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<sst xmlns="http://schemas.openxmlformats.org/spreadsheetml/2006/main" count="183" uniqueCount="121">
  <si>
    <t>成都航空职业技术学院2016年人才招聘计划</t>
  </si>
  <si>
    <t>序号</t>
  </si>
  <si>
    <t>单位</t>
  </si>
  <si>
    <t>总人数</t>
  </si>
  <si>
    <t>岗位</t>
  </si>
  <si>
    <t>专业</t>
  </si>
  <si>
    <t>拟引进人数</t>
  </si>
  <si>
    <t>学历/职称（职业资格）</t>
  </si>
  <si>
    <t>其他要求</t>
  </si>
  <si>
    <t>联系方式</t>
  </si>
  <si>
    <t>航空制造工程系</t>
  </si>
  <si>
    <t>教学科研</t>
  </si>
  <si>
    <t>机械制造及自动化</t>
  </si>
  <si>
    <t>硕士研究生及以上</t>
  </si>
  <si>
    <t>有三年以上的机械制造类工程岗位工作经验优先</t>
  </si>
  <si>
    <t>郑主任
邮箱：zjh@cap.edu.cn
联系电话：028-88459521</t>
  </si>
  <si>
    <t>航空宇航制造工程</t>
  </si>
  <si>
    <t>本科阶段专业为飞行器制造工程或飞行器设计优先，有飞机装配类工程技术岗位工作经验优先。</t>
  </si>
  <si>
    <t>自动化、机械工程制造及自动化</t>
  </si>
  <si>
    <t>有设备维护、维修类工程技术岗位工作经验</t>
  </si>
  <si>
    <t>航空宇航制造工程、机械制造及自动化类</t>
  </si>
  <si>
    <t>有产品几何量检测类工程技术岗位工作经验优先</t>
  </si>
  <si>
    <t>航空电子工程系</t>
  </si>
  <si>
    <t>电气自动化技术</t>
  </si>
  <si>
    <t>具有在工业自动化相关企业工作经历者优先</t>
  </si>
  <si>
    <t>邱主任
邮箱：qiujf@cap.edu.cn
联系电话：028-88459405</t>
  </si>
  <si>
    <t>汽车电子技术</t>
  </si>
  <si>
    <t>具有相关工作背景及项目经历者优先</t>
  </si>
  <si>
    <t>来自企业一线，具有5年以上企业工作经历和较丰富的实践经验；具备汽车电子技术领域高级工程师职称人员可放宽到本科学历</t>
  </si>
  <si>
    <t>实验员</t>
  </si>
  <si>
    <t>电子技术类</t>
  </si>
  <si>
    <t>本科及以上</t>
  </si>
  <si>
    <t>具有企业工作经历和项目研发背景者优先</t>
  </si>
  <si>
    <t>建筑工程系</t>
  </si>
  <si>
    <t>自动控制或通信</t>
  </si>
  <si>
    <t>应届研究生</t>
  </si>
  <si>
    <t>王主任
邮箱：wangr@cap.edu.cn
联系电话：028-88459426</t>
  </si>
  <si>
    <t>建筑电气或暖通工程</t>
  </si>
  <si>
    <t>有安装造价经验者优先</t>
  </si>
  <si>
    <t>管理工程系</t>
  </si>
  <si>
    <t>机电类本科，管理类硕士</t>
  </si>
  <si>
    <t>有汽车行业工作经验的优先</t>
  </si>
  <si>
    <t>涂主任
邮箱：tuyunyou1965@cap.edu.cn
联系电话：028-88459416</t>
  </si>
  <si>
    <t>汽车工程系</t>
  </si>
  <si>
    <t>实训教师</t>
  </si>
  <si>
    <t>汽车维修技术类专业</t>
  </si>
  <si>
    <t>本科及以上或技师及以上</t>
  </si>
  <si>
    <t>5年以上企业工作经历，且具备以下条件之一者：
1、有汽车维修行业企业从业经历，具备高级技师及以上职业资格证书、或汽车品牌经销商职业资格认证等级证书、或企业内训师资质；
2、有职教行业从教经历，并指导学生参加专业技能竞赛获奖。</t>
  </si>
  <si>
    <t>刘主任
邮箱：liutie@cap.edu.cn
联系电话：028-88459527</t>
  </si>
  <si>
    <t>车辆工程</t>
  </si>
  <si>
    <t>熟悉新能源汽车技术，熟悉电动汽车的结构组成及驱动控制原理，具有电动汽车设计开发项目（或课题）经历。或者具有汽车整车制造企业或汽车工程研究院所实际工作经验，具备汽车整车设计开发项目/课题经验，熟悉整车制造工艺及质量管理体系。</t>
  </si>
  <si>
    <t xml:space="preserve">
机械电子工程、控制科学与工程、计算机应用技术（模式识别与智能机器人、图形图像技术、计算机图形学与虚拟现实等方向）、模式识别与智能系统（计算机视觉等方向）等
</t>
  </si>
  <si>
    <t>1、熟悉西门子工业自动化控制技术；
2、精通C++，C#软件开发；
3、掌握SQL Server等数据库开发技术；
4、具有较为丰富的运动控制、机器视觉、机械手（机器人）等相关项目开发的实际工作经验；
5、吃苦耐劳，责任感强，善于与人沟通和合作；
6、具有副高级及以上专业技术职称者优先。</t>
  </si>
  <si>
    <t>自动化、电气工程及其自动化、机械工程及其自动化，以及相近专业</t>
  </si>
  <si>
    <t>具以下条件之一者优先：
1、有PLC调试、系统集成等经历；
2、有职教行业从教经历；
3、吃苦耐劳，责任感强，善于与人沟通和合作。</t>
  </si>
  <si>
    <t>车辆工程、动力机械及工程、载运工具运用工程、汽车服务工程</t>
  </si>
  <si>
    <t>具以下条件之一者优先：
1、有车用发动机、底盘、自动变速器等系统总成设计经验者；
2、有汽车维修行业企业从业经历者；
3、有职教行业从教经历，并指导学生参加专业技能竞赛获奖；
4、吃苦耐劳，责任感强，善于与人沟通和合作。</t>
  </si>
  <si>
    <t>车辆工程、动力机械及工程、载运工具运用工程、汽车服务工程、机械电子工程、机械设计制造及其自动化、制造自动化与测控技术、机械工程及自动化、焊接技术等</t>
  </si>
  <si>
    <t>大学本科及以上</t>
  </si>
  <si>
    <t>具以下条件之一者优先：
1、在校期间参加国家级或省部级专业技能竞赛并获奖；
2、有汽车整车制造企业、或汽车工程研究院所、或其他规模以上工业企业从业经历；
3、熟悉汽车维修流程，有丰富的车辆维修经验；
4、有职教行业从教经历，并指导学生参加专业技能竞赛获奖；
5、吃苦耐劳，责任感强，善于与人沟通和合作。</t>
  </si>
  <si>
    <t>航空维修工程系</t>
  </si>
  <si>
    <t>教学科研/实训教师</t>
  </si>
  <si>
    <t>通用航空器维修或无人机</t>
  </si>
  <si>
    <t>硕士研究生及以上或技师及以上</t>
  </si>
  <si>
    <t>有机务维修经验或行业执照者优先</t>
  </si>
  <si>
    <t>黄主任
邮箱：arch11@sohu.com
联系电话：028-88459286</t>
  </si>
  <si>
    <t>材料成型与控制专业</t>
  </si>
  <si>
    <t>纤维增强复合材料经验者优先</t>
  </si>
  <si>
    <t>航空维修相关专业</t>
  </si>
  <si>
    <t>有大型航空公司机务维修经历者优先</t>
  </si>
  <si>
    <t>民用航空服务系</t>
  </si>
  <si>
    <t>文管、理工类</t>
  </si>
  <si>
    <t>全日制本科学历且有3年以上空中乘务工作经历。乘务长优先</t>
  </si>
  <si>
    <t>姚主任
邮箱：hyy@cap.edu.cn
联系电话：028-88459409</t>
  </si>
  <si>
    <t>舞蹈类</t>
  </si>
  <si>
    <t>全日制本科学历且有两年以上专业教学或培训工作经验。有服务类行业工作经验优先，中共党员优先</t>
  </si>
  <si>
    <t>体育类（武术专业擒拿格斗方向）</t>
  </si>
  <si>
    <t>全日制本科学历，有两年以上专业教学工作经验或培训工作经验，军、警院校毕业优先，中共党员优先</t>
  </si>
  <si>
    <t>基础教学部</t>
  </si>
  <si>
    <t>足球</t>
  </si>
  <si>
    <t>1、年龄在30岁以内；
2、若有体育课程负责人经验的应聘者年龄可放宽至45岁，项目不限，但需具备副教授职称。</t>
  </si>
  <si>
    <t>叶主任
邮箱：yefeng@cap.edu.cn
联系电话：028-88459512</t>
  </si>
  <si>
    <t>工程实训中心</t>
  </si>
  <si>
    <t>机械设计与制造</t>
  </si>
  <si>
    <t>硕士研究生及以上、副高职称</t>
  </si>
  <si>
    <t>熟悉机械原理机械零件；有高职院校相关教学经验优先</t>
  </si>
  <si>
    <t>袁主任
邮箱：yuanzhong@cap.edu.cn
联系电话：028-88459495</t>
  </si>
  <si>
    <t>熟悉机械制图；有高职院校相关教学经验优先</t>
  </si>
  <si>
    <t>电气自动化</t>
  </si>
  <si>
    <t>熟悉电工电子和PLC应用；有高职院校相关教学经验优先</t>
  </si>
  <si>
    <t>图书馆</t>
  </si>
  <si>
    <t>教辅岗位</t>
  </si>
  <si>
    <t>图书情报、计算机、其他理工类专业</t>
  </si>
  <si>
    <t>具有相关工作经历者优先。
参考咨询岗人员具有制造、电子、建筑、计算机等相关理工科专业背景。</t>
  </si>
  <si>
    <t>刘馆长
邮箱：lylei@cap.edu.cn
联系电话：028-88459258</t>
  </si>
  <si>
    <t>现代教育与信息技术中心</t>
  </si>
  <si>
    <t>计算机相关专业</t>
  </si>
  <si>
    <t xml:space="preserve">1、熟悉计算机网络、信息安全体系的规划、建设和管理，熟悉服务器虚拟化技术、网络存储技术；
2、有很强的责任心和团队协作精神；
3、有较强的语言表达与沟通能力。 </t>
  </si>
  <si>
    <t>银主任
邮箱：0100651@cap.edu.cn
联系电话：028-88459591</t>
  </si>
  <si>
    <t>1、具有软件项目开发或管理经验、熟悉数据库管理；
2、有较强的责任心和团队协作精神；
3、有较强的语言表达与沟通能力。</t>
  </si>
  <si>
    <t>影视摄影与制作</t>
  </si>
  <si>
    <t>熟练掌握影视摄影技术与后期制作技术，熟练使用摄影器材、非编软件和图片处理软件，能独立制作新闻纪录片和电视节目，具备摄影与制作专业理论知识、技术技能和创新精神</t>
  </si>
  <si>
    <t>数字媒体技术</t>
  </si>
  <si>
    <t>熟练掌握数字媒体使用和设计技术，能独立进行数字媒体资源开发，具备数字媒体技术专业理论知识、技术技能和创新精神</t>
  </si>
  <si>
    <t>宣传统战部</t>
  </si>
  <si>
    <t>行政管理
（宣传干事）</t>
  </si>
  <si>
    <t>新闻传播专业</t>
  </si>
  <si>
    <t>限男性，中共党员。了解网络及新媒体，并有新媒体的运用设计制作能力，熟练运用offce办公软件，有较强的信息处理能力,有广告、宣传活动策划能力和项目推广经验，组织协调能力较强。</t>
  </si>
  <si>
    <t>刘部长
邮箱：liuxbo@cap.edu.cn
联系电话：028-88459329</t>
  </si>
  <si>
    <t>学生工作部</t>
  </si>
  <si>
    <t>辅导员</t>
  </si>
  <si>
    <t>理工大类专业；心理学专业</t>
  </si>
  <si>
    <t>硕士研究生及
以上（退役军官大学本科及以上）</t>
  </si>
  <si>
    <t>限男性，中共党员。有较强表达沟通能力和计算机应用能力，应届生在校期间有学生工作或社会工作经验者优先，有相关工作经历、退伍军人（营职以上干部）优先。退伍军人专业可适当放宽。</t>
  </si>
  <si>
    <t>邹部长：
邮箱：zouyong@cap.edu.cn
联系电话：028-88459370</t>
  </si>
  <si>
    <t>发展规划处</t>
  </si>
  <si>
    <t>科研</t>
  </si>
  <si>
    <t>航空、汽车大类专业</t>
  </si>
  <si>
    <t>1、具有航空、汽车产业背景；
2、具有高校规划类岗位背景；
3、中级以上职称；</t>
  </si>
  <si>
    <t>何处长
邮箱：helong@cap.edu.cn
电话：028-88459078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</si>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</sst>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30" zoomScaleNormal="130" zoomScaleSheetLayoutView="100" workbookViewId="0" topLeftCell="A1">
      <selection activeCell="K5" sqref="K5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5.375" style="1" customWidth="1"/>
    <col min="4" max="4" width="7.125" style="1" customWidth="1"/>
    <col min="5" max="5" width="10.625" style="1" customWidth="1"/>
    <col min="6" max="6" width="6.625" style="1" customWidth="1"/>
    <col min="7" max="7" width="8.75390625" style="1" customWidth="1"/>
    <col min="8" max="8" width="20.875" style="2" customWidth="1"/>
    <col min="9" max="9" width="14.75390625" style="0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4"/>
      <c r="I1" s="29"/>
    </row>
    <row r="2" spans="1:9" ht="3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30" t="s">
        <v>9</v>
      </c>
    </row>
    <row r="3" spans="1:9" ht="39" customHeight="1">
      <c r="A3" s="8">
        <v>1</v>
      </c>
      <c r="B3" s="9" t="s">
        <v>10</v>
      </c>
      <c r="C3" s="10">
        <f>F3+F4+F5+F6</f>
        <v>4</v>
      </c>
      <c r="D3" s="10" t="s">
        <v>11</v>
      </c>
      <c r="E3" s="10" t="s">
        <v>12</v>
      </c>
      <c r="F3" s="10">
        <v>1</v>
      </c>
      <c r="G3" s="10" t="s">
        <v>13</v>
      </c>
      <c r="H3" s="11" t="s">
        <v>14</v>
      </c>
      <c r="I3" s="31" t="s">
        <v>15</v>
      </c>
    </row>
    <row r="4" spans="1:9" ht="48">
      <c r="A4" s="8"/>
      <c r="B4" s="9"/>
      <c r="C4" s="10"/>
      <c r="D4" s="10" t="s">
        <v>11</v>
      </c>
      <c r="E4" s="10" t="s">
        <v>16</v>
      </c>
      <c r="F4" s="10">
        <v>1</v>
      </c>
      <c r="G4" s="10" t="s">
        <v>13</v>
      </c>
      <c r="H4" s="11" t="s">
        <v>17</v>
      </c>
      <c r="I4" s="31"/>
    </row>
    <row r="5" spans="1:9" ht="39" customHeight="1">
      <c r="A5" s="8"/>
      <c r="B5" s="9"/>
      <c r="C5" s="10"/>
      <c r="D5" s="10" t="s">
        <v>11</v>
      </c>
      <c r="E5" s="10" t="s">
        <v>18</v>
      </c>
      <c r="F5" s="10">
        <v>1</v>
      </c>
      <c r="G5" s="10" t="s">
        <v>13</v>
      </c>
      <c r="H5" s="11" t="s">
        <v>19</v>
      </c>
      <c r="I5" s="31"/>
    </row>
    <row r="6" spans="1:9" ht="36">
      <c r="A6" s="8"/>
      <c r="B6" s="9"/>
      <c r="C6" s="10"/>
      <c r="D6" s="10" t="s">
        <v>11</v>
      </c>
      <c r="E6" s="10" t="s">
        <v>20</v>
      </c>
      <c r="F6" s="10">
        <v>1</v>
      </c>
      <c r="G6" s="10" t="s">
        <v>13</v>
      </c>
      <c r="H6" s="11" t="s">
        <v>21</v>
      </c>
      <c r="I6" s="31"/>
    </row>
    <row r="7" spans="1:9" ht="24">
      <c r="A7" s="12">
        <v>2</v>
      </c>
      <c r="B7" s="9" t="s">
        <v>22</v>
      </c>
      <c r="C7" s="9">
        <f>F7+F8+F9+F10</f>
        <v>4</v>
      </c>
      <c r="D7" s="10" t="s">
        <v>11</v>
      </c>
      <c r="E7" s="10" t="s">
        <v>23</v>
      </c>
      <c r="F7" s="13">
        <v>1</v>
      </c>
      <c r="G7" s="10" t="s">
        <v>13</v>
      </c>
      <c r="H7" s="11" t="s">
        <v>24</v>
      </c>
      <c r="I7" s="31" t="s">
        <v>25</v>
      </c>
    </row>
    <row r="8" spans="1:9" ht="24">
      <c r="A8" s="12"/>
      <c r="B8" s="9"/>
      <c r="C8" s="9"/>
      <c r="D8" s="10" t="s">
        <v>11</v>
      </c>
      <c r="E8" s="10" t="s">
        <v>26</v>
      </c>
      <c r="F8" s="10">
        <v>1</v>
      </c>
      <c r="G8" s="10" t="s">
        <v>13</v>
      </c>
      <c r="H8" s="11" t="s">
        <v>27</v>
      </c>
      <c r="I8" s="32"/>
    </row>
    <row r="9" spans="1:9" ht="66" customHeight="1">
      <c r="A9" s="12"/>
      <c r="B9" s="9"/>
      <c r="C9" s="9"/>
      <c r="D9" s="10" t="s">
        <v>11</v>
      </c>
      <c r="E9" s="10" t="s">
        <v>26</v>
      </c>
      <c r="F9" s="9">
        <v>1</v>
      </c>
      <c r="G9" s="10" t="s">
        <v>13</v>
      </c>
      <c r="H9" s="14" t="s">
        <v>28</v>
      </c>
      <c r="I9" s="32"/>
    </row>
    <row r="10" spans="1:9" ht="24">
      <c r="A10" s="12"/>
      <c r="B10" s="9"/>
      <c r="C10" s="9"/>
      <c r="D10" s="15" t="s">
        <v>29</v>
      </c>
      <c r="E10" s="9" t="s">
        <v>30</v>
      </c>
      <c r="F10" s="9">
        <v>1</v>
      </c>
      <c r="G10" s="16" t="s">
        <v>31</v>
      </c>
      <c r="H10" s="14" t="s">
        <v>32</v>
      </c>
      <c r="I10" s="32"/>
    </row>
    <row r="11" spans="1:9" ht="24">
      <c r="A11" s="12">
        <v>3</v>
      </c>
      <c r="B11" s="9" t="s">
        <v>33</v>
      </c>
      <c r="C11" s="9">
        <f>F11+F12</f>
        <v>2</v>
      </c>
      <c r="D11" s="9" t="s">
        <v>11</v>
      </c>
      <c r="E11" s="17" t="s">
        <v>34</v>
      </c>
      <c r="F11" s="9">
        <v>1</v>
      </c>
      <c r="G11" s="10" t="s">
        <v>13</v>
      </c>
      <c r="H11" s="14" t="s">
        <v>35</v>
      </c>
      <c r="I11" s="31" t="s">
        <v>36</v>
      </c>
    </row>
    <row r="12" spans="1:9" ht="24">
      <c r="A12" s="12"/>
      <c r="B12" s="9"/>
      <c r="C12" s="9"/>
      <c r="D12" s="9" t="s">
        <v>11</v>
      </c>
      <c r="E12" s="9" t="s">
        <v>37</v>
      </c>
      <c r="F12" s="9">
        <v>1</v>
      </c>
      <c r="G12" s="10" t="s">
        <v>13</v>
      </c>
      <c r="H12" s="14" t="s">
        <v>38</v>
      </c>
      <c r="I12" s="31"/>
    </row>
    <row r="13" spans="1:9" ht="72">
      <c r="A13" s="12">
        <v>4</v>
      </c>
      <c r="B13" s="9" t="s">
        <v>39</v>
      </c>
      <c r="C13" s="9">
        <f>F13</f>
        <v>1</v>
      </c>
      <c r="D13" s="9" t="s">
        <v>11</v>
      </c>
      <c r="E13" s="17" t="s">
        <v>40</v>
      </c>
      <c r="F13" s="9">
        <v>1</v>
      </c>
      <c r="G13" s="10" t="s">
        <v>13</v>
      </c>
      <c r="H13" s="14" t="s">
        <v>41</v>
      </c>
      <c r="I13" s="31" t="s">
        <v>42</v>
      </c>
    </row>
    <row r="14" spans="1:9" ht="120">
      <c r="A14" s="8">
        <v>5</v>
      </c>
      <c r="B14" s="9" t="s">
        <v>43</v>
      </c>
      <c r="C14" s="10">
        <f>F14+F15+F16+F17+F18+F19</f>
        <v>8</v>
      </c>
      <c r="D14" s="9" t="s">
        <v>44</v>
      </c>
      <c r="E14" s="9" t="s">
        <v>45</v>
      </c>
      <c r="F14" s="9">
        <v>1</v>
      </c>
      <c r="G14" s="16" t="s">
        <v>46</v>
      </c>
      <c r="H14" s="14" t="s">
        <v>47</v>
      </c>
      <c r="I14" s="31" t="s">
        <v>48</v>
      </c>
    </row>
    <row r="15" spans="1:9" ht="120">
      <c r="A15" s="8"/>
      <c r="B15" s="9"/>
      <c r="C15" s="10"/>
      <c r="D15" s="9" t="s">
        <v>11</v>
      </c>
      <c r="E15" s="9" t="s">
        <v>49</v>
      </c>
      <c r="F15" s="9">
        <v>1</v>
      </c>
      <c r="G15" s="10" t="s">
        <v>13</v>
      </c>
      <c r="H15" s="14" t="s">
        <v>50</v>
      </c>
      <c r="I15" s="31"/>
    </row>
    <row r="16" spans="1:9" ht="180">
      <c r="A16" s="8"/>
      <c r="B16" s="9"/>
      <c r="C16" s="10"/>
      <c r="D16" s="9" t="s">
        <v>11</v>
      </c>
      <c r="E16" s="9" t="s">
        <v>51</v>
      </c>
      <c r="F16" s="9">
        <v>1</v>
      </c>
      <c r="G16" s="10" t="s">
        <v>13</v>
      </c>
      <c r="H16" s="14" t="s">
        <v>52</v>
      </c>
      <c r="I16" s="31"/>
    </row>
    <row r="17" spans="1:9" ht="72">
      <c r="A17" s="8"/>
      <c r="B17" s="9"/>
      <c r="C17" s="10"/>
      <c r="D17" s="9" t="s">
        <v>11</v>
      </c>
      <c r="E17" s="9" t="s">
        <v>53</v>
      </c>
      <c r="F17" s="9">
        <v>2</v>
      </c>
      <c r="G17" s="10" t="s">
        <v>13</v>
      </c>
      <c r="H17" s="14" t="s">
        <v>54</v>
      </c>
      <c r="I17" s="31"/>
    </row>
    <row r="18" spans="1:9" ht="132">
      <c r="A18" s="8"/>
      <c r="B18" s="9"/>
      <c r="C18" s="10"/>
      <c r="D18" s="9" t="s">
        <v>11</v>
      </c>
      <c r="E18" s="9" t="s">
        <v>55</v>
      </c>
      <c r="F18" s="9">
        <v>2</v>
      </c>
      <c r="G18" s="10" t="s">
        <v>13</v>
      </c>
      <c r="H18" s="14" t="s">
        <v>56</v>
      </c>
      <c r="I18" s="31"/>
    </row>
    <row r="19" spans="1:9" ht="180">
      <c r="A19" s="8"/>
      <c r="B19" s="9"/>
      <c r="C19" s="10"/>
      <c r="D19" s="15" t="s">
        <v>29</v>
      </c>
      <c r="E19" s="9" t="s">
        <v>57</v>
      </c>
      <c r="F19" s="9">
        <v>1</v>
      </c>
      <c r="G19" s="16" t="s">
        <v>58</v>
      </c>
      <c r="H19" s="14" t="s">
        <v>59</v>
      </c>
      <c r="I19" s="31"/>
    </row>
    <row r="20" spans="1:9" ht="36">
      <c r="A20" s="8">
        <v>6</v>
      </c>
      <c r="B20" s="9" t="s">
        <v>60</v>
      </c>
      <c r="C20" s="10">
        <f>F20+F21+F22+F23</f>
        <v>6</v>
      </c>
      <c r="D20" s="10" t="s">
        <v>61</v>
      </c>
      <c r="E20" s="9" t="s">
        <v>62</v>
      </c>
      <c r="F20" s="9">
        <v>2</v>
      </c>
      <c r="G20" s="10" t="s">
        <v>63</v>
      </c>
      <c r="H20" s="14" t="s">
        <v>64</v>
      </c>
      <c r="I20" s="31" t="s">
        <v>65</v>
      </c>
    </row>
    <row r="21" spans="1:9" ht="36">
      <c r="A21" s="8"/>
      <c r="B21" s="9"/>
      <c r="C21" s="10"/>
      <c r="D21" s="10" t="s">
        <v>61</v>
      </c>
      <c r="E21" s="9" t="s">
        <v>66</v>
      </c>
      <c r="F21" s="9">
        <v>2</v>
      </c>
      <c r="G21" s="10" t="s">
        <v>63</v>
      </c>
      <c r="H21" s="14" t="s">
        <v>67</v>
      </c>
      <c r="I21" s="31"/>
    </row>
    <row r="22" spans="1:9" ht="36">
      <c r="A22" s="8"/>
      <c r="B22" s="9"/>
      <c r="C22" s="10"/>
      <c r="D22" s="10" t="s">
        <v>11</v>
      </c>
      <c r="E22" s="9" t="s">
        <v>68</v>
      </c>
      <c r="F22" s="9">
        <v>1</v>
      </c>
      <c r="G22" s="10" t="s">
        <v>63</v>
      </c>
      <c r="H22" s="14" t="s">
        <v>69</v>
      </c>
      <c r="I22" s="31"/>
    </row>
    <row r="23" spans="1:9" ht="36">
      <c r="A23" s="8"/>
      <c r="B23" s="9"/>
      <c r="C23" s="10"/>
      <c r="D23" s="10" t="s">
        <v>44</v>
      </c>
      <c r="E23" s="9" t="s">
        <v>68</v>
      </c>
      <c r="F23" s="9">
        <v>1</v>
      </c>
      <c r="G23" s="10" t="s">
        <v>63</v>
      </c>
      <c r="H23" s="14" t="s">
        <v>69</v>
      </c>
      <c r="I23" s="31"/>
    </row>
    <row r="24" spans="1:9" ht="36">
      <c r="A24" s="8">
        <v>7</v>
      </c>
      <c r="B24" s="9" t="s">
        <v>70</v>
      </c>
      <c r="C24" s="10">
        <f>F24+F25+F26</f>
        <v>5</v>
      </c>
      <c r="D24" s="9" t="s">
        <v>11</v>
      </c>
      <c r="E24" s="9" t="s">
        <v>71</v>
      </c>
      <c r="F24" s="9">
        <v>3</v>
      </c>
      <c r="G24" s="16" t="s">
        <v>31</v>
      </c>
      <c r="H24" s="14" t="s">
        <v>72</v>
      </c>
      <c r="I24" s="33" t="s">
        <v>73</v>
      </c>
    </row>
    <row r="25" spans="1:9" ht="48">
      <c r="A25" s="8"/>
      <c r="B25" s="9"/>
      <c r="C25" s="10"/>
      <c r="D25" s="10" t="s">
        <v>11</v>
      </c>
      <c r="E25" s="18" t="s">
        <v>74</v>
      </c>
      <c r="F25" s="10">
        <v>1</v>
      </c>
      <c r="G25" s="16" t="s">
        <v>31</v>
      </c>
      <c r="H25" s="11" t="s">
        <v>75</v>
      </c>
      <c r="I25" s="34"/>
    </row>
    <row r="26" spans="1:9" ht="48">
      <c r="A26" s="8"/>
      <c r="B26" s="9"/>
      <c r="C26" s="10"/>
      <c r="D26" s="10" t="s">
        <v>11</v>
      </c>
      <c r="E26" s="18" t="s">
        <v>76</v>
      </c>
      <c r="F26" s="10">
        <v>1</v>
      </c>
      <c r="G26" s="16" t="s">
        <v>31</v>
      </c>
      <c r="H26" s="11" t="s">
        <v>77</v>
      </c>
      <c r="I26" s="34"/>
    </row>
    <row r="27" spans="1:9" ht="72">
      <c r="A27" s="8">
        <v>8</v>
      </c>
      <c r="B27" s="9" t="s">
        <v>78</v>
      </c>
      <c r="C27" s="10">
        <f>F27</f>
        <v>1</v>
      </c>
      <c r="D27" s="10" t="s">
        <v>11</v>
      </c>
      <c r="E27" s="9" t="s">
        <v>79</v>
      </c>
      <c r="F27" s="9">
        <v>1</v>
      </c>
      <c r="G27" s="10" t="s">
        <v>13</v>
      </c>
      <c r="H27" s="11" t="s">
        <v>80</v>
      </c>
      <c r="I27" s="31" t="s">
        <v>81</v>
      </c>
    </row>
    <row r="28" spans="1:9" ht="36">
      <c r="A28" s="8">
        <v>9</v>
      </c>
      <c r="B28" s="9" t="s">
        <v>82</v>
      </c>
      <c r="C28" s="10">
        <f>F28+F29+F30</f>
        <v>3</v>
      </c>
      <c r="D28" s="10" t="s">
        <v>11</v>
      </c>
      <c r="E28" s="9" t="s">
        <v>83</v>
      </c>
      <c r="F28" s="9">
        <v>1</v>
      </c>
      <c r="G28" s="10" t="s">
        <v>84</v>
      </c>
      <c r="H28" s="14" t="s">
        <v>85</v>
      </c>
      <c r="I28" s="31" t="s">
        <v>86</v>
      </c>
    </row>
    <row r="29" spans="1:9" ht="36">
      <c r="A29" s="8"/>
      <c r="B29" s="9"/>
      <c r="C29" s="10"/>
      <c r="D29" s="10" t="s">
        <v>11</v>
      </c>
      <c r="E29" s="9" t="s">
        <v>83</v>
      </c>
      <c r="F29" s="9">
        <v>1</v>
      </c>
      <c r="G29" s="10" t="s">
        <v>84</v>
      </c>
      <c r="H29" s="14" t="s">
        <v>87</v>
      </c>
      <c r="I29" s="32"/>
    </row>
    <row r="30" spans="1:9" ht="36">
      <c r="A30" s="8"/>
      <c r="B30" s="9"/>
      <c r="C30" s="10"/>
      <c r="D30" s="10" t="s">
        <v>11</v>
      </c>
      <c r="E30" s="9" t="s">
        <v>88</v>
      </c>
      <c r="F30" s="9">
        <v>1</v>
      </c>
      <c r="G30" s="10" t="s">
        <v>84</v>
      </c>
      <c r="H30" s="14" t="s">
        <v>89</v>
      </c>
      <c r="I30" s="32"/>
    </row>
    <row r="31" spans="1:9" ht="60">
      <c r="A31" s="8">
        <v>10</v>
      </c>
      <c r="B31" s="9" t="s">
        <v>90</v>
      </c>
      <c r="C31" s="10">
        <v>1</v>
      </c>
      <c r="D31" s="10" t="s">
        <v>91</v>
      </c>
      <c r="E31" s="9" t="s">
        <v>92</v>
      </c>
      <c r="F31" s="9">
        <v>1</v>
      </c>
      <c r="G31" s="10" t="s">
        <v>13</v>
      </c>
      <c r="H31" s="14" t="s">
        <v>93</v>
      </c>
      <c r="I31" s="35" t="s">
        <v>94</v>
      </c>
    </row>
    <row r="32" spans="1:9" ht="96">
      <c r="A32" s="8">
        <v>11</v>
      </c>
      <c r="B32" s="9" t="s">
        <v>95</v>
      </c>
      <c r="C32" s="10">
        <f>F32+F33+F34+F35</f>
        <v>4</v>
      </c>
      <c r="D32" s="10" t="s">
        <v>91</v>
      </c>
      <c r="E32" s="9" t="s">
        <v>96</v>
      </c>
      <c r="F32" s="9">
        <v>1</v>
      </c>
      <c r="G32" s="10" t="s">
        <v>13</v>
      </c>
      <c r="H32" s="14" t="s">
        <v>97</v>
      </c>
      <c r="I32" s="31" t="s">
        <v>98</v>
      </c>
    </row>
    <row r="33" spans="1:9" ht="72">
      <c r="A33" s="8"/>
      <c r="B33" s="9"/>
      <c r="C33" s="10"/>
      <c r="D33" s="10" t="s">
        <v>91</v>
      </c>
      <c r="E33" s="9" t="s">
        <v>96</v>
      </c>
      <c r="F33" s="9">
        <v>1</v>
      </c>
      <c r="G33" s="10" t="s">
        <v>13</v>
      </c>
      <c r="H33" s="14" t="s">
        <v>99</v>
      </c>
      <c r="I33" s="32"/>
    </row>
    <row r="34" spans="1:9" ht="84">
      <c r="A34" s="8"/>
      <c r="B34" s="9"/>
      <c r="C34" s="10"/>
      <c r="D34" s="10" t="s">
        <v>91</v>
      </c>
      <c r="E34" s="9" t="s">
        <v>100</v>
      </c>
      <c r="F34" s="9">
        <v>1</v>
      </c>
      <c r="G34" s="16" t="s">
        <v>58</v>
      </c>
      <c r="H34" s="14" t="s">
        <v>101</v>
      </c>
      <c r="I34" s="32"/>
    </row>
    <row r="35" spans="1:9" ht="60">
      <c r="A35" s="8"/>
      <c r="B35" s="9"/>
      <c r="C35" s="10"/>
      <c r="D35" s="10" t="s">
        <v>91</v>
      </c>
      <c r="E35" s="9" t="s">
        <v>102</v>
      </c>
      <c r="F35" s="9">
        <v>1</v>
      </c>
      <c r="G35" s="16" t="s">
        <v>58</v>
      </c>
      <c r="H35" s="14" t="s">
        <v>103</v>
      </c>
      <c r="I35" s="32"/>
    </row>
    <row r="36" spans="1:9" ht="96">
      <c r="A36" s="8">
        <v>12</v>
      </c>
      <c r="B36" s="9" t="s">
        <v>104</v>
      </c>
      <c r="C36" s="10">
        <f>F36</f>
        <v>1</v>
      </c>
      <c r="D36" s="10" t="s">
        <v>105</v>
      </c>
      <c r="E36" s="9" t="s">
        <v>106</v>
      </c>
      <c r="F36" s="9">
        <v>1</v>
      </c>
      <c r="G36" s="10" t="s">
        <v>13</v>
      </c>
      <c r="H36" s="14" t="s">
        <v>107</v>
      </c>
      <c r="I36" s="31" t="s">
        <v>108</v>
      </c>
    </row>
    <row r="37" spans="1:9" ht="96">
      <c r="A37" s="19">
        <v>13</v>
      </c>
      <c r="B37" s="9" t="s">
        <v>109</v>
      </c>
      <c r="C37" s="13">
        <v>2</v>
      </c>
      <c r="D37" s="10" t="s">
        <v>110</v>
      </c>
      <c r="E37" s="20" t="s">
        <v>111</v>
      </c>
      <c r="F37" s="13">
        <v>2</v>
      </c>
      <c r="G37" s="20" t="s">
        <v>112</v>
      </c>
      <c r="H37" s="21" t="s">
        <v>113</v>
      </c>
      <c r="I37" s="33" t="s">
        <v>114</v>
      </c>
    </row>
    <row r="38" spans="1:9" ht="72.75">
      <c r="A38" s="22">
        <v>14</v>
      </c>
      <c r="B38" s="23" t="s">
        <v>115</v>
      </c>
      <c r="C38" s="23">
        <v>1</v>
      </c>
      <c r="D38" s="23" t="s">
        <v>116</v>
      </c>
      <c r="E38" s="23" t="s">
        <v>117</v>
      </c>
      <c r="F38" s="23">
        <v>1</v>
      </c>
      <c r="G38" s="24" t="s">
        <v>13</v>
      </c>
      <c r="H38" s="25" t="s">
        <v>118</v>
      </c>
      <c r="I38" s="36" t="s">
        <v>119</v>
      </c>
    </row>
    <row r="39" spans="1:9" ht="14.25">
      <c r="A39" s="26"/>
      <c r="B39" s="27" t="s">
        <v>120</v>
      </c>
      <c r="C39" s="28">
        <v>43</v>
      </c>
      <c r="D39" s="26"/>
      <c r="E39" s="26"/>
      <c r="F39" s="26"/>
      <c r="G39" s="26"/>
      <c r="I39" s="37"/>
    </row>
    <row r="40" spans="1:9" ht="14.25">
      <c r="A40" s="26"/>
      <c r="B40" s="26"/>
      <c r="D40" s="26"/>
      <c r="E40" s="26"/>
      <c r="F40" s="26"/>
      <c r="G40" s="26"/>
      <c r="I40" s="37"/>
    </row>
    <row r="41" spans="1:9" ht="14.25">
      <c r="A41" s="26"/>
      <c r="B41" s="26"/>
      <c r="C41" s="26"/>
      <c r="D41" s="26"/>
      <c r="E41" s="26"/>
      <c r="F41" s="26"/>
      <c r="G41" s="26"/>
      <c r="I41" s="37"/>
    </row>
  </sheetData>
  <sheetProtection/>
  <mergeCells count="33">
    <mergeCell ref="A1:I1"/>
    <mergeCell ref="A3:A6"/>
    <mergeCell ref="A7:A10"/>
    <mergeCell ref="A11:A12"/>
    <mergeCell ref="A14:A19"/>
    <mergeCell ref="A20:A23"/>
    <mergeCell ref="A24:A26"/>
    <mergeCell ref="A28:A30"/>
    <mergeCell ref="A32:A35"/>
    <mergeCell ref="B3:B6"/>
    <mergeCell ref="B7:B10"/>
    <mergeCell ref="B11:B12"/>
    <mergeCell ref="B14:B19"/>
    <mergeCell ref="B20:B23"/>
    <mergeCell ref="B24:B26"/>
    <mergeCell ref="B28:B30"/>
    <mergeCell ref="B32:B35"/>
    <mergeCell ref="C3:C6"/>
    <mergeCell ref="C7:C10"/>
    <mergeCell ref="C11:C12"/>
    <mergeCell ref="C14:C19"/>
    <mergeCell ref="C20:C23"/>
    <mergeCell ref="C24:C26"/>
    <mergeCell ref="C28:C30"/>
    <mergeCell ref="C32:C35"/>
    <mergeCell ref="I3:I6"/>
    <mergeCell ref="I7:I10"/>
    <mergeCell ref="I11:I12"/>
    <mergeCell ref="I14:I19"/>
    <mergeCell ref="I20:I23"/>
    <mergeCell ref="I24:I26"/>
    <mergeCell ref="I28:I30"/>
    <mergeCell ref="I32:I35"/>
  </mergeCells>
  <printOptions/>
  <pageMargins left="0.5902777777777778" right="0.5902777777777778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2015-10-14T09:56:24Z</dcterms:created>
  <dcterms:modified xsi:type="dcterms:W3CDTF">2015-10-14T10:15:36Z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