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<sst xmlns="http://schemas.openxmlformats.org/spreadsheetml/2006/main" count="35" uniqueCount="32">
  <si>
    <t>附件</t>
  </si>
  <si>
    <t>四川雅州新区发展集团有限责任公司
公开招聘工作人员总成绩排名及体检人员名单</t>
  </si>
  <si>
    <t>岗位</t>
  </si>
  <si>
    <t>姓名</t>
  </si>
  <si>
    <t>笔试成绩</t>
  </si>
  <si>
    <t>笔试折合
成绩（50%）</t>
  </si>
  <si>
    <t>面试
成绩</t>
  </si>
  <si>
    <t>面试折合
成绩（50%）</t>
  </si>
  <si>
    <t>总成绩</t>
  </si>
  <si>
    <t>综合排名</t>
  </si>
  <si>
    <t>备注</t>
  </si>
  <si>
    <t>董事会办公室（改革发展部）副主任</t>
  </si>
  <si>
    <t>邱  非</t>
  </si>
  <si>
    <t>75.70</t>
  </si>
  <si>
    <t>进入体检</t>
  </si>
  <si>
    <t>朱海燕</t>
  </si>
  <si>
    <t>73.00</t>
  </si>
  <si>
    <t>党委办公室（党群工作部、党委组织部、党委宣传部）工作人员（一级员工）</t>
  </si>
  <si>
    <t>李  敬</t>
  </si>
  <si>
    <t>73.70</t>
  </si>
  <si>
    <t>张光辉</t>
  </si>
  <si>
    <t>72.20</t>
  </si>
  <si>
    <t>办公室工作人员（二级员工）</t>
  </si>
  <si>
    <t>高青青</t>
  </si>
  <si>
    <t>72.45</t>
  </si>
  <si>
    <t>张恒果</t>
  </si>
  <si>
    <t>74.35</t>
  </si>
  <si>
    <t>合同造价部工作人员（二级员工）</t>
  </si>
  <si>
    <t>林正甫</t>
  </si>
  <si>
    <t>65.85</t>
  </si>
  <si>
    <t>张雨杭</t>
  </si>
  <si>
    <t>66.90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</si>
</sst>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sz val="18"/>
      <name val="黑体"/>
      <charset val="134"/>
    </font>
    <font>
      <sz val="30"/>
      <color theme="1"/>
      <name val="方正小标宋简体"/>
      <charset val="134"/>
    </font>
    <font>
      <b/>
      <sz val="18"/>
      <name val="黑体"/>
      <charset val="134"/>
    </font>
    <font>
      <sz val="18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"/>
  <sheetViews>
    <sheetView tabSelected="1" zoomScale="70" zoomScaleNormal="70" workbookViewId="0">
      <selection activeCell="B4" sqref="B4:I11"/>
    </sheetView>
  </sheetViews>
  <sheetFormatPr defaultColWidth="9" defaultRowHeight="13.5"/>
  <cols>
    <col min="1" max="1" width="57.25" customWidth="1"/>
    <col min="2" max="3" width="15.75" customWidth="1"/>
    <col min="4" max="4" width="21.425" customWidth="1"/>
    <col min="5" max="5" width="14" customWidth="1"/>
    <col min="6" max="6" width="23.25" customWidth="1"/>
    <col min="7" max="7" width="13.875" customWidth="1"/>
    <col min="8" max="8" width="14.5" customWidth="1"/>
    <col min="9" max="9" width="16.6083333333333" customWidth="1"/>
  </cols>
  <sheetData>
    <row r="1" ht="43" customHeight="1" spans="1:1">
      <c r="A1" s="1" t="s">
        <v>0</v>
      </c>
    </row>
    <row r="2" ht="81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11"/>
      <c r="K2" s="11"/>
    </row>
    <row r="3" ht="66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4" t="s">
        <v>9</v>
      </c>
      <c r="I3" s="4" t="s">
        <v>10</v>
      </c>
    </row>
    <row r="4" ht="59" customHeight="1" spans="1:9">
      <c r="A4" s="5" t="s">
        <v>11</v>
      </c>
      <c r="B4" s="6" t="s">
        <v>12</v>
      </c>
      <c r="C4" s="14" t="s">
        <v>13</v>
      </c>
      <c r="D4" s="7">
        <f>C4*0.5</f>
        <v>37.85</v>
      </c>
      <c r="E4" s="7">
        <v>83.6</v>
      </c>
      <c r="F4" s="7">
        <f>ROUND(E4*0.5,2)</f>
        <v>41.8</v>
      </c>
      <c r="G4" s="7">
        <f>D4+F4</f>
        <v>79.65</v>
      </c>
      <c r="H4" s="8">
        <v>1</v>
      </c>
      <c r="I4" s="12" t="s">
        <v>14</v>
      </c>
    </row>
    <row r="5" ht="59" customHeight="1" spans="1:9">
      <c r="A5" s="9"/>
      <c r="B5" s="6" t="s">
        <v>15</v>
      </c>
      <c r="C5" s="14" t="s">
        <v>16</v>
      </c>
      <c r="D5" s="7">
        <f>C5*0.5</f>
        <v>36.5</v>
      </c>
      <c r="E5" s="7">
        <v>83</v>
      </c>
      <c r="F5" s="7">
        <f>ROUND(E5*0.5,2)</f>
        <v>41.5</v>
      </c>
      <c r="G5" s="7">
        <f>D5+F5</f>
        <v>78</v>
      </c>
      <c r="H5" s="8">
        <v>2</v>
      </c>
      <c r="I5" s="13"/>
    </row>
    <row r="6" ht="59" customHeight="1" spans="1:9">
      <c r="A6" s="10" t="s">
        <v>17</v>
      </c>
      <c r="B6" s="6" t="s">
        <v>18</v>
      </c>
      <c r="C6" s="14" t="s">
        <v>19</v>
      </c>
      <c r="D6" s="7">
        <f>C6*0.5</f>
        <v>36.85</v>
      </c>
      <c r="E6" s="7">
        <v>83</v>
      </c>
      <c r="F6" s="7">
        <f>ROUND(E6*0.5,2)</f>
        <v>41.5</v>
      </c>
      <c r="G6" s="7">
        <f>D6+F6</f>
        <v>78.35</v>
      </c>
      <c r="H6" s="8">
        <v>1</v>
      </c>
      <c r="I6" s="12" t="s">
        <v>14</v>
      </c>
    </row>
    <row r="7" ht="59" customHeight="1" spans="1:9">
      <c r="A7" s="10"/>
      <c r="B7" s="6" t="s">
        <v>20</v>
      </c>
      <c r="C7" s="14" t="s">
        <v>21</v>
      </c>
      <c r="D7" s="7">
        <f>C7*0.5</f>
        <v>36.1</v>
      </c>
      <c r="E7" s="7">
        <v>84.4</v>
      </c>
      <c r="F7" s="7">
        <f>ROUND(E7*0.5,2)</f>
        <v>42.2</v>
      </c>
      <c r="G7" s="7">
        <f>D7+F7</f>
        <v>78.3</v>
      </c>
      <c r="H7" s="8">
        <v>2</v>
      </c>
      <c r="I7" s="13"/>
    </row>
    <row r="8" ht="59" customHeight="1" spans="1:9">
      <c r="A8" s="5" t="s">
        <v>22</v>
      </c>
      <c r="B8" s="6" t="s">
        <v>23</v>
      </c>
      <c r="C8" s="14" t="s">
        <v>24</v>
      </c>
      <c r="D8" s="7">
        <f t="shared" ref="D8:D11" si="0">C8*0.5</f>
        <v>36.225</v>
      </c>
      <c r="E8" s="7">
        <v>85.8</v>
      </c>
      <c r="F8" s="7">
        <f>ROUND(E8*0.5,2)</f>
        <v>42.9</v>
      </c>
      <c r="G8" s="7">
        <f>D8+F8</f>
        <v>79.125</v>
      </c>
      <c r="H8" s="8">
        <v>1</v>
      </c>
      <c r="I8" s="12" t="s">
        <v>14</v>
      </c>
    </row>
    <row r="9" ht="59" customHeight="1" spans="1:9">
      <c r="A9" s="9"/>
      <c r="B9" s="6" t="s">
        <v>25</v>
      </c>
      <c r="C9" s="14" t="s">
        <v>26</v>
      </c>
      <c r="D9" s="7">
        <f t="shared" si="0"/>
        <v>37.175</v>
      </c>
      <c r="E9" s="7">
        <v>81.8</v>
      </c>
      <c r="F9" s="7">
        <f>ROUND(E9*0.5,2)</f>
        <v>40.9</v>
      </c>
      <c r="G9" s="7">
        <f>D9+F9</f>
        <v>78.075</v>
      </c>
      <c r="H9" s="8">
        <v>2</v>
      </c>
      <c r="I9" s="13"/>
    </row>
    <row r="10" ht="59" customHeight="1" spans="1:9">
      <c r="A10" s="5" t="s">
        <v>27</v>
      </c>
      <c r="B10" s="6" t="s">
        <v>28</v>
      </c>
      <c r="C10" s="14" t="s">
        <v>29</v>
      </c>
      <c r="D10" s="7">
        <f t="shared" si="0"/>
        <v>32.925</v>
      </c>
      <c r="E10" s="7">
        <v>84.6</v>
      </c>
      <c r="F10" s="7">
        <f>ROUND(E10*0.5,2)</f>
        <v>42.3</v>
      </c>
      <c r="G10" s="7">
        <f>D10+F10</f>
        <v>75.225</v>
      </c>
      <c r="H10" s="8">
        <v>1</v>
      </c>
      <c r="I10" s="12" t="s">
        <v>14</v>
      </c>
    </row>
    <row r="11" ht="59" customHeight="1" spans="1:9">
      <c r="A11" s="9"/>
      <c r="B11" s="6" t="s">
        <v>30</v>
      </c>
      <c r="C11" s="14" t="s">
        <v>31</v>
      </c>
      <c r="D11" s="7">
        <f t="shared" si="0"/>
        <v>33.45</v>
      </c>
      <c r="E11" s="7">
        <v>80.8</v>
      </c>
      <c r="F11" s="7">
        <f>ROUND(E11*0.5,2)</f>
        <v>40.4</v>
      </c>
      <c r="G11" s="7">
        <f>D11+F11</f>
        <v>73.85</v>
      </c>
      <c r="H11" s="8">
        <v>2</v>
      </c>
      <c r="I11" s="13"/>
    </row>
    <row r="12" ht="69" customHeight="1"/>
    <row r="13" ht="66" customHeight="1"/>
    <row r="14" ht="60" customHeight="1"/>
    <row r="15" ht="51" customHeight="1"/>
  </sheetData>
  <mergeCells count="5">
    <mergeCell ref="A2:I2"/>
    <mergeCell ref="A4:A5"/>
    <mergeCell ref="A6:A7"/>
    <mergeCell ref="A8:A9"/>
    <mergeCell ref="A10:A11"/>
  </mergeCells>
  <pageMargins left="0.75" right="0.75" top="1" bottom="1" header="0.5" footer="0.5"/>
  <pageSetup paperSize="9" scale="6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羊杰慧</cp:lastModifiedBy>
  <dcterms:created xsi:type="dcterms:W3CDTF">2023-05-07T04:24:00Z</dcterms:created>
  <dcterms:modified xsi:type="dcterms:W3CDTF">2023-05-08T03:27:54Z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C37498A162F94CF193BCD623D1F64C74_13</vt:lpwstr>
  </property>
  <property fmtid="{D5CDD505-2E9C-101B-9397-08002B2CF9AE}" pid="3" name="KSOProductBuildVer">
    <vt:lpwstr>2052-11.1.0.14309</vt:lpwstr>
  </property>
</Properties>
</file>