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总成绩表" sheetId="1" r:id="rId1"/>
  </sheets>
  <definedNames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<sst xmlns="http://schemas.openxmlformats.org/spreadsheetml/2006/main" count="57" uniqueCount="39">
  <si>
    <t>准考证号码</t>
  </si>
  <si>
    <t>综合知识</t>
  </si>
  <si>
    <t>专业知识</t>
  </si>
  <si>
    <t>笔试加分项</t>
  </si>
  <si>
    <t>综合笔试成绩</t>
  </si>
  <si>
    <t>面试成绩</t>
  </si>
  <si>
    <t>总成绩加分项</t>
  </si>
  <si>
    <t>总成绩</t>
  </si>
  <si>
    <t>报考岗位</t>
  </si>
  <si>
    <t>FYDJ20230101</t>
  </si>
  <si>
    <t>机电项目管理</t>
  </si>
  <si>
    <t>FYDJ20230104</t>
  </si>
  <si>
    <t>FYDJ20230105</t>
  </si>
  <si>
    <t>FYDJ20230106</t>
  </si>
  <si>
    <t>FYDJ20230108</t>
  </si>
  <si>
    <t>FYDJ20230109</t>
  </si>
  <si>
    <t>FYDJ20230116</t>
  </si>
  <si>
    <t>水利项目管理</t>
  </si>
  <si>
    <t>FYDJ20230119</t>
  </si>
  <si>
    <t>FYDJ20230201</t>
  </si>
  <si>
    <t>FYDJ20230202</t>
  </si>
  <si>
    <t>FYDJ20230207</t>
  </si>
  <si>
    <t>FYDJ20230208</t>
  </si>
  <si>
    <t>FYDJ20230211</t>
  </si>
  <si>
    <t>投标专员</t>
  </si>
  <si>
    <t>FYDJ20230215</t>
  </si>
  <si>
    <t>FYDJ20230216</t>
  </si>
  <si>
    <t>FYDJ20230219</t>
  </si>
  <si>
    <t>预算专员</t>
  </si>
  <si>
    <t>FYDJ20230220</t>
  </si>
  <si>
    <t>FYDJ20230305</t>
  </si>
  <si>
    <t>FYDJ20230308</t>
  </si>
  <si>
    <t>资料专员</t>
  </si>
  <si>
    <t>FYDJ20230309</t>
  </si>
  <si>
    <t>FYDJ20230310</t>
  </si>
  <si>
    <t>FYDJ20230316</t>
  </si>
  <si>
    <t>综合岗专员</t>
  </si>
  <si>
    <t>FYDJ20230317</t>
  </si>
  <si>
    <t>FYDJ20230318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</si>
</sst>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sz val="16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zoomScaleSheetLayoutView="100" workbookViewId="0" topLeftCell="A1">
      <selection activeCell="Q8" sqref="Q8"/>
    </sheetView>
  </sheetViews>
  <sheetFormatPr defaultColWidth="9.00390625" defaultRowHeight="14.25"/>
  <cols>
    <col min="1" max="1" width="16.00390625" style="0" customWidth="1"/>
    <col min="2" max="2" width="11.25390625" style="0" customWidth="1"/>
    <col min="3" max="3" width="10.375" style="0" customWidth="1"/>
    <col min="4" max="4" width="11.00390625" style="0" customWidth="1"/>
    <col min="5" max="5" width="11.625" style="0" customWidth="1"/>
    <col min="6" max="6" width="7.50390625" style="0" customWidth="1"/>
    <col min="7" max="7" width="8.625" style="0" customWidth="1"/>
    <col min="8" max="8" width="13.00390625" style="0" customWidth="1"/>
    <col min="9" max="9" width="21.125" style="0" customWidth="1"/>
  </cols>
  <sheetData>
    <row r="1" spans="1:9" ht="30" customHeight="1">
      <c r="A1" s="3"/>
      <c r="B1" s="3"/>
      <c r="C1" s="3"/>
      <c r="D1" s="3"/>
      <c r="E1" s="3"/>
      <c r="F1" s="3"/>
      <c r="G1" s="3"/>
      <c r="H1" s="3"/>
      <c r="I1" s="3"/>
    </row>
    <row r="2" spans="1:9" s="1" customFormat="1" ht="5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2" customFormat="1" ht="27.75" customHeight="1">
      <c r="A3" s="5" t="s">
        <v>9</v>
      </c>
      <c r="B3" s="6">
        <v>86</v>
      </c>
      <c r="C3" s="6">
        <v>47.5</v>
      </c>
      <c r="D3" s="6">
        <v>2</v>
      </c>
      <c r="E3" s="6">
        <f aca="true" t="shared" si="0" ref="E3:E8">B3*0.4+C3*0.6+D3</f>
        <v>64.9</v>
      </c>
      <c r="F3" s="7">
        <v>76.2</v>
      </c>
      <c r="G3" s="7"/>
      <c r="H3" s="7">
        <f aca="true" t="shared" si="1" ref="H3:H8">E3*0.6+F3*0.4+G3</f>
        <v>69.42000000000002</v>
      </c>
      <c r="I3" s="7" t="s">
        <v>10</v>
      </c>
    </row>
    <row r="4" spans="1:9" s="2" customFormat="1" ht="27.75" customHeight="1">
      <c r="A4" s="5" t="s">
        <v>11</v>
      </c>
      <c r="B4" s="6">
        <v>79</v>
      </c>
      <c r="C4" s="6">
        <v>48.5</v>
      </c>
      <c r="D4" s="6"/>
      <c r="E4" s="6">
        <f t="shared" si="0"/>
        <v>60.7</v>
      </c>
      <c r="F4" s="7">
        <v>74.6</v>
      </c>
      <c r="G4" s="7"/>
      <c r="H4" s="7">
        <f t="shared" si="1"/>
        <v>66.26</v>
      </c>
      <c r="I4" s="7" t="s">
        <v>10</v>
      </c>
    </row>
    <row r="5" spans="1:9" s="2" customFormat="1" ht="27.75" customHeight="1">
      <c r="A5" s="5" t="s">
        <v>12</v>
      </c>
      <c r="B5" s="6">
        <v>79</v>
      </c>
      <c r="C5" s="6">
        <v>50.6</v>
      </c>
      <c r="D5" s="6">
        <v>2</v>
      </c>
      <c r="E5" s="6">
        <f t="shared" si="0"/>
        <v>63.96</v>
      </c>
      <c r="F5" s="7">
        <v>75</v>
      </c>
      <c r="G5" s="7"/>
      <c r="H5" s="7">
        <f t="shared" si="1"/>
        <v>68.376</v>
      </c>
      <c r="I5" s="7" t="s">
        <v>10</v>
      </c>
    </row>
    <row r="6" spans="1:9" s="2" customFormat="1" ht="27.75" customHeight="1">
      <c r="A6" s="5" t="s">
        <v>13</v>
      </c>
      <c r="B6" s="6">
        <v>60</v>
      </c>
      <c r="C6" s="6">
        <v>55.5</v>
      </c>
      <c r="D6" s="6">
        <v>2</v>
      </c>
      <c r="E6" s="6">
        <f t="shared" si="0"/>
        <v>59.3</v>
      </c>
      <c r="F6" s="7">
        <v>73.4</v>
      </c>
      <c r="G6" s="7"/>
      <c r="H6" s="7">
        <f t="shared" si="1"/>
        <v>64.94</v>
      </c>
      <c r="I6" s="7" t="s">
        <v>10</v>
      </c>
    </row>
    <row r="7" spans="1:9" s="2" customFormat="1" ht="27.75" customHeight="1">
      <c r="A7" s="5" t="s">
        <v>14</v>
      </c>
      <c r="B7" s="6">
        <v>64</v>
      </c>
      <c r="C7" s="6">
        <v>54.5</v>
      </c>
      <c r="D7" s="6">
        <v>2</v>
      </c>
      <c r="E7" s="6">
        <f t="shared" si="0"/>
        <v>60.3</v>
      </c>
      <c r="F7" s="7">
        <v>73.6</v>
      </c>
      <c r="G7" s="7"/>
      <c r="H7" s="7">
        <f t="shared" si="1"/>
        <v>65.62</v>
      </c>
      <c r="I7" s="7" t="s">
        <v>10</v>
      </c>
    </row>
    <row r="8" spans="1:9" s="2" customFormat="1" ht="27.75" customHeight="1">
      <c r="A8" s="5" t="s">
        <v>15</v>
      </c>
      <c r="B8" s="6">
        <v>61</v>
      </c>
      <c r="C8" s="6">
        <v>53.1</v>
      </c>
      <c r="D8" s="6">
        <v>2</v>
      </c>
      <c r="E8" s="6">
        <f t="shared" si="0"/>
        <v>58.260000000000005</v>
      </c>
      <c r="F8" s="7">
        <v>76.2</v>
      </c>
      <c r="G8" s="7"/>
      <c r="H8" s="7">
        <f t="shared" si="1"/>
        <v>65.436</v>
      </c>
      <c r="I8" s="7" t="s">
        <v>10</v>
      </c>
    </row>
    <row r="9" spans="1:9" s="2" customFormat="1" ht="27.75" customHeight="1">
      <c r="A9" s="5" t="s">
        <v>16</v>
      </c>
      <c r="B9" s="6">
        <v>84</v>
      </c>
      <c r="C9" s="6">
        <v>51</v>
      </c>
      <c r="D9" s="6"/>
      <c r="E9" s="6">
        <f aca="true" t="shared" si="2" ref="E9:E26">B9*0.4+C9*0.6+D9</f>
        <v>64.2</v>
      </c>
      <c r="F9" s="7">
        <v>0</v>
      </c>
      <c r="G9" s="7"/>
      <c r="H9" s="7">
        <f aca="true" t="shared" si="3" ref="H9:H26">E9*0.6+F9*0.4+G9</f>
        <v>38.52</v>
      </c>
      <c r="I9" s="7" t="s">
        <v>17</v>
      </c>
    </row>
    <row r="10" spans="1:9" s="2" customFormat="1" ht="27.75" customHeight="1">
      <c r="A10" s="5" t="s">
        <v>18</v>
      </c>
      <c r="B10" s="6">
        <v>84</v>
      </c>
      <c r="C10" s="6">
        <v>64.1</v>
      </c>
      <c r="D10" s="6"/>
      <c r="E10" s="6">
        <f t="shared" si="2"/>
        <v>72.06</v>
      </c>
      <c r="F10" s="7">
        <v>74</v>
      </c>
      <c r="G10" s="7"/>
      <c r="H10" s="7">
        <f t="shared" si="3"/>
        <v>72.836</v>
      </c>
      <c r="I10" s="7" t="s">
        <v>17</v>
      </c>
    </row>
    <row r="11" spans="1:9" s="2" customFormat="1" ht="27.75" customHeight="1">
      <c r="A11" s="5" t="s">
        <v>19</v>
      </c>
      <c r="B11" s="6">
        <v>84</v>
      </c>
      <c r="C11" s="6">
        <v>52.6</v>
      </c>
      <c r="D11" s="6">
        <v>2</v>
      </c>
      <c r="E11" s="6">
        <f t="shared" si="2"/>
        <v>67.16</v>
      </c>
      <c r="F11" s="7">
        <v>74.6</v>
      </c>
      <c r="G11" s="7"/>
      <c r="H11" s="7">
        <f t="shared" si="3"/>
        <v>70.136</v>
      </c>
      <c r="I11" s="7" t="s">
        <v>17</v>
      </c>
    </row>
    <row r="12" spans="1:9" s="2" customFormat="1" ht="27.75" customHeight="1">
      <c r="A12" s="5" t="s">
        <v>20</v>
      </c>
      <c r="B12" s="6">
        <v>94</v>
      </c>
      <c r="C12" s="6">
        <v>74</v>
      </c>
      <c r="D12" s="6">
        <v>2</v>
      </c>
      <c r="E12" s="6">
        <f t="shared" si="2"/>
        <v>84</v>
      </c>
      <c r="F12" s="7">
        <v>73.2</v>
      </c>
      <c r="G12" s="7"/>
      <c r="H12" s="7">
        <f t="shared" si="3"/>
        <v>79.68</v>
      </c>
      <c r="I12" s="7" t="s">
        <v>17</v>
      </c>
    </row>
    <row r="13" spans="1:9" s="2" customFormat="1" ht="27.75" customHeight="1">
      <c r="A13" s="5" t="s">
        <v>21</v>
      </c>
      <c r="B13" s="6">
        <v>86</v>
      </c>
      <c r="C13" s="6">
        <v>44.6</v>
      </c>
      <c r="D13" s="6"/>
      <c r="E13" s="6">
        <f t="shared" si="2"/>
        <v>61.16</v>
      </c>
      <c r="F13" s="7">
        <v>76.2</v>
      </c>
      <c r="G13" s="7"/>
      <c r="H13" s="7">
        <f t="shared" si="3"/>
        <v>67.176</v>
      </c>
      <c r="I13" s="7" t="s">
        <v>17</v>
      </c>
    </row>
    <row r="14" spans="1:9" s="2" customFormat="1" ht="27.75" customHeight="1">
      <c r="A14" s="5" t="s">
        <v>22</v>
      </c>
      <c r="B14" s="6">
        <v>86</v>
      </c>
      <c r="C14" s="6">
        <v>49.7</v>
      </c>
      <c r="D14" s="6">
        <v>2</v>
      </c>
      <c r="E14" s="6">
        <f t="shared" si="2"/>
        <v>66.22</v>
      </c>
      <c r="F14" s="7">
        <v>0</v>
      </c>
      <c r="G14" s="7"/>
      <c r="H14" s="7">
        <f t="shared" si="3"/>
        <v>39.732</v>
      </c>
      <c r="I14" s="7" t="s">
        <v>17</v>
      </c>
    </row>
    <row r="15" spans="1:9" s="2" customFormat="1" ht="27.75" customHeight="1">
      <c r="A15" s="5" t="s">
        <v>23</v>
      </c>
      <c r="B15" s="6">
        <v>85</v>
      </c>
      <c r="C15" s="6">
        <v>37.6</v>
      </c>
      <c r="D15" s="6"/>
      <c r="E15" s="6">
        <f t="shared" si="2"/>
        <v>56.56</v>
      </c>
      <c r="F15" s="7">
        <v>75.8</v>
      </c>
      <c r="G15" s="7"/>
      <c r="H15" s="7">
        <f t="shared" si="3"/>
        <v>64.256</v>
      </c>
      <c r="I15" s="7" t="s">
        <v>24</v>
      </c>
    </row>
    <row r="16" spans="1:9" s="2" customFormat="1" ht="27.75" customHeight="1">
      <c r="A16" s="5" t="s">
        <v>25</v>
      </c>
      <c r="B16" s="6">
        <v>75</v>
      </c>
      <c r="C16" s="6">
        <v>46</v>
      </c>
      <c r="D16" s="6"/>
      <c r="E16" s="6">
        <f t="shared" si="2"/>
        <v>57.599999999999994</v>
      </c>
      <c r="F16" s="7">
        <v>72</v>
      </c>
      <c r="G16" s="7"/>
      <c r="H16" s="7">
        <f t="shared" si="3"/>
        <v>63.36</v>
      </c>
      <c r="I16" s="7" t="s">
        <v>24</v>
      </c>
    </row>
    <row r="17" spans="1:9" s="2" customFormat="1" ht="27.75" customHeight="1">
      <c r="A17" s="5" t="s">
        <v>26</v>
      </c>
      <c r="B17" s="6">
        <v>79</v>
      </c>
      <c r="C17" s="6">
        <v>40.5</v>
      </c>
      <c r="D17" s="6"/>
      <c r="E17" s="6">
        <f t="shared" si="2"/>
        <v>55.900000000000006</v>
      </c>
      <c r="F17" s="7">
        <v>74.6</v>
      </c>
      <c r="G17" s="7"/>
      <c r="H17" s="7">
        <f t="shared" si="3"/>
        <v>63.379999999999995</v>
      </c>
      <c r="I17" s="7" t="s">
        <v>24</v>
      </c>
    </row>
    <row r="18" spans="1:9" s="2" customFormat="1" ht="27.75" customHeight="1">
      <c r="A18" s="5" t="s">
        <v>27</v>
      </c>
      <c r="B18" s="6">
        <v>68</v>
      </c>
      <c r="C18" s="6">
        <v>48.5</v>
      </c>
      <c r="D18" s="6"/>
      <c r="E18" s="6">
        <f t="shared" si="2"/>
        <v>56.3</v>
      </c>
      <c r="F18" s="7">
        <v>72.8</v>
      </c>
      <c r="G18" s="7"/>
      <c r="H18" s="7">
        <f t="shared" si="3"/>
        <v>62.89999999999999</v>
      </c>
      <c r="I18" s="7" t="s">
        <v>28</v>
      </c>
    </row>
    <row r="19" spans="1:9" s="2" customFormat="1" ht="27.75" customHeight="1">
      <c r="A19" s="5" t="s">
        <v>29</v>
      </c>
      <c r="B19" s="6">
        <v>79</v>
      </c>
      <c r="C19" s="6">
        <v>44</v>
      </c>
      <c r="D19" s="6"/>
      <c r="E19" s="6">
        <f t="shared" si="2"/>
        <v>58</v>
      </c>
      <c r="F19" s="7">
        <v>75</v>
      </c>
      <c r="G19" s="7">
        <v>2</v>
      </c>
      <c r="H19" s="7">
        <f t="shared" si="3"/>
        <v>66.8</v>
      </c>
      <c r="I19" s="7" t="s">
        <v>28</v>
      </c>
    </row>
    <row r="20" spans="1:9" s="2" customFormat="1" ht="27.75" customHeight="1">
      <c r="A20" s="5" t="s">
        <v>30</v>
      </c>
      <c r="B20" s="6">
        <v>88</v>
      </c>
      <c r="C20" s="6">
        <v>45</v>
      </c>
      <c r="D20" s="6"/>
      <c r="E20" s="6">
        <f aca="true" t="shared" si="4" ref="E20:E33">B20*0.4+C20*0.6+D20</f>
        <v>62.2</v>
      </c>
      <c r="F20" s="7">
        <v>75.4</v>
      </c>
      <c r="G20" s="7"/>
      <c r="H20" s="7">
        <f aca="true" t="shared" si="5" ref="H20:H33">E20*0.6+F20*0.4+G20</f>
        <v>67.48</v>
      </c>
      <c r="I20" s="7" t="s">
        <v>28</v>
      </c>
    </row>
    <row r="21" spans="1:9" s="2" customFormat="1" ht="27.75" customHeight="1">
      <c r="A21" s="5" t="s">
        <v>31</v>
      </c>
      <c r="B21" s="6">
        <v>76</v>
      </c>
      <c r="C21" s="6">
        <v>48</v>
      </c>
      <c r="D21" s="6"/>
      <c r="E21" s="6">
        <f t="shared" si="4"/>
        <v>59.2</v>
      </c>
      <c r="F21" s="7">
        <v>73</v>
      </c>
      <c r="G21" s="7"/>
      <c r="H21" s="7">
        <f t="shared" si="5"/>
        <v>64.72</v>
      </c>
      <c r="I21" s="7" t="s">
        <v>32</v>
      </c>
    </row>
    <row r="22" spans="1:9" s="2" customFormat="1" ht="27.75" customHeight="1">
      <c r="A22" s="5" t="s">
        <v>33</v>
      </c>
      <c r="B22" s="6">
        <v>86</v>
      </c>
      <c r="C22" s="6">
        <v>36.5</v>
      </c>
      <c r="D22" s="6"/>
      <c r="E22" s="6">
        <f t="shared" si="4"/>
        <v>56.3</v>
      </c>
      <c r="F22" s="7">
        <v>78.4</v>
      </c>
      <c r="G22" s="7"/>
      <c r="H22" s="7">
        <f t="shared" si="5"/>
        <v>65.14</v>
      </c>
      <c r="I22" s="7" t="s">
        <v>32</v>
      </c>
    </row>
    <row r="23" spans="1:9" s="2" customFormat="1" ht="27.75" customHeight="1">
      <c r="A23" s="5" t="s">
        <v>34</v>
      </c>
      <c r="B23" s="6">
        <v>73</v>
      </c>
      <c r="C23" s="6">
        <v>52.7</v>
      </c>
      <c r="D23" s="6"/>
      <c r="E23" s="6">
        <f t="shared" si="4"/>
        <v>60.82000000000001</v>
      </c>
      <c r="F23" s="7">
        <v>75.4</v>
      </c>
      <c r="G23" s="7">
        <v>2</v>
      </c>
      <c r="H23" s="7">
        <f t="shared" si="5"/>
        <v>68.65200000000002</v>
      </c>
      <c r="I23" s="7" t="s">
        <v>32</v>
      </c>
    </row>
    <row r="24" spans="1:9" s="2" customFormat="1" ht="27.75" customHeight="1">
      <c r="A24" s="5" t="s">
        <v>35</v>
      </c>
      <c r="B24" s="6">
        <v>77</v>
      </c>
      <c r="C24" s="6">
        <v>89</v>
      </c>
      <c r="D24" s="6"/>
      <c r="E24" s="6">
        <f t="shared" si="4"/>
        <v>84.2</v>
      </c>
      <c r="F24" s="7">
        <v>78.8</v>
      </c>
      <c r="G24" s="7"/>
      <c r="H24" s="7">
        <f t="shared" si="5"/>
        <v>82.04</v>
      </c>
      <c r="I24" s="7" t="s">
        <v>36</v>
      </c>
    </row>
    <row r="25" spans="1:9" s="2" customFormat="1" ht="27.75" customHeight="1">
      <c r="A25" s="5" t="s">
        <v>37</v>
      </c>
      <c r="B25" s="6">
        <v>73</v>
      </c>
      <c r="C25" s="6">
        <v>78</v>
      </c>
      <c r="D25" s="6"/>
      <c r="E25" s="6">
        <f t="shared" si="4"/>
        <v>76</v>
      </c>
      <c r="F25" s="7">
        <v>77</v>
      </c>
      <c r="G25" s="7"/>
      <c r="H25" s="7">
        <f t="shared" si="5"/>
        <v>76.4</v>
      </c>
      <c r="I25" s="7" t="s">
        <v>36</v>
      </c>
    </row>
    <row r="26" spans="1:9" s="2" customFormat="1" ht="27.75" customHeight="1">
      <c r="A26" s="5" t="s">
        <v>38</v>
      </c>
      <c r="B26" s="6">
        <v>75</v>
      </c>
      <c r="C26" s="6">
        <v>76</v>
      </c>
      <c r="D26" s="6"/>
      <c r="E26" s="6">
        <f t="shared" si="4"/>
        <v>75.6</v>
      </c>
      <c r="F26" s="7">
        <v>74</v>
      </c>
      <c r="G26" s="7"/>
      <c r="H26" s="8">
        <f t="shared" si="5"/>
        <v>74.96</v>
      </c>
      <c r="I26" s="7" t="s">
        <v>36</v>
      </c>
    </row>
    <row r="27" s="2" customFormat="1" ht="14.25"/>
  </sheetData>
  <sheetProtection/>
  <mergeCells count="1">
    <mergeCell ref="A1:I1"/>
  </mergeCells>
  <printOptions/>
  <pageMargins left="0.3145833333333333" right="0.11805555555555555" top="0.15694444444444444" bottom="0.15694444444444444" header="0.11805555555555555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韩二玮</cp:lastModifiedBy>
  <dcterms:created xsi:type="dcterms:W3CDTF">2022-03-04T05:04:03Z</dcterms:created>
  <dcterms:modified xsi:type="dcterms:W3CDTF">2023-07-30T23:31:44Z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7E8386B544954AE983A5F8319647A8DF_13</vt:lpwstr>
  </property>
</Properties>
</file>