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25" firstSheet="1"/>
  </bookViews>
  <sheets>
    <sheet name="人员名单" sheetId="11" r:id="rId1"/>
  </sheets>
  <externalReferences>
    <externalReference r:id="rId2"/>
  </externalReferences>
  <definedNames>
    <definedName name="_xlnm.Print_Titles" localSheetId="0">人员名单!$2:$2</definedName>
  </definedNames>
  <calcPr calcId="144525"/>
</workbook>
</file>

<file path=xl/sharedStrings.xml><?xml version="1.0" encoding="utf-8"?>
<sst xmlns="http://schemas.openxmlformats.org/spreadsheetml/2006/main" count="234" uniqueCount="156">
  <si>
    <t>阜阳投资发展集团有限公司2023年人才引进首轮面试成绩及二轮面试人员名单</t>
  </si>
  <si>
    <t>序号</t>
  </si>
  <si>
    <t>单位</t>
  </si>
  <si>
    <t>岗位名称</t>
  </si>
  <si>
    <t>岗位代码</t>
  </si>
  <si>
    <t>姓名</t>
  </si>
  <si>
    <t>身份证后六位</t>
  </si>
  <si>
    <t>首轮面试
成绩</t>
  </si>
  <si>
    <t>是否进入
二轮面试</t>
  </si>
  <si>
    <t>阜阳市建设投资控股集团有限公司</t>
  </si>
  <si>
    <t>融资执行经理
（集团融资部）</t>
  </si>
  <si>
    <t>华*</t>
  </si>
  <si>
    <t>270138</t>
  </si>
  <si>
    <t>是</t>
  </si>
  <si>
    <t>李*</t>
  </si>
  <si>
    <t>080014</t>
  </si>
  <si>
    <t>张*民</t>
  </si>
  <si>
    <t>283872</t>
  </si>
  <si>
    <t>尹*璞</t>
  </si>
  <si>
    <t>01083X</t>
  </si>
  <si>
    <t>解*杰</t>
  </si>
  <si>
    <t>100218</t>
  </si>
  <si>
    <t>缺考</t>
  </si>
  <si>
    <t>否</t>
  </si>
  <si>
    <t>王*</t>
  </si>
  <si>
    <t>102874</t>
  </si>
  <si>
    <t>毛*晨</t>
  </si>
  <si>
    <t>020037</t>
  </si>
  <si>
    <t>王*倩</t>
  </si>
  <si>
    <t>212024</t>
  </si>
  <si>
    <t>人力资源执行经理
（集团党群人力资源部）</t>
  </si>
  <si>
    <t>王*龙</t>
  </si>
  <si>
    <t>124575</t>
  </si>
  <si>
    <t>魏*勋</t>
  </si>
  <si>
    <t>062630</t>
  </si>
  <si>
    <t>郭*坤</t>
  </si>
  <si>
    <t>048598</t>
  </si>
  <si>
    <t>储*祥</t>
  </si>
  <si>
    <t>102155</t>
  </si>
  <si>
    <t>高*</t>
  </si>
  <si>
    <t>012174</t>
  </si>
  <si>
    <t>李*升</t>
  </si>
  <si>
    <t>171732</t>
  </si>
  <si>
    <t>江*</t>
  </si>
  <si>
    <t>022932</t>
  </si>
  <si>
    <t>赵*</t>
  </si>
  <si>
    <t>201210</t>
  </si>
  <si>
    <t>闫*森</t>
  </si>
  <si>
    <t>021274</t>
  </si>
  <si>
    <t>徐*</t>
  </si>
  <si>
    <t>011512</t>
  </si>
  <si>
    <t>高级项目经理
（城投建设房建方向）</t>
  </si>
  <si>
    <t>张*明</t>
  </si>
  <si>
    <t>022637</t>
  </si>
  <si>
    <t>宋*</t>
  </si>
  <si>
    <t>077639</t>
  </si>
  <si>
    <t>潘*磊</t>
  </si>
  <si>
    <t>186818</t>
  </si>
  <si>
    <t>高级项目经理
（城投建设机电方向）</t>
  </si>
  <si>
    <t>孙*伟</t>
  </si>
  <si>
    <t>013194</t>
  </si>
  <si>
    <t>072073</t>
  </si>
  <si>
    <t>阜阳市颍科创新投资有限公司</t>
  </si>
  <si>
    <t>投资经理</t>
  </si>
  <si>
    <t>谢*云</t>
  </si>
  <si>
    <t>036565</t>
  </si>
  <si>
    <t>苑*方</t>
  </si>
  <si>
    <t>169026</t>
  </si>
  <si>
    <t>熊*洁</t>
  </si>
  <si>
    <t>095128</t>
  </si>
  <si>
    <t>冯*帅</t>
  </si>
  <si>
    <t>061032</t>
  </si>
  <si>
    <t>张*楠</t>
  </si>
  <si>
    <t>295671</t>
  </si>
  <si>
    <t>产业研究员</t>
  </si>
  <si>
    <t>杨*</t>
  </si>
  <si>
    <t>053415</t>
  </si>
  <si>
    <t>张*东</t>
  </si>
  <si>
    <t>250836</t>
  </si>
  <si>
    <t>张*婷</t>
  </si>
  <si>
    <t>160049</t>
  </si>
  <si>
    <t>261219</t>
  </si>
  <si>
    <t>武*越</t>
  </si>
  <si>
    <t>222867</t>
  </si>
  <si>
    <t>祝*</t>
  </si>
  <si>
    <t>08283X</t>
  </si>
  <si>
    <t>张*凤</t>
  </si>
  <si>
    <t>080724</t>
  </si>
  <si>
    <t>杜*心</t>
  </si>
  <si>
    <t>013454</t>
  </si>
  <si>
    <t>李*涛</t>
  </si>
  <si>
    <t>143310</t>
  </si>
  <si>
    <t>刘*麟</t>
  </si>
  <si>
    <t>192835</t>
  </si>
  <si>
    <t>杨*清</t>
  </si>
  <si>
    <t>220452</t>
  </si>
  <si>
    <t>孙*志</t>
  </si>
  <si>
    <t>057734</t>
  </si>
  <si>
    <t>姜*兴</t>
  </si>
  <si>
    <t>253016</t>
  </si>
  <si>
    <t>王*林</t>
  </si>
  <si>
    <t>037554</t>
  </si>
  <si>
    <t>杨*楠</t>
  </si>
  <si>
    <t>020876</t>
  </si>
  <si>
    <t>段*飞</t>
  </si>
  <si>
    <t>284011</t>
  </si>
  <si>
    <t>张*怡</t>
  </si>
  <si>
    <t>27016X</t>
  </si>
  <si>
    <t>杨*影</t>
  </si>
  <si>
    <t>111026</t>
  </si>
  <si>
    <t>祝*武</t>
  </si>
  <si>
    <t>069037</t>
  </si>
  <si>
    <t>刘*华</t>
  </si>
  <si>
    <t>015055</t>
  </si>
  <si>
    <t>171432</t>
  </si>
  <si>
    <t>杨*中</t>
  </si>
  <si>
    <t>052237</t>
  </si>
  <si>
    <t>赵*峰</t>
  </si>
  <si>
    <t>238954</t>
  </si>
  <si>
    <t>程*翔</t>
  </si>
  <si>
    <t>013717</t>
  </si>
  <si>
    <t>程*猛</t>
  </si>
  <si>
    <t>213417</t>
  </si>
  <si>
    <t>詹*</t>
  </si>
  <si>
    <t>121012</t>
  </si>
  <si>
    <t>张*成</t>
  </si>
  <si>
    <t>278993</t>
  </si>
  <si>
    <t>李*东</t>
  </si>
  <si>
    <t>224612</t>
  </si>
  <si>
    <t>张*强</t>
  </si>
  <si>
    <t>218310</t>
  </si>
  <si>
    <t>李*刚</t>
  </si>
  <si>
    <t>054030</t>
  </si>
  <si>
    <t>王*曼</t>
  </si>
  <si>
    <t>139001</t>
  </si>
  <si>
    <t>张*银</t>
  </si>
  <si>
    <t>073875</t>
  </si>
  <si>
    <t>谭*祥</t>
  </si>
  <si>
    <t>227612</t>
  </si>
  <si>
    <t>杜*</t>
  </si>
  <si>
    <t>152453</t>
  </si>
  <si>
    <t>运*君</t>
  </si>
  <si>
    <t>251723</t>
  </si>
  <si>
    <t>王*婷</t>
  </si>
  <si>
    <t>105286</t>
  </si>
  <si>
    <t>王*珊</t>
  </si>
  <si>
    <t>012598</t>
  </si>
  <si>
    <t>Java开发工程师</t>
  </si>
  <si>
    <t>朱*宁</t>
  </si>
  <si>
    <t>021572</t>
  </si>
  <si>
    <t>孙*冰</t>
  </si>
  <si>
    <t>07023X</t>
  </si>
  <si>
    <t>张*龙</t>
  </si>
  <si>
    <t>098732</t>
  </si>
  <si>
    <t>王*平</t>
  </si>
  <si>
    <t>078475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</si>
</sst>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e26vve0e1snu22\FileStorage\File\2023-09\&#22478;&#25237;&#39318;&#36718;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花名册01组"/>
      <sheetName val="花名册02组"/>
    </sheetNames>
    <sheetDataSet>
      <sheetData sheetId="0">
        <row r="2">
          <cell r="F2" t="str">
            <v>270138</v>
          </cell>
          <cell r="G2" t="str">
            <v>01</v>
          </cell>
          <cell r="H2">
            <v>1</v>
          </cell>
          <cell r="I2">
            <v>76.8</v>
          </cell>
        </row>
        <row r="3">
          <cell r="F3" t="str">
            <v>01083X</v>
          </cell>
          <cell r="G3" t="str">
            <v>01</v>
          </cell>
          <cell r="H3">
            <v>2</v>
          </cell>
          <cell r="I3">
            <v>74</v>
          </cell>
        </row>
        <row r="4">
          <cell r="F4" t="str">
            <v>080014</v>
          </cell>
          <cell r="G4" t="str">
            <v>01</v>
          </cell>
          <cell r="H4">
            <v>3</v>
          </cell>
          <cell r="I4">
            <v>76.4</v>
          </cell>
        </row>
        <row r="5">
          <cell r="F5" t="str">
            <v>283872</v>
          </cell>
          <cell r="G5" t="str">
            <v>01</v>
          </cell>
          <cell r="H5">
            <v>4</v>
          </cell>
          <cell r="I5">
            <v>74.4</v>
          </cell>
        </row>
        <row r="6">
          <cell r="F6" t="str">
            <v>102155</v>
          </cell>
          <cell r="G6" t="str">
            <v>01</v>
          </cell>
          <cell r="H6">
            <v>5</v>
          </cell>
          <cell r="I6">
            <v>75.8</v>
          </cell>
        </row>
        <row r="7">
          <cell r="F7" t="str">
            <v>012174</v>
          </cell>
          <cell r="G7" t="str">
            <v>01</v>
          </cell>
          <cell r="H7">
            <v>6</v>
          </cell>
          <cell r="I7">
            <v>75.6</v>
          </cell>
        </row>
        <row r="8">
          <cell r="F8" t="str">
            <v>171732</v>
          </cell>
          <cell r="G8" t="str">
            <v>01</v>
          </cell>
          <cell r="H8">
            <v>7</v>
          </cell>
          <cell r="I8">
            <v>75.4</v>
          </cell>
        </row>
        <row r="9">
          <cell r="F9" t="str">
            <v>022932</v>
          </cell>
          <cell r="G9" t="str">
            <v>01</v>
          </cell>
          <cell r="H9">
            <v>8</v>
          </cell>
          <cell r="I9">
            <v>73</v>
          </cell>
        </row>
        <row r="10">
          <cell r="F10" t="str">
            <v>124575</v>
          </cell>
          <cell r="G10" t="str">
            <v>01</v>
          </cell>
          <cell r="H10">
            <v>9</v>
          </cell>
          <cell r="I10">
            <v>77</v>
          </cell>
        </row>
        <row r="11">
          <cell r="F11" t="str">
            <v>062630</v>
          </cell>
          <cell r="G11" t="str">
            <v>01</v>
          </cell>
          <cell r="H11">
            <v>10</v>
          </cell>
          <cell r="I11">
            <v>76.6</v>
          </cell>
        </row>
        <row r="12">
          <cell r="F12" t="str">
            <v>048598</v>
          </cell>
          <cell r="G12" t="str">
            <v>01</v>
          </cell>
          <cell r="H12">
            <v>11</v>
          </cell>
          <cell r="I12">
            <v>76</v>
          </cell>
        </row>
        <row r="13">
          <cell r="F13" t="str">
            <v>022637</v>
          </cell>
          <cell r="G13" t="str">
            <v>01</v>
          </cell>
          <cell r="H13">
            <v>12</v>
          </cell>
          <cell r="I13">
            <v>73</v>
          </cell>
        </row>
        <row r="14">
          <cell r="F14" t="str">
            <v>013194</v>
          </cell>
          <cell r="G14" t="str">
            <v>01</v>
          </cell>
          <cell r="H14">
            <v>13</v>
          </cell>
          <cell r="I14">
            <v>75</v>
          </cell>
        </row>
        <row r="15">
          <cell r="F15" t="str">
            <v>072073</v>
          </cell>
          <cell r="G15" t="str">
            <v>01</v>
          </cell>
          <cell r="H15">
            <v>14</v>
          </cell>
          <cell r="I15">
            <v>71</v>
          </cell>
        </row>
        <row r="16">
          <cell r="F16" t="str">
            <v>061032</v>
          </cell>
          <cell r="G16" t="str">
            <v>01</v>
          </cell>
          <cell r="H16">
            <v>15</v>
          </cell>
          <cell r="I16">
            <v>73.2</v>
          </cell>
        </row>
        <row r="17">
          <cell r="F17" t="str">
            <v>095128</v>
          </cell>
          <cell r="G17" t="str">
            <v>01</v>
          </cell>
          <cell r="H17">
            <v>16</v>
          </cell>
          <cell r="I17">
            <v>74.6</v>
          </cell>
        </row>
        <row r="18">
          <cell r="F18" t="str">
            <v>169026</v>
          </cell>
          <cell r="G18" t="str">
            <v>01</v>
          </cell>
          <cell r="H18">
            <v>17</v>
          </cell>
          <cell r="I18">
            <v>75.6</v>
          </cell>
        </row>
        <row r="19">
          <cell r="F19" t="str">
            <v>036565</v>
          </cell>
          <cell r="G19" t="str">
            <v>01</v>
          </cell>
          <cell r="H19">
            <v>18</v>
          </cell>
          <cell r="I19">
            <v>78.6</v>
          </cell>
        </row>
        <row r="20">
          <cell r="F20" t="str">
            <v>021572</v>
          </cell>
          <cell r="G20" t="str">
            <v>01</v>
          </cell>
          <cell r="H20">
            <v>19</v>
          </cell>
          <cell r="I20">
            <v>74.8</v>
          </cell>
        </row>
        <row r="21">
          <cell r="F21" t="str">
            <v>07023X</v>
          </cell>
          <cell r="G21" t="str">
            <v>01</v>
          </cell>
          <cell r="H21">
            <v>20</v>
          </cell>
          <cell r="I21">
            <v>71.8</v>
          </cell>
        </row>
        <row r="22">
          <cell r="F22" t="str">
            <v>102874</v>
          </cell>
          <cell r="G22" t="str">
            <v>01</v>
          </cell>
          <cell r="H22" t="str">
            <v>缺考</v>
          </cell>
        </row>
        <row r="23">
          <cell r="F23" t="str">
            <v>212024</v>
          </cell>
          <cell r="G23" t="str">
            <v>01</v>
          </cell>
          <cell r="H23" t="str">
            <v>缺考</v>
          </cell>
        </row>
        <row r="24">
          <cell r="F24" t="str">
            <v>020037</v>
          </cell>
          <cell r="G24" t="str">
            <v>01</v>
          </cell>
          <cell r="H24" t="str">
            <v>缺考</v>
          </cell>
        </row>
        <row r="25">
          <cell r="F25" t="str">
            <v>100218</v>
          </cell>
          <cell r="G25" t="str">
            <v>01</v>
          </cell>
          <cell r="H25" t="str">
            <v>缺考</v>
          </cell>
        </row>
        <row r="26">
          <cell r="F26" t="str">
            <v>021274</v>
          </cell>
          <cell r="G26" t="str">
            <v>01</v>
          </cell>
          <cell r="H26" t="str">
            <v>缺考</v>
          </cell>
        </row>
        <row r="27">
          <cell r="F27" t="str">
            <v>011512</v>
          </cell>
          <cell r="G27" t="str">
            <v>01</v>
          </cell>
          <cell r="H27" t="str">
            <v>缺考</v>
          </cell>
        </row>
        <row r="28">
          <cell r="F28" t="str">
            <v>201210</v>
          </cell>
          <cell r="G28" t="str">
            <v>01</v>
          </cell>
          <cell r="H28" t="str">
            <v>缺考</v>
          </cell>
        </row>
        <row r="29">
          <cell r="F29" t="str">
            <v>077639</v>
          </cell>
          <cell r="G29" t="str">
            <v>01</v>
          </cell>
          <cell r="H29" t="str">
            <v>缺考</v>
          </cell>
        </row>
        <row r="30">
          <cell r="F30" t="str">
            <v>186818</v>
          </cell>
          <cell r="G30" t="str">
            <v>01</v>
          </cell>
          <cell r="H30" t="str">
            <v>缺考</v>
          </cell>
        </row>
        <row r="31">
          <cell r="F31" t="str">
            <v>295671</v>
          </cell>
          <cell r="G31" t="str">
            <v>01</v>
          </cell>
          <cell r="H31" t="str">
            <v>缺考</v>
          </cell>
        </row>
        <row r="32">
          <cell r="F32" t="str">
            <v>098732</v>
          </cell>
          <cell r="G32" t="str">
            <v>01</v>
          </cell>
          <cell r="H32" t="str">
            <v>缺考</v>
          </cell>
        </row>
        <row r="33">
          <cell r="F33" t="str">
            <v>078475</v>
          </cell>
          <cell r="G33" t="str">
            <v>01</v>
          </cell>
          <cell r="H33" t="str">
            <v>缺考</v>
          </cell>
        </row>
        <row r="34">
          <cell r="F34" t="str">
            <v>015055</v>
          </cell>
          <cell r="G34" t="str">
            <v>02</v>
          </cell>
          <cell r="H34">
            <v>1</v>
          </cell>
          <cell r="I34">
            <v>69.8</v>
          </cell>
        </row>
        <row r="35">
          <cell r="F35" t="str">
            <v>013454</v>
          </cell>
          <cell r="G35" t="str">
            <v>02</v>
          </cell>
          <cell r="H35">
            <v>2</v>
          </cell>
          <cell r="I35">
            <v>75.6</v>
          </cell>
        </row>
        <row r="36">
          <cell r="F36" t="str">
            <v>222867</v>
          </cell>
          <cell r="G36" t="str">
            <v>02</v>
          </cell>
          <cell r="H36">
            <v>3</v>
          </cell>
          <cell r="I36">
            <v>75.8</v>
          </cell>
        </row>
        <row r="37">
          <cell r="F37" t="str">
            <v>220452</v>
          </cell>
          <cell r="G37" t="str">
            <v>02</v>
          </cell>
          <cell r="H37">
            <v>4</v>
          </cell>
          <cell r="I37">
            <v>74.6</v>
          </cell>
        </row>
        <row r="38">
          <cell r="F38" t="str">
            <v>053415</v>
          </cell>
          <cell r="G38" t="str">
            <v>02</v>
          </cell>
          <cell r="H38">
            <v>5</v>
          </cell>
          <cell r="I38">
            <v>76.8</v>
          </cell>
        </row>
        <row r="39">
          <cell r="F39" t="str">
            <v>261219</v>
          </cell>
          <cell r="G39" t="str">
            <v>02</v>
          </cell>
          <cell r="H39">
            <v>6</v>
          </cell>
          <cell r="I39">
            <v>75.8</v>
          </cell>
        </row>
        <row r="40">
          <cell r="F40" t="str">
            <v>284011</v>
          </cell>
          <cell r="G40" t="str">
            <v>02</v>
          </cell>
          <cell r="H40">
            <v>7</v>
          </cell>
          <cell r="I40">
            <v>72.8</v>
          </cell>
        </row>
        <row r="41">
          <cell r="F41" t="str">
            <v>037554</v>
          </cell>
          <cell r="G41" t="str">
            <v>02</v>
          </cell>
          <cell r="H41">
            <v>8</v>
          </cell>
          <cell r="I41">
            <v>73.2</v>
          </cell>
        </row>
        <row r="42">
          <cell r="F42" t="str">
            <v>160049</v>
          </cell>
          <cell r="G42" t="str">
            <v>02</v>
          </cell>
          <cell r="H42">
            <v>9</v>
          </cell>
          <cell r="I42">
            <v>76.2</v>
          </cell>
        </row>
        <row r="43">
          <cell r="F43" t="str">
            <v>057734</v>
          </cell>
          <cell r="G43" t="str">
            <v>02</v>
          </cell>
          <cell r="H43">
            <v>10</v>
          </cell>
          <cell r="I43">
            <v>74.6</v>
          </cell>
        </row>
        <row r="44">
          <cell r="F44" t="str">
            <v>250836</v>
          </cell>
          <cell r="G44" t="str">
            <v>02</v>
          </cell>
          <cell r="H44">
            <v>11</v>
          </cell>
          <cell r="I44">
            <v>76.6</v>
          </cell>
        </row>
        <row r="45">
          <cell r="F45" t="str">
            <v>171432</v>
          </cell>
          <cell r="G45" t="str">
            <v>02</v>
          </cell>
          <cell r="H45">
            <v>12</v>
          </cell>
          <cell r="I45">
            <v>69.8</v>
          </cell>
        </row>
        <row r="46">
          <cell r="F46" t="str">
            <v>069037</v>
          </cell>
          <cell r="G46" t="str">
            <v>02</v>
          </cell>
          <cell r="H46">
            <v>13</v>
          </cell>
          <cell r="I46">
            <v>72</v>
          </cell>
        </row>
        <row r="47">
          <cell r="F47" t="str">
            <v>020876</v>
          </cell>
          <cell r="G47" t="str">
            <v>02</v>
          </cell>
          <cell r="H47">
            <v>14</v>
          </cell>
          <cell r="I47">
            <v>73</v>
          </cell>
        </row>
        <row r="48">
          <cell r="F48" t="str">
            <v>143310</v>
          </cell>
          <cell r="G48" t="str">
            <v>02</v>
          </cell>
          <cell r="H48">
            <v>15</v>
          </cell>
          <cell r="I48">
            <v>75.2</v>
          </cell>
        </row>
        <row r="49">
          <cell r="F49" t="str">
            <v>192835</v>
          </cell>
          <cell r="G49" t="str">
            <v>02</v>
          </cell>
          <cell r="H49">
            <v>16</v>
          </cell>
          <cell r="I49">
            <v>74.8</v>
          </cell>
        </row>
        <row r="50">
          <cell r="F50" t="str">
            <v>253016</v>
          </cell>
          <cell r="G50" t="str">
            <v>02</v>
          </cell>
          <cell r="H50">
            <v>17</v>
          </cell>
          <cell r="I50">
            <v>74</v>
          </cell>
        </row>
        <row r="51">
          <cell r="F51" t="str">
            <v>27016X</v>
          </cell>
          <cell r="G51" t="str">
            <v>02</v>
          </cell>
          <cell r="H51">
            <v>18</v>
          </cell>
          <cell r="I51">
            <v>72.6</v>
          </cell>
        </row>
        <row r="52">
          <cell r="F52" t="str">
            <v>08283X</v>
          </cell>
          <cell r="G52" t="str">
            <v>02</v>
          </cell>
          <cell r="H52">
            <v>19</v>
          </cell>
          <cell r="I52">
            <v>75.8</v>
          </cell>
        </row>
        <row r="53">
          <cell r="F53" t="str">
            <v>111026</v>
          </cell>
          <cell r="G53" t="str">
            <v>02</v>
          </cell>
          <cell r="H53">
            <v>20</v>
          </cell>
          <cell r="I53">
            <v>72.2</v>
          </cell>
        </row>
        <row r="54">
          <cell r="F54" t="str">
            <v>052237</v>
          </cell>
          <cell r="G54" t="str">
            <v>02</v>
          </cell>
          <cell r="H54">
            <v>21</v>
          </cell>
          <cell r="I54">
            <v>59.4</v>
          </cell>
        </row>
        <row r="55">
          <cell r="F55" t="str">
            <v>080724</v>
          </cell>
          <cell r="G55" t="str">
            <v>02</v>
          </cell>
          <cell r="H55">
            <v>22</v>
          </cell>
          <cell r="I55">
            <v>75.8</v>
          </cell>
        </row>
        <row r="56">
          <cell r="F56" t="str">
            <v>139001</v>
          </cell>
          <cell r="G56" t="str">
            <v>02</v>
          </cell>
          <cell r="H56" t="str">
            <v>缺考</v>
          </cell>
        </row>
        <row r="57">
          <cell r="F57" t="str">
            <v>073875</v>
          </cell>
          <cell r="G57" t="str">
            <v>02</v>
          </cell>
          <cell r="H57" t="str">
            <v>缺考</v>
          </cell>
        </row>
        <row r="58">
          <cell r="F58" t="str">
            <v>224612</v>
          </cell>
          <cell r="G58" t="str">
            <v>02</v>
          </cell>
          <cell r="H58" t="str">
            <v>缺考</v>
          </cell>
        </row>
        <row r="59">
          <cell r="F59" t="str">
            <v>238954</v>
          </cell>
          <cell r="G59" t="str">
            <v>02</v>
          </cell>
          <cell r="H59" t="str">
            <v>缺考</v>
          </cell>
        </row>
        <row r="60">
          <cell r="F60" t="str">
            <v>054030</v>
          </cell>
          <cell r="G60" t="str">
            <v>02</v>
          </cell>
          <cell r="H60" t="str">
            <v>缺考</v>
          </cell>
        </row>
        <row r="61">
          <cell r="F61" t="str">
            <v>105286</v>
          </cell>
          <cell r="G61" t="str">
            <v>02</v>
          </cell>
          <cell r="H61" t="str">
            <v>缺考</v>
          </cell>
        </row>
        <row r="62">
          <cell r="F62" t="str">
            <v>218310</v>
          </cell>
          <cell r="G62" t="str">
            <v>02</v>
          </cell>
          <cell r="H62" t="str">
            <v>缺考</v>
          </cell>
        </row>
        <row r="63">
          <cell r="F63" t="str">
            <v>213417</v>
          </cell>
          <cell r="G63" t="str">
            <v>02</v>
          </cell>
          <cell r="H63" t="str">
            <v>缺考</v>
          </cell>
        </row>
        <row r="64">
          <cell r="F64" t="str">
            <v>278993</v>
          </cell>
          <cell r="G64" t="str">
            <v>02</v>
          </cell>
          <cell r="H64" t="str">
            <v>缺考</v>
          </cell>
        </row>
        <row r="65">
          <cell r="F65" t="str">
            <v>121012</v>
          </cell>
          <cell r="G65" t="str">
            <v>02</v>
          </cell>
          <cell r="H65" t="str">
            <v>缺考</v>
          </cell>
        </row>
        <row r="66">
          <cell r="F66" t="str">
            <v>251723</v>
          </cell>
          <cell r="G66" t="str">
            <v>02</v>
          </cell>
          <cell r="H66" t="str">
            <v>缺考</v>
          </cell>
        </row>
        <row r="67">
          <cell r="F67" t="str">
            <v>012598</v>
          </cell>
          <cell r="G67" t="str">
            <v>02</v>
          </cell>
          <cell r="H67" t="str">
            <v>缺考</v>
          </cell>
        </row>
        <row r="68">
          <cell r="F68" t="str">
            <v>152453</v>
          </cell>
          <cell r="G68" t="str">
            <v>02</v>
          </cell>
          <cell r="H68" t="str">
            <v>缺考</v>
          </cell>
        </row>
        <row r="69">
          <cell r="F69" t="str">
            <v>013717</v>
          </cell>
          <cell r="G69" t="str">
            <v>02</v>
          </cell>
          <cell r="H69" t="str">
            <v>缺考</v>
          </cell>
        </row>
        <row r="70">
          <cell r="F70" t="str">
            <v>227612</v>
          </cell>
          <cell r="G70" t="str">
            <v>02</v>
          </cell>
          <cell r="H70" t="str">
            <v>缺考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workbookViewId="0">
      <selection activeCell="L9" sqref="L9"/>
    </sheetView>
  </sheetViews>
  <sheetFormatPr defaultColWidth="8.88333333333333" defaultRowHeight="13.5" outlineLevelCol="7"/>
  <cols>
    <col min="1" max="1" width="7.375" customWidth="1"/>
    <col min="2" max="2" width="18.125" customWidth="1"/>
    <col min="3" max="3" width="24" customWidth="1"/>
    <col min="4" max="4" width="12" customWidth="1"/>
    <col min="5" max="5" width="10.875" customWidth="1"/>
    <col min="6" max="6" width="14" customWidth="1"/>
    <col min="7" max="8" width="10.7583333333333" customWidth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</row>
    <row r="3" ht="30" customHeight="1" spans="1:8">
      <c r="A3" s="6">
        <v>1</v>
      </c>
      <c r="B3" s="6" t="s">
        <v>9</v>
      </c>
      <c r="C3" s="6" t="s">
        <v>10</v>
      </c>
      <c r="D3" s="7">
        <v>202301</v>
      </c>
      <c r="E3" s="6" t="s">
        <v>11</v>
      </c>
      <c r="F3" s="8" t="s">
        <v>12</v>
      </c>
      <c r="G3" s="9">
        <v>76.8</v>
      </c>
      <c r="H3" s="10" t="s">
        <v>13</v>
      </c>
    </row>
    <row r="4" ht="30" customHeight="1" spans="1:8">
      <c r="A4" s="10">
        <v>2</v>
      </c>
      <c r="B4" s="10"/>
      <c r="C4" s="10"/>
      <c r="D4" s="7"/>
      <c r="E4" s="10" t="s">
        <v>14</v>
      </c>
      <c r="F4" s="11" t="s">
        <v>15</v>
      </c>
      <c r="G4" s="9">
        <v>76.4</v>
      </c>
      <c r="H4" s="10" t="s">
        <v>13</v>
      </c>
    </row>
    <row r="5" ht="30" customHeight="1" spans="1:8">
      <c r="A5" s="10">
        <v>3</v>
      </c>
      <c r="B5" s="10"/>
      <c r="C5" s="10"/>
      <c r="D5" s="7"/>
      <c r="E5" s="10" t="s">
        <v>16</v>
      </c>
      <c r="F5" s="11" t="s">
        <v>17</v>
      </c>
      <c r="G5" s="9">
        <v>74.4</v>
      </c>
      <c r="H5" s="10" t="s">
        <v>13</v>
      </c>
    </row>
    <row r="6" ht="30" customHeight="1" spans="1:8">
      <c r="A6" s="10">
        <v>4</v>
      </c>
      <c r="B6" s="10"/>
      <c r="C6" s="10"/>
      <c r="D6" s="7"/>
      <c r="E6" s="10" t="s">
        <v>18</v>
      </c>
      <c r="F6" s="11" t="s">
        <v>19</v>
      </c>
      <c r="G6" s="9">
        <v>74</v>
      </c>
      <c r="H6" s="10" t="s">
        <v>13</v>
      </c>
    </row>
    <row r="7" ht="30" customHeight="1" spans="1:8">
      <c r="A7" s="10">
        <v>5</v>
      </c>
      <c r="B7" s="10"/>
      <c r="C7" s="10"/>
      <c r="D7" s="7"/>
      <c r="E7" s="10" t="s">
        <v>20</v>
      </c>
      <c r="F7" s="11" t="s">
        <v>21</v>
      </c>
      <c r="G7" s="9" t="s">
        <v>22</v>
      </c>
      <c r="H7" s="10" t="s">
        <v>23</v>
      </c>
    </row>
    <row r="8" ht="30" customHeight="1" spans="1:8">
      <c r="A8" s="10">
        <v>6</v>
      </c>
      <c r="B8" s="10"/>
      <c r="C8" s="10"/>
      <c r="D8" s="7"/>
      <c r="E8" s="10" t="s">
        <v>24</v>
      </c>
      <c r="F8" s="11" t="s">
        <v>25</v>
      </c>
      <c r="G8" s="9" t="s">
        <v>22</v>
      </c>
      <c r="H8" s="10" t="s">
        <v>23</v>
      </c>
    </row>
    <row r="9" ht="30" customHeight="1" spans="1:8">
      <c r="A9" s="10">
        <v>7</v>
      </c>
      <c r="B9" s="10"/>
      <c r="C9" s="10"/>
      <c r="D9" s="7"/>
      <c r="E9" s="10" t="s">
        <v>26</v>
      </c>
      <c r="F9" s="11" t="s">
        <v>27</v>
      </c>
      <c r="G9" s="9" t="s">
        <v>22</v>
      </c>
      <c r="H9" s="10" t="s">
        <v>23</v>
      </c>
    </row>
    <row r="10" ht="30" customHeight="1" spans="1:8">
      <c r="A10" s="10">
        <v>8</v>
      </c>
      <c r="B10" s="10"/>
      <c r="C10" s="10"/>
      <c r="D10" s="6"/>
      <c r="E10" s="10" t="s">
        <v>28</v>
      </c>
      <c r="F10" s="11" t="s">
        <v>29</v>
      </c>
      <c r="G10" s="9" t="s">
        <v>22</v>
      </c>
      <c r="H10" s="10" t="s">
        <v>23</v>
      </c>
    </row>
    <row r="11" ht="30" customHeight="1" spans="1:8">
      <c r="A11" s="10">
        <v>9</v>
      </c>
      <c r="B11" s="10"/>
      <c r="C11" s="10" t="s">
        <v>30</v>
      </c>
      <c r="D11" s="12">
        <v>202302</v>
      </c>
      <c r="E11" s="10" t="s">
        <v>31</v>
      </c>
      <c r="F11" s="13" t="s">
        <v>32</v>
      </c>
      <c r="G11" s="9">
        <v>77</v>
      </c>
      <c r="H11" s="10" t="s">
        <v>13</v>
      </c>
    </row>
    <row r="12" ht="30" customHeight="1" spans="1:8">
      <c r="A12" s="10">
        <v>10</v>
      </c>
      <c r="B12" s="10"/>
      <c r="C12" s="10"/>
      <c r="D12" s="7"/>
      <c r="E12" s="10" t="s">
        <v>33</v>
      </c>
      <c r="F12" s="13" t="s">
        <v>34</v>
      </c>
      <c r="G12" s="9">
        <v>76.6</v>
      </c>
      <c r="H12" s="10" t="s">
        <v>13</v>
      </c>
    </row>
    <row r="13" ht="30" customHeight="1" spans="1:8">
      <c r="A13" s="10">
        <v>11</v>
      </c>
      <c r="B13" s="10"/>
      <c r="C13" s="10"/>
      <c r="D13" s="7"/>
      <c r="E13" s="10" t="s">
        <v>35</v>
      </c>
      <c r="F13" s="15" t="s">
        <v>36</v>
      </c>
      <c r="G13" s="9">
        <v>76</v>
      </c>
      <c r="H13" s="10" t="s">
        <v>13</v>
      </c>
    </row>
    <row r="14" ht="30" customHeight="1" spans="1:8">
      <c r="A14" s="10">
        <v>12</v>
      </c>
      <c r="B14" s="10"/>
      <c r="C14" s="10"/>
      <c r="D14" s="7"/>
      <c r="E14" s="10" t="s">
        <v>37</v>
      </c>
      <c r="F14" s="13" t="s">
        <v>38</v>
      </c>
      <c r="G14" s="9">
        <v>75.8</v>
      </c>
      <c r="H14" s="10" t="s">
        <v>13</v>
      </c>
    </row>
    <row r="15" ht="30" customHeight="1" spans="1:8">
      <c r="A15" s="10">
        <v>13</v>
      </c>
      <c r="B15" s="10"/>
      <c r="C15" s="10"/>
      <c r="D15" s="7"/>
      <c r="E15" s="10" t="s">
        <v>39</v>
      </c>
      <c r="F15" s="13" t="s">
        <v>40</v>
      </c>
      <c r="G15" s="9">
        <v>75.6</v>
      </c>
      <c r="H15" s="10" t="s">
        <v>13</v>
      </c>
    </row>
    <row r="16" ht="30" customHeight="1" spans="1:8">
      <c r="A16" s="10">
        <v>14</v>
      </c>
      <c r="B16" s="10"/>
      <c r="C16" s="10"/>
      <c r="D16" s="7"/>
      <c r="E16" s="10" t="s">
        <v>41</v>
      </c>
      <c r="F16" s="13" t="s">
        <v>42</v>
      </c>
      <c r="G16" s="9">
        <v>75.4</v>
      </c>
      <c r="H16" s="10" t="s">
        <v>23</v>
      </c>
    </row>
    <row r="17" ht="30" customHeight="1" spans="1:8">
      <c r="A17" s="10">
        <v>15</v>
      </c>
      <c r="B17" s="10"/>
      <c r="C17" s="10"/>
      <c r="D17" s="7"/>
      <c r="E17" s="10" t="s">
        <v>43</v>
      </c>
      <c r="F17" s="13" t="s">
        <v>44</v>
      </c>
      <c r="G17" s="9">
        <v>73</v>
      </c>
      <c r="H17" s="10" t="s">
        <v>23</v>
      </c>
    </row>
    <row r="18" ht="30" customHeight="1" spans="1:8">
      <c r="A18" s="10">
        <v>16</v>
      </c>
      <c r="B18" s="10"/>
      <c r="C18" s="10"/>
      <c r="D18" s="7"/>
      <c r="E18" s="10" t="s">
        <v>45</v>
      </c>
      <c r="F18" s="13" t="s">
        <v>46</v>
      </c>
      <c r="G18" s="9" t="s">
        <v>22</v>
      </c>
      <c r="H18" s="10" t="s">
        <v>23</v>
      </c>
    </row>
    <row r="19" ht="30" customHeight="1" spans="1:8">
      <c r="A19" s="10">
        <v>17</v>
      </c>
      <c r="B19" s="10"/>
      <c r="C19" s="10"/>
      <c r="D19" s="7"/>
      <c r="E19" s="10" t="s">
        <v>47</v>
      </c>
      <c r="F19" s="13" t="s">
        <v>48</v>
      </c>
      <c r="G19" s="9" t="s">
        <v>22</v>
      </c>
      <c r="H19" s="10" t="s">
        <v>23</v>
      </c>
    </row>
    <row r="20" ht="30" customHeight="1" spans="1:8">
      <c r="A20" s="10">
        <v>18</v>
      </c>
      <c r="B20" s="10"/>
      <c r="C20" s="10"/>
      <c r="D20" s="6"/>
      <c r="E20" s="10" t="s">
        <v>49</v>
      </c>
      <c r="F20" s="13" t="s">
        <v>50</v>
      </c>
      <c r="G20" s="9" t="s">
        <v>22</v>
      </c>
      <c r="H20" s="10" t="s">
        <v>23</v>
      </c>
    </row>
    <row r="21" ht="30" customHeight="1" spans="1:8">
      <c r="A21" s="10">
        <v>19</v>
      </c>
      <c r="B21" s="10"/>
      <c r="C21" s="10" t="s">
        <v>51</v>
      </c>
      <c r="D21" s="12">
        <v>202305</v>
      </c>
      <c r="E21" s="10" t="s">
        <v>52</v>
      </c>
      <c r="F21" s="13" t="s">
        <v>53</v>
      </c>
      <c r="G21" s="9">
        <v>73</v>
      </c>
      <c r="H21" s="10" t="s">
        <v>13</v>
      </c>
    </row>
    <row r="22" ht="30" customHeight="1" spans="1:8">
      <c r="A22" s="10">
        <v>20</v>
      </c>
      <c r="B22" s="10"/>
      <c r="C22" s="10"/>
      <c r="D22" s="7"/>
      <c r="E22" s="10" t="s">
        <v>54</v>
      </c>
      <c r="F22" s="13" t="s">
        <v>55</v>
      </c>
      <c r="G22" s="9" t="s">
        <v>22</v>
      </c>
      <c r="H22" s="10" t="s">
        <v>23</v>
      </c>
    </row>
    <row r="23" ht="30" customHeight="1" spans="1:8">
      <c r="A23" s="10">
        <v>21</v>
      </c>
      <c r="B23" s="10"/>
      <c r="C23" s="10"/>
      <c r="D23" s="6"/>
      <c r="E23" s="10" t="s">
        <v>56</v>
      </c>
      <c r="F23" s="13" t="s">
        <v>57</v>
      </c>
      <c r="G23" s="9" t="s">
        <v>22</v>
      </c>
      <c r="H23" s="10" t="s">
        <v>23</v>
      </c>
    </row>
    <row r="24" ht="30" customHeight="1" spans="1:8">
      <c r="A24" s="10">
        <v>22</v>
      </c>
      <c r="B24" s="10"/>
      <c r="C24" s="10" t="s">
        <v>58</v>
      </c>
      <c r="D24" s="12">
        <v>202307</v>
      </c>
      <c r="E24" s="10" t="s">
        <v>59</v>
      </c>
      <c r="F24" s="13" t="s">
        <v>60</v>
      </c>
      <c r="G24" s="9">
        <v>75</v>
      </c>
      <c r="H24" s="10" t="s">
        <v>13</v>
      </c>
    </row>
    <row r="25" ht="30" customHeight="1" spans="1:8">
      <c r="A25" s="10">
        <v>23</v>
      </c>
      <c r="B25" s="10"/>
      <c r="C25" s="10"/>
      <c r="D25" s="6"/>
      <c r="E25" s="10" t="s">
        <v>59</v>
      </c>
      <c r="F25" s="13" t="s">
        <v>61</v>
      </c>
      <c r="G25" s="9">
        <v>71</v>
      </c>
      <c r="H25" s="10" t="s">
        <v>13</v>
      </c>
    </row>
    <row r="26" ht="30" customHeight="1" spans="1:8">
      <c r="A26" s="10">
        <v>24</v>
      </c>
      <c r="B26" s="12" t="s">
        <v>62</v>
      </c>
      <c r="C26" s="10" t="s">
        <v>63</v>
      </c>
      <c r="D26" s="12">
        <v>202310</v>
      </c>
      <c r="E26" s="10" t="s">
        <v>64</v>
      </c>
      <c r="F26" s="14" t="s">
        <v>65</v>
      </c>
      <c r="G26" s="9">
        <f>IF(VLOOKUP(F26,[1]成绩!$F$2:$I$70,4,0),VLOOKUP(F26,[1]成绩!$F$2:$I$70,4,0),"缺考")</f>
        <v>78.6</v>
      </c>
      <c r="H26" s="9" t="s">
        <v>13</v>
      </c>
    </row>
    <row r="27" ht="30" customHeight="1" spans="1:8">
      <c r="A27" s="10">
        <v>25</v>
      </c>
      <c r="B27" s="7"/>
      <c r="C27" s="10"/>
      <c r="D27" s="7"/>
      <c r="E27" s="10" t="s">
        <v>66</v>
      </c>
      <c r="F27" s="14" t="s">
        <v>67</v>
      </c>
      <c r="G27" s="9">
        <f>IF(VLOOKUP(F27,[1]成绩!$F$2:$I$70,4,0),VLOOKUP(F27,[1]成绩!$F$2:$I$70,4,0),"缺考")</f>
        <v>75.6</v>
      </c>
      <c r="H27" s="9" t="s">
        <v>13</v>
      </c>
    </row>
    <row r="28" ht="30" customHeight="1" spans="1:8">
      <c r="A28" s="10">
        <v>26</v>
      </c>
      <c r="B28" s="7"/>
      <c r="C28" s="10"/>
      <c r="D28" s="7"/>
      <c r="E28" s="10" t="s">
        <v>68</v>
      </c>
      <c r="F28" s="14" t="s">
        <v>69</v>
      </c>
      <c r="G28" s="9">
        <f>IF(VLOOKUP(F28,[1]成绩!$F$2:$I$70,4,0),VLOOKUP(F28,[1]成绩!$F$2:$I$70,4,0),"缺考")</f>
        <v>74.6</v>
      </c>
      <c r="H28" s="9" t="s">
        <v>13</v>
      </c>
    </row>
    <row r="29" ht="30" customHeight="1" spans="1:8">
      <c r="A29" s="10">
        <v>27</v>
      </c>
      <c r="B29" s="7"/>
      <c r="C29" s="10"/>
      <c r="D29" s="7"/>
      <c r="E29" s="10" t="s">
        <v>70</v>
      </c>
      <c r="F29" s="14" t="s">
        <v>71</v>
      </c>
      <c r="G29" s="9">
        <f>IF(VLOOKUP(F29,[1]成绩!$F$2:$I$70,4,0),VLOOKUP(F29,[1]成绩!$F$2:$I$70,4,0),"缺考")</f>
        <v>73.2</v>
      </c>
      <c r="H29" s="9" t="s">
        <v>13</v>
      </c>
    </row>
    <row r="30" ht="30" customHeight="1" spans="1:8">
      <c r="A30" s="10">
        <v>28</v>
      </c>
      <c r="B30" s="7"/>
      <c r="C30" s="10"/>
      <c r="D30" s="6"/>
      <c r="E30" s="10" t="s">
        <v>72</v>
      </c>
      <c r="F30" s="14" t="s">
        <v>73</v>
      </c>
      <c r="G30" s="9" t="str">
        <f>IF(VLOOKUP(F30,[1]成绩!$F$2:$I$70,4,0),VLOOKUP(F30,[1]成绩!$F$2:$I$70,4,0),"缺考")</f>
        <v>缺考</v>
      </c>
      <c r="H30" s="9" t="s">
        <v>23</v>
      </c>
    </row>
    <row r="31" ht="30" customHeight="1" spans="1:8">
      <c r="A31" s="10">
        <v>29</v>
      </c>
      <c r="B31" s="7"/>
      <c r="C31" s="10" t="s">
        <v>74</v>
      </c>
      <c r="D31" s="12">
        <v>202311</v>
      </c>
      <c r="E31" s="10" t="s">
        <v>75</v>
      </c>
      <c r="F31" s="14" t="s">
        <v>76</v>
      </c>
      <c r="G31" s="9">
        <f>IF(VLOOKUP(F31,[1]成绩!$F$2:$I$70,4,0),VLOOKUP(F31,[1]成绩!$F$2:$I$70,4,0),"缺考")</f>
        <v>76.8</v>
      </c>
      <c r="H31" s="9" t="s">
        <v>13</v>
      </c>
    </row>
    <row r="32" ht="30" customHeight="1" spans="1:8">
      <c r="A32" s="10">
        <v>30</v>
      </c>
      <c r="B32" s="7"/>
      <c r="C32" s="10"/>
      <c r="D32" s="7"/>
      <c r="E32" s="10" t="s">
        <v>77</v>
      </c>
      <c r="F32" s="14" t="s">
        <v>78</v>
      </c>
      <c r="G32" s="9">
        <f>IF(VLOOKUP(F32,[1]成绩!$F$2:$I$70,4,0),VLOOKUP(F32,[1]成绩!$F$2:$I$70,4,0),"缺考")</f>
        <v>76.6</v>
      </c>
      <c r="H32" s="9" t="s">
        <v>13</v>
      </c>
    </row>
    <row r="33" ht="30" customHeight="1" spans="1:8">
      <c r="A33" s="10">
        <v>31</v>
      </c>
      <c r="B33" s="7"/>
      <c r="C33" s="10"/>
      <c r="D33" s="7"/>
      <c r="E33" s="10" t="s">
        <v>79</v>
      </c>
      <c r="F33" s="14" t="s">
        <v>80</v>
      </c>
      <c r="G33" s="9">
        <f>IF(VLOOKUP(F33,[1]成绩!$F$2:$I$70,4,0),VLOOKUP(F33,[1]成绩!$F$2:$I$70,4,0),"缺考")</f>
        <v>76.2</v>
      </c>
      <c r="H33" s="9" t="s">
        <v>13</v>
      </c>
    </row>
    <row r="34" ht="30" customHeight="1" spans="1:8">
      <c r="A34" s="10">
        <v>32</v>
      </c>
      <c r="B34" s="7"/>
      <c r="C34" s="10"/>
      <c r="D34" s="7"/>
      <c r="E34" s="10" t="s">
        <v>49</v>
      </c>
      <c r="F34" s="14" t="s">
        <v>81</v>
      </c>
      <c r="G34" s="9">
        <f>IF(VLOOKUP(F34,[1]成绩!$F$2:$I$70,4,0),VLOOKUP(F34,[1]成绩!$F$2:$I$70,4,0),"缺考")</f>
        <v>75.8</v>
      </c>
      <c r="H34" s="9" t="s">
        <v>13</v>
      </c>
    </row>
    <row r="35" ht="30" customHeight="1" spans="1:8">
      <c r="A35" s="10">
        <v>33</v>
      </c>
      <c r="B35" s="7"/>
      <c r="C35" s="10"/>
      <c r="D35" s="7"/>
      <c r="E35" s="10" t="s">
        <v>82</v>
      </c>
      <c r="F35" s="14" t="s">
        <v>83</v>
      </c>
      <c r="G35" s="9">
        <f>IF(VLOOKUP(F35,[1]成绩!$F$2:$I$70,4,0),VLOOKUP(F35,[1]成绩!$F$2:$I$70,4,0),"缺考")</f>
        <v>75.8</v>
      </c>
      <c r="H35" s="9" t="s">
        <v>13</v>
      </c>
    </row>
    <row r="36" ht="30" customHeight="1" spans="1:8">
      <c r="A36" s="10">
        <v>34</v>
      </c>
      <c r="B36" s="7"/>
      <c r="C36" s="10"/>
      <c r="D36" s="7"/>
      <c r="E36" s="10" t="s">
        <v>84</v>
      </c>
      <c r="F36" s="14" t="s">
        <v>85</v>
      </c>
      <c r="G36" s="9">
        <f>IF(VLOOKUP(F36,[1]成绩!$F$2:$I$70,4,0),VLOOKUP(F36,[1]成绩!$F$2:$I$70,4,0),"缺考")</f>
        <v>75.8</v>
      </c>
      <c r="H36" s="9" t="s">
        <v>13</v>
      </c>
    </row>
    <row r="37" ht="30" customHeight="1" spans="1:8">
      <c r="A37" s="10">
        <v>35</v>
      </c>
      <c r="B37" s="7"/>
      <c r="C37" s="10"/>
      <c r="D37" s="7"/>
      <c r="E37" s="10" t="s">
        <v>86</v>
      </c>
      <c r="F37" s="14" t="s">
        <v>87</v>
      </c>
      <c r="G37" s="9">
        <f>IF(VLOOKUP(F37,[1]成绩!$F$2:$I$70,4,0),VLOOKUP(F37,[1]成绩!$F$2:$I$70,4,0),"缺考")</f>
        <v>75.8</v>
      </c>
      <c r="H37" s="9" t="s">
        <v>13</v>
      </c>
    </row>
    <row r="38" ht="30" customHeight="1" spans="1:8">
      <c r="A38" s="10">
        <v>36</v>
      </c>
      <c r="B38" s="7"/>
      <c r="C38" s="10"/>
      <c r="D38" s="7"/>
      <c r="E38" s="10" t="s">
        <v>88</v>
      </c>
      <c r="F38" s="14" t="s">
        <v>89</v>
      </c>
      <c r="G38" s="9">
        <f>IF(VLOOKUP(F38,[1]成绩!$F$2:$I$70,4,0),VLOOKUP(F38,[1]成绩!$F$2:$I$70,4,0),"缺考")</f>
        <v>75.6</v>
      </c>
      <c r="H38" s="9" t="s">
        <v>13</v>
      </c>
    </row>
    <row r="39" ht="30" customHeight="1" spans="1:8">
      <c r="A39" s="10">
        <v>37</v>
      </c>
      <c r="B39" s="7"/>
      <c r="C39" s="10"/>
      <c r="D39" s="7"/>
      <c r="E39" s="10" t="s">
        <v>90</v>
      </c>
      <c r="F39" s="14" t="s">
        <v>91</v>
      </c>
      <c r="G39" s="9">
        <f>IF(VLOOKUP(F39,[1]成绩!$F$2:$I$70,4,0),VLOOKUP(F39,[1]成绩!$F$2:$I$70,4,0),"缺考")</f>
        <v>75.2</v>
      </c>
      <c r="H39" s="9" t="s">
        <v>13</v>
      </c>
    </row>
    <row r="40" ht="30" customHeight="1" spans="1:8">
      <c r="A40" s="10">
        <v>38</v>
      </c>
      <c r="B40" s="7"/>
      <c r="C40" s="10"/>
      <c r="D40" s="7"/>
      <c r="E40" s="10" t="s">
        <v>92</v>
      </c>
      <c r="F40" s="14" t="s">
        <v>93</v>
      </c>
      <c r="G40" s="9">
        <f>IF(VLOOKUP(F40,[1]成绩!$F$2:$I$70,4,0),VLOOKUP(F40,[1]成绩!$F$2:$I$70,4,0),"缺考")</f>
        <v>74.8</v>
      </c>
      <c r="H40" s="9" t="s">
        <v>13</v>
      </c>
    </row>
    <row r="41" ht="30" customHeight="1" spans="1:8">
      <c r="A41" s="10">
        <v>39</v>
      </c>
      <c r="B41" s="7"/>
      <c r="C41" s="10"/>
      <c r="D41" s="7"/>
      <c r="E41" s="10" t="s">
        <v>94</v>
      </c>
      <c r="F41" s="14" t="s">
        <v>95</v>
      </c>
      <c r="G41" s="9">
        <f>IF(VLOOKUP(F41,[1]成绩!$F$2:$I$70,4,0),VLOOKUP(F41,[1]成绩!$F$2:$I$70,4,0),"缺考")</f>
        <v>74.6</v>
      </c>
      <c r="H41" s="9" t="s">
        <v>13</v>
      </c>
    </row>
    <row r="42" ht="30" customHeight="1" spans="1:8">
      <c r="A42" s="10">
        <v>40</v>
      </c>
      <c r="B42" s="7"/>
      <c r="C42" s="10"/>
      <c r="D42" s="7"/>
      <c r="E42" s="10" t="s">
        <v>96</v>
      </c>
      <c r="F42" s="14" t="s">
        <v>97</v>
      </c>
      <c r="G42" s="9">
        <f>IF(VLOOKUP(F42,[1]成绩!$F$2:$I$70,4,0),VLOOKUP(F42,[1]成绩!$F$2:$I$70,4,0),"缺考")</f>
        <v>74.6</v>
      </c>
      <c r="H42" s="9" t="s">
        <v>13</v>
      </c>
    </row>
    <row r="43" ht="30" customHeight="1" spans="1:8">
      <c r="A43" s="10">
        <v>41</v>
      </c>
      <c r="B43" s="7"/>
      <c r="C43" s="10"/>
      <c r="D43" s="7"/>
      <c r="E43" s="10" t="s">
        <v>98</v>
      </c>
      <c r="F43" s="14" t="s">
        <v>99</v>
      </c>
      <c r="G43" s="9">
        <f>IF(VLOOKUP(F43,[1]成绩!$F$2:$I$70,4,0),VLOOKUP(F43,[1]成绩!$F$2:$I$70,4,0),"缺考")</f>
        <v>74</v>
      </c>
      <c r="H43" s="9" t="s">
        <v>13</v>
      </c>
    </row>
    <row r="44" ht="30" customHeight="1" spans="1:8">
      <c r="A44" s="10">
        <v>42</v>
      </c>
      <c r="B44" s="7"/>
      <c r="C44" s="10"/>
      <c r="D44" s="7"/>
      <c r="E44" s="10" t="s">
        <v>100</v>
      </c>
      <c r="F44" s="14" t="s">
        <v>101</v>
      </c>
      <c r="G44" s="9">
        <f>IF(VLOOKUP(F44,[1]成绩!$F$2:$I$70,4,0),VLOOKUP(F44,[1]成绩!$F$2:$I$70,4,0),"缺考")</f>
        <v>73.2</v>
      </c>
      <c r="H44" s="9" t="s">
        <v>13</v>
      </c>
    </row>
    <row r="45" ht="30" customHeight="1" spans="1:8">
      <c r="A45" s="10">
        <v>43</v>
      </c>
      <c r="B45" s="7"/>
      <c r="C45" s="10"/>
      <c r="D45" s="7"/>
      <c r="E45" s="10" t="s">
        <v>102</v>
      </c>
      <c r="F45" s="14" t="s">
        <v>103</v>
      </c>
      <c r="G45" s="9">
        <f>IF(VLOOKUP(F45,[1]成绩!$F$2:$I$70,4,0),VLOOKUP(F45,[1]成绩!$F$2:$I$70,4,0),"缺考")</f>
        <v>73</v>
      </c>
      <c r="H45" s="9" t="s">
        <v>13</v>
      </c>
    </row>
    <row r="46" ht="30" customHeight="1" spans="1:8">
      <c r="A46" s="10">
        <v>44</v>
      </c>
      <c r="B46" s="7"/>
      <c r="C46" s="10"/>
      <c r="D46" s="7"/>
      <c r="E46" s="10" t="s">
        <v>104</v>
      </c>
      <c r="F46" s="14" t="s">
        <v>105</v>
      </c>
      <c r="G46" s="9">
        <f>IF(VLOOKUP(F46,[1]成绩!$F$2:$I$70,4,0),VLOOKUP(F46,[1]成绩!$F$2:$I$70,4,0),"缺考")</f>
        <v>72.8</v>
      </c>
      <c r="H46" s="9" t="s">
        <v>23</v>
      </c>
    </row>
    <row r="47" ht="30" customHeight="1" spans="1:8">
      <c r="A47" s="10">
        <v>45</v>
      </c>
      <c r="B47" s="7"/>
      <c r="C47" s="10"/>
      <c r="D47" s="7"/>
      <c r="E47" s="10" t="s">
        <v>106</v>
      </c>
      <c r="F47" s="14" t="s">
        <v>107</v>
      </c>
      <c r="G47" s="9">
        <f>IF(VLOOKUP(F47,[1]成绩!$F$2:$I$70,4,0),VLOOKUP(F47,[1]成绩!$F$2:$I$70,4,0),"缺考")</f>
        <v>72.6</v>
      </c>
      <c r="H47" s="9" t="s">
        <v>23</v>
      </c>
    </row>
    <row r="48" ht="30" customHeight="1" spans="1:8">
      <c r="A48" s="10">
        <v>46</v>
      </c>
      <c r="B48" s="7"/>
      <c r="C48" s="10"/>
      <c r="D48" s="7"/>
      <c r="E48" s="10" t="s">
        <v>108</v>
      </c>
      <c r="F48" s="14" t="s">
        <v>109</v>
      </c>
      <c r="G48" s="9">
        <f>IF(VLOOKUP(F48,[1]成绩!$F$2:$I$70,4,0),VLOOKUP(F48,[1]成绩!$F$2:$I$70,4,0),"缺考")</f>
        <v>72.2</v>
      </c>
      <c r="H48" s="9" t="s">
        <v>23</v>
      </c>
    </row>
    <row r="49" ht="30" customHeight="1" spans="1:8">
      <c r="A49" s="10">
        <v>47</v>
      </c>
      <c r="B49" s="7"/>
      <c r="C49" s="10"/>
      <c r="D49" s="7"/>
      <c r="E49" s="10" t="s">
        <v>110</v>
      </c>
      <c r="F49" s="14" t="s">
        <v>111</v>
      </c>
      <c r="G49" s="9">
        <f>IF(VLOOKUP(F49,[1]成绩!$F$2:$I$70,4,0),VLOOKUP(F49,[1]成绩!$F$2:$I$70,4,0),"缺考")</f>
        <v>72</v>
      </c>
      <c r="H49" s="9" t="s">
        <v>23</v>
      </c>
    </row>
    <row r="50" ht="30" customHeight="1" spans="1:8">
      <c r="A50" s="10">
        <v>48</v>
      </c>
      <c r="B50" s="7"/>
      <c r="C50" s="10"/>
      <c r="D50" s="7"/>
      <c r="E50" s="10" t="s">
        <v>112</v>
      </c>
      <c r="F50" s="14" t="s">
        <v>113</v>
      </c>
      <c r="G50" s="9">
        <f>IF(VLOOKUP(F50,[1]成绩!$F$2:$I$70,4,0),VLOOKUP(F50,[1]成绩!$F$2:$I$70,4,0),"缺考")</f>
        <v>69.8</v>
      </c>
      <c r="H50" s="9" t="s">
        <v>23</v>
      </c>
    </row>
    <row r="51" ht="30" customHeight="1" spans="1:8">
      <c r="A51" s="10">
        <v>49</v>
      </c>
      <c r="B51" s="7"/>
      <c r="C51" s="10"/>
      <c r="D51" s="7"/>
      <c r="E51" s="10" t="s">
        <v>24</v>
      </c>
      <c r="F51" s="14" t="s">
        <v>114</v>
      </c>
      <c r="G51" s="9">
        <f>IF(VLOOKUP(F51,[1]成绩!$F$2:$I$70,4,0),VLOOKUP(F51,[1]成绩!$F$2:$I$70,4,0),"缺考")</f>
        <v>69.8</v>
      </c>
      <c r="H51" s="9" t="s">
        <v>23</v>
      </c>
    </row>
    <row r="52" ht="30" customHeight="1" spans="1:8">
      <c r="A52" s="10">
        <v>50</v>
      </c>
      <c r="B52" s="7"/>
      <c r="C52" s="10"/>
      <c r="D52" s="7"/>
      <c r="E52" s="10" t="s">
        <v>115</v>
      </c>
      <c r="F52" s="14" t="s">
        <v>116</v>
      </c>
      <c r="G52" s="9">
        <f>IF(VLOOKUP(F52,[1]成绩!$F$2:$I$70,4,0),VLOOKUP(F52,[1]成绩!$F$2:$I$70,4,0),"缺考")</f>
        <v>59.4</v>
      </c>
      <c r="H52" s="9" t="s">
        <v>23</v>
      </c>
    </row>
    <row r="53" ht="30" customHeight="1" spans="1:8">
      <c r="A53" s="10">
        <v>51</v>
      </c>
      <c r="B53" s="7"/>
      <c r="C53" s="10"/>
      <c r="D53" s="7"/>
      <c r="E53" s="10" t="s">
        <v>117</v>
      </c>
      <c r="F53" s="14" t="s">
        <v>118</v>
      </c>
      <c r="G53" s="9" t="str">
        <f>IF(VLOOKUP(F53,[1]成绩!$F$2:$I$70,4,0),VLOOKUP(F53,[1]成绩!$F$2:$I$70,4,0),"缺考")</f>
        <v>缺考</v>
      </c>
      <c r="H53" s="9" t="s">
        <v>23</v>
      </c>
    </row>
    <row r="54" ht="30" customHeight="1" spans="1:8">
      <c r="A54" s="10">
        <v>52</v>
      </c>
      <c r="B54" s="7"/>
      <c r="C54" s="10"/>
      <c r="D54" s="7"/>
      <c r="E54" s="10" t="s">
        <v>119</v>
      </c>
      <c r="F54" s="14" t="s">
        <v>120</v>
      </c>
      <c r="G54" s="9" t="str">
        <f>IF(VLOOKUP(F54,[1]成绩!$F$2:$I$70,4,0),VLOOKUP(F54,[1]成绩!$F$2:$I$70,4,0),"缺考")</f>
        <v>缺考</v>
      </c>
      <c r="H54" s="9" t="s">
        <v>23</v>
      </c>
    </row>
    <row r="55" ht="30" customHeight="1" spans="1:8">
      <c r="A55" s="10">
        <v>53</v>
      </c>
      <c r="B55" s="7"/>
      <c r="C55" s="10"/>
      <c r="D55" s="7"/>
      <c r="E55" s="10" t="s">
        <v>121</v>
      </c>
      <c r="F55" s="14" t="s">
        <v>122</v>
      </c>
      <c r="G55" s="9" t="str">
        <f>IF(VLOOKUP(F55,[1]成绩!$F$2:$I$70,4,0),VLOOKUP(F55,[1]成绩!$F$2:$I$70,4,0),"缺考")</f>
        <v>缺考</v>
      </c>
      <c r="H55" s="9" t="s">
        <v>23</v>
      </c>
    </row>
    <row r="56" ht="30" customHeight="1" spans="1:8">
      <c r="A56" s="10">
        <v>54</v>
      </c>
      <c r="B56" s="7"/>
      <c r="C56" s="10"/>
      <c r="D56" s="7"/>
      <c r="E56" s="10" t="s">
        <v>123</v>
      </c>
      <c r="F56" s="14" t="s">
        <v>124</v>
      </c>
      <c r="G56" s="9" t="str">
        <f>IF(VLOOKUP(F56,[1]成绩!$F$2:$I$70,4,0),VLOOKUP(F56,[1]成绩!$F$2:$I$70,4,0),"缺考")</f>
        <v>缺考</v>
      </c>
      <c r="H56" s="9" t="s">
        <v>23</v>
      </c>
    </row>
    <row r="57" ht="30" customHeight="1" spans="1:8">
      <c r="A57" s="10">
        <v>55</v>
      </c>
      <c r="B57" s="7"/>
      <c r="C57" s="10"/>
      <c r="D57" s="7"/>
      <c r="E57" s="10" t="s">
        <v>125</v>
      </c>
      <c r="F57" s="14" t="s">
        <v>126</v>
      </c>
      <c r="G57" s="9" t="str">
        <f>IF(VLOOKUP(F57,[1]成绩!$F$2:$I$70,4,0),VLOOKUP(F57,[1]成绩!$F$2:$I$70,4,0),"缺考")</f>
        <v>缺考</v>
      </c>
      <c r="H57" s="9" t="s">
        <v>23</v>
      </c>
    </row>
    <row r="58" ht="30" customHeight="1" spans="1:8">
      <c r="A58" s="10">
        <v>56</v>
      </c>
      <c r="B58" s="7"/>
      <c r="C58" s="10"/>
      <c r="D58" s="7"/>
      <c r="E58" s="10" t="s">
        <v>127</v>
      </c>
      <c r="F58" s="14" t="s">
        <v>128</v>
      </c>
      <c r="G58" s="9" t="str">
        <f>IF(VLOOKUP(F58,[1]成绩!$F$2:$I$70,4,0),VLOOKUP(F58,[1]成绩!$F$2:$I$70,4,0),"缺考")</f>
        <v>缺考</v>
      </c>
      <c r="H58" s="9" t="s">
        <v>23</v>
      </c>
    </row>
    <row r="59" ht="30" customHeight="1" spans="1:8">
      <c r="A59" s="10">
        <v>57</v>
      </c>
      <c r="B59" s="7"/>
      <c r="C59" s="10"/>
      <c r="D59" s="7"/>
      <c r="E59" s="10" t="s">
        <v>129</v>
      </c>
      <c r="F59" s="14" t="s">
        <v>130</v>
      </c>
      <c r="G59" s="9" t="str">
        <f>IF(VLOOKUP(F59,[1]成绩!$F$2:$I$70,4,0),VLOOKUP(F59,[1]成绩!$F$2:$I$70,4,0),"缺考")</f>
        <v>缺考</v>
      </c>
      <c r="H59" s="9" t="s">
        <v>23</v>
      </c>
    </row>
    <row r="60" ht="30" customHeight="1" spans="1:8">
      <c r="A60" s="10">
        <v>58</v>
      </c>
      <c r="B60" s="7"/>
      <c r="C60" s="10"/>
      <c r="D60" s="7"/>
      <c r="E60" s="10" t="s">
        <v>131</v>
      </c>
      <c r="F60" s="14" t="s">
        <v>132</v>
      </c>
      <c r="G60" s="9" t="str">
        <f>IF(VLOOKUP(F60,[1]成绩!$F$2:$I$70,4,0),VLOOKUP(F60,[1]成绩!$F$2:$I$70,4,0),"缺考")</f>
        <v>缺考</v>
      </c>
      <c r="H60" s="9" t="s">
        <v>23</v>
      </c>
    </row>
    <row r="61" ht="30" customHeight="1" spans="1:8">
      <c r="A61" s="10">
        <v>59</v>
      </c>
      <c r="B61" s="7"/>
      <c r="C61" s="10"/>
      <c r="D61" s="7"/>
      <c r="E61" s="10" t="s">
        <v>133</v>
      </c>
      <c r="F61" s="14" t="s">
        <v>134</v>
      </c>
      <c r="G61" s="9" t="str">
        <f>IF(VLOOKUP(F61,[1]成绩!$F$2:$I$70,4,0),VLOOKUP(F61,[1]成绩!$F$2:$I$70,4,0),"缺考")</f>
        <v>缺考</v>
      </c>
      <c r="H61" s="9" t="s">
        <v>23</v>
      </c>
    </row>
    <row r="62" ht="30" customHeight="1" spans="1:8">
      <c r="A62" s="10">
        <v>60</v>
      </c>
      <c r="B62" s="7"/>
      <c r="C62" s="10"/>
      <c r="D62" s="7"/>
      <c r="E62" s="10" t="s">
        <v>135</v>
      </c>
      <c r="F62" s="14" t="s">
        <v>136</v>
      </c>
      <c r="G62" s="9" t="str">
        <f>IF(VLOOKUP(F62,[1]成绩!$F$2:$I$70,4,0),VLOOKUP(F62,[1]成绩!$F$2:$I$70,4,0),"缺考")</f>
        <v>缺考</v>
      </c>
      <c r="H62" s="9" t="s">
        <v>23</v>
      </c>
    </row>
    <row r="63" ht="30" customHeight="1" spans="1:8">
      <c r="A63" s="10">
        <v>61</v>
      </c>
      <c r="B63" s="7"/>
      <c r="C63" s="10"/>
      <c r="D63" s="7"/>
      <c r="E63" s="10" t="s">
        <v>137</v>
      </c>
      <c r="F63" s="14" t="s">
        <v>138</v>
      </c>
      <c r="G63" s="9" t="str">
        <f>IF(VLOOKUP(F63,[1]成绩!$F$2:$I$70,4,0),VLOOKUP(F63,[1]成绩!$F$2:$I$70,4,0),"缺考")</f>
        <v>缺考</v>
      </c>
      <c r="H63" s="9" t="s">
        <v>23</v>
      </c>
    </row>
    <row r="64" ht="30" customHeight="1" spans="1:8">
      <c r="A64" s="10">
        <v>62</v>
      </c>
      <c r="B64" s="7"/>
      <c r="C64" s="10"/>
      <c r="D64" s="7"/>
      <c r="E64" s="10" t="s">
        <v>139</v>
      </c>
      <c r="F64" s="14" t="s">
        <v>140</v>
      </c>
      <c r="G64" s="9" t="str">
        <f>IF(VLOOKUP(F64,[1]成绩!$F$2:$I$70,4,0),VLOOKUP(F64,[1]成绩!$F$2:$I$70,4,0),"缺考")</f>
        <v>缺考</v>
      </c>
      <c r="H64" s="9" t="s">
        <v>23</v>
      </c>
    </row>
    <row r="65" ht="30" customHeight="1" spans="1:8">
      <c r="A65" s="10">
        <v>63</v>
      </c>
      <c r="B65" s="7"/>
      <c r="C65" s="10"/>
      <c r="D65" s="7"/>
      <c r="E65" s="10" t="s">
        <v>141</v>
      </c>
      <c r="F65" s="14" t="s">
        <v>142</v>
      </c>
      <c r="G65" s="9" t="str">
        <f>IF(VLOOKUP(F65,[1]成绩!$F$2:$I$70,4,0),VLOOKUP(F65,[1]成绩!$F$2:$I$70,4,0),"缺考")</f>
        <v>缺考</v>
      </c>
      <c r="H65" s="9" t="s">
        <v>23</v>
      </c>
    </row>
    <row r="66" ht="30" customHeight="1" spans="1:8">
      <c r="A66" s="10">
        <v>64</v>
      </c>
      <c r="B66" s="7"/>
      <c r="C66" s="10"/>
      <c r="D66" s="7"/>
      <c r="E66" s="10" t="s">
        <v>143</v>
      </c>
      <c r="F66" s="14" t="s">
        <v>144</v>
      </c>
      <c r="G66" s="9" t="str">
        <f>IF(VLOOKUP(F66,[1]成绩!$F$2:$I$70,4,0),VLOOKUP(F66,[1]成绩!$F$2:$I$70,4,0),"缺考")</f>
        <v>缺考</v>
      </c>
      <c r="H66" s="9" t="s">
        <v>23</v>
      </c>
    </row>
    <row r="67" ht="30" customHeight="1" spans="1:8">
      <c r="A67" s="10">
        <v>65</v>
      </c>
      <c r="B67" s="7"/>
      <c r="C67" s="10"/>
      <c r="D67" s="6"/>
      <c r="E67" s="10" t="s">
        <v>145</v>
      </c>
      <c r="F67" s="14" t="s">
        <v>146</v>
      </c>
      <c r="G67" s="9" t="str">
        <f>IF(VLOOKUP(F67,[1]成绩!$F$2:$I$70,4,0),VLOOKUP(F67,[1]成绩!$F$2:$I$70,4,0),"缺考")</f>
        <v>缺考</v>
      </c>
      <c r="H67" s="9" t="s">
        <v>23</v>
      </c>
    </row>
    <row r="68" ht="30" customHeight="1" spans="1:8">
      <c r="A68" s="10">
        <v>66</v>
      </c>
      <c r="B68" s="7"/>
      <c r="C68" s="10" t="s">
        <v>147</v>
      </c>
      <c r="D68" s="12">
        <v>202313</v>
      </c>
      <c r="E68" s="10" t="s">
        <v>148</v>
      </c>
      <c r="F68" s="14" t="s">
        <v>149</v>
      </c>
      <c r="G68" s="9">
        <f>IF(VLOOKUP(F68,[1]成绩!$F$2:$I$70,4,0),VLOOKUP(F68,[1]成绩!$F$2:$I$70,4,0),"缺考")</f>
        <v>74.8</v>
      </c>
      <c r="H68" s="9" t="s">
        <v>13</v>
      </c>
    </row>
    <row r="69" ht="30" customHeight="1" spans="1:8">
      <c r="A69" s="10">
        <v>67</v>
      </c>
      <c r="B69" s="7"/>
      <c r="C69" s="10"/>
      <c r="D69" s="7"/>
      <c r="E69" s="10" t="s">
        <v>150</v>
      </c>
      <c r="F69" s="14" t="s">
        <v>151</v>
      </c>
      <c r="G69" s="9">
        <f>IF(VLOOKUP(F69,[1]成绩!$F$2:$I$70,4,0),VLOOKUP(F69,[1]成绩!$F$2:$I$70,4,0),"缺考")</f>
        <v>71.8</v>
      </c>
      <c r="H69" s="9" t="s">
        <v>13</v>
      </c>
    </row>
    <row r="70" ht="30" customHeight="1" spans="1:8">
      <c r="A70" s="10">
        <v>68</v>
      </c>
      <c r="B70" s="7"/>
      <c r="C70" s="10"/>
      <c r="D70" s="7"/>
      <c r="E70" s="10" t="s">
        <v>152</v>
      </c>
      <c r="F70" s="14" t="s">
        <v>153</v>
      </c>
      <c r="G70" s="9" t="str">
        <f>IF(VLOOKUP(F70,[1]成绩!$F$2:$I$70,4,0),VLOOKUP(F70,[1]成绩!$F$2:$I$70,4,0),"缺考")</f>
        <v>缺考</v>
      </c>
      <c r="H70" s="9" t="s">
        <v>23</v>
      </c>
    </row>
    <row r="71" ht="30" customHeight="1" spans="1:8">
      <c r="A71" s="10">
        <v>69</v>
      </c>
      <c r="B71" s="6"/>
      <c r="C71" s="10"/>
      <c r="D71" s="6"/>
      <c r="E71" s="10" t="s">
        <v>154</v>
      </c>
      <c r="F71" s="14" t="s">
        <v>155</v>
      </c>
      <c r="G71" s="9" t="str">
        <f>IF(VLOOKUP(F71,[1]成绩!$F$2:$I$70,4,0),VLOOKUP(F71,[1]成绩!$F$2:$I$70,4,0),"缺考")</f>
        <v>缺考</v>
      </c>
      <c r="H71" s="9" t="s">
        <v>23</v>
      </c>
    </row>
  </sheetData>
  <sortState ref="E24:H25">
    <sortCondition ref="G24:G25" descending="1"/>
  </sortState>
  <mergeCells count="17">
    <mergeCell ref="A1:H1"/>
    <mergeCell ref="B3:B25"/>
    <mergeCell ref="B26:B71"/>
    <mergeCell ref="C3:C10"/>
    <mergeCell ref="C11:C20"/>
    <mergeCell ref="C21:C23"/>
    <mergeCell ref="C24:C25"/>
    <mergeCell ref="C26:C30"/>
    <mergeCell ref="C31:C67"/>
    <mergeCell ref="C68:C71"/>
    <mergeCell ref="D3:D10"/>
    <mergeCell ref="D11:D20"/>
    <mergeCell ref="D21:D23"/>
    <mergeCell ref="D24:D25"/>
    <mergeCell ref="D26:D30"/>
    <mergeCell ref="D31:D67"/>
    <mergeCell ref="D68:D71"/>
  </mergeCells>
  <pageMargins left="0.751388888888889" right="0.751388888888889" top="1" bottom="1" header="0.5" footer="0.5"/>
  <pageSetup paperSize="9" scale="81" fitToHeight="0" orientation="portrait" horizontalDpi="600"/>
  <headerFooter/>
  <ignoredErrors>
    <ignoredError sqref="F68:F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巩化东</cp:lastModifiedBy>
  <dcterms:created xsi:type="dcterms:W3CDTF">2023-05-12T11:15:00Z</dcterms:created>
  <dcterms:modified xsi:type="dcterms:W3CDTF">2023-09-18T09:43:06Z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554966274B454E668A67FEE90AE04FCB_13</vt:lpwstr>
  </property>
  <property fmtid="{D5CDD505-2E9C-101B-9397-08002B2CF9AE}" pid="3" name="KSOProductBuildVer">
    <vt:lpwstr>2052-12.1.0.15374</vt:lpwstr>
  </property>
</Properties>
</file>