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综合成绩（汇总）" sheetId="3" r:id="rId1"/>
  </sheets>
  <definedNames>
    <definedName name="_xlnm._FilterDatabase" localSheetId="0" hidden="1">'综合成绩（汇总）'!$A$10:$K$10</definedName>
    <definedName name="_xlnm.Print_Titles" localSheetId="0">'综合成绩（汇总）'!$2:$2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<sst xmlns="http://schemas.openxmlformats.org/spreadsheetml/2006/main" count="486" uniqueCount="210">
  <si>
    <t>2024年福建省晋江市建设投资控股集团有限公司公开招聘工作人员总成绩及综合排名情况</t>
  </si>
  <si>
    <t>序号</t>
  </si>
  <si>
    <t>姓名</t>
  </si>
  <si>
    <t>岗位代码</t>
  </si>
  <si>
    <t>报考岗位</t>
  </si>
  <si>
    <t>笔试成绩</t>
  </si>
  <si>
    <t>面试成绩</t>
  </si>
  <si>
    <t>加分分值</t>
  </si>
  <si>
    <t>加分项</t>
  </si>
  <si>
    <t>总成绩
(笔试成绩40%+面试成绩60%+加分)</t>
  </si>
  <si>
    <t>综合排名</t>
  </si>
  <si>
    <t>备注</t>
  </si>
  <si>
    <t>林*辉</t>
  </si>
  <si>
    <t>01</t>
  </si>
  <si>
    <t>监察专职干事</t>
  </si>
  <si>
    <t>“双一流”建设高校毕业生或高校研究生,加1分；取得国家统一法律职业资格证书，加1分</t>
  </si>
  <si>
    <t>董*</t>
  </si>
  <si>
    <t>/</t>
  </si>
  <si>
    <t>丁*</t>
  </si>
  <si>
    <t>取得国家统一法律职业资格证书，加1分</t>
  </si>
  <si>
    <t>面试弃权</t>
  </si>
  <si>
    <t>王*艺</t>
  </si>
  <si>
    <t>02</t>
  </si>
  <si>
    <t>宣传专员</t>
  </si>
  <si>
    <t>苏*云</t>
  </si>
  <si>
    <t>苏*婷</t>
  </si>
  <si>
    <t>面试成绩低于75分，不予录用</t>
  </si>
  <si>
    <t>许*雯</t>
  </si>
  <si>
    <t>03</t>
  </si>
  <si>
    <t>风控合规专员A</t>
  </si>
  <si>
    <t>陈*瑜</t>
  </si>
  <si>
    <t>颜*龙</t>
  </si>
  <si>
    <t>阮*萍</t>
  </si>
  <si>
    <t>05</t>
  </si>
  <si>
    <t>会计B</t>
  </si>
  <si>
    <t>庄*怡</t>
  </si>
  <si>
    <t>吴*滨</t>
  </si>
  <si>
    <t>林*玲</t>
  </si>
  <si>
    <t>06</t>
  </si>
  <si>
    <t>审核专员</t>
  </si>
  <si>
    <t>持有中级会计职称，加1分</t>
  </si>
  <si>
    <t>张*如</t>
  </si>
  <si>
    <t>李*明</t>
  </si>
  <si>
    <t>庄*坤</t>
  </si>
  <si>
    <t>07</t>
  </si>
  <si>
    <t>投融资信息披露员</t>
  </si>
  <si>
    <t>郑*炳</t>
  </si>
  <si>
    <t>叶*雅</t>
  </si>
  <si>
    <t>叶*蓉</t>
  </si>
  <si>
    <t>08</t>
  </si>
  <si>
    <t>内审专员</t>
  </si>
  <si>
    <t>持有高级审计师或高级会计师职称或注册会计师，加2分</t>
  </si>
  <si>
    <t>万*馨</t>
  </si>
  <si>
    <t>持有中级审计师或会计师职称，加1分</t>
  </si>
  <si>
    <t>赵*</t>
  </si>
  <si>
    <t>王*玲</t>
  </si>
  <si>
    <t>10</t>
  </si>
  <si>
    <t>会计C</t>
  </si>
  <si>
    <t>黄*怡</t>
  </si>
  <si>
    <t>洪*琳</t>
  </si>
  <si>
    <t>周*晶</t>
  </si>
  <si>
    <t>11</t>
  </si>
  <si>
    <t>出纳A</t>
  </si>
  <si>
    <t>李*婷</t>
  </si>
  <si>
    <t>林*轩</t>
  </si>
  <si>
    <t>袁*</t>
  </si>
  <si>
    <t>13</t>
  </si>
  <si>
    <t>法务专员</t>
  </si>
  <si>
    <t>黄*青</t>
  </si>
  <si>
    <t>黄*红</t>
  </si>
  <si>
    <t>16</t>
  </si>
  <si>
    <t>人力专员A</t>
  </si>
  <si>
    <t>张*萍</t>
  </si>
  <si>
    <t>李*红</t>
  </si>
  <si>
    <t>蔡*玲</t>
  </si>
  <si>
    <t>18</t>
  </si>
  <si>
    <t>会计D</t>
  </si>
  <si>
    <t>持有会计中级职称证书，加1分</t>
  </si>
  <si>
    <t>周*明</t>
  </si>
  <si>
    <t>杨*萍</t>
  </si>
  <si>
    <t>张*渊</t>
  </si>
  <si>
    <t>19</t>
  </si>
  <si>
    <t>技术专员（工程质检方向）</t>
  </si>
  <si>
    <t>侯*深</t>
  </si>
  <si>
    <t>蔡*婷</t>
  </si>
  <si>
    <t>20</t>
  </si>
  <si>
    <t>文秘B</t>
  </si>
  <si>
    <t>丁*晨</t>
  </si>
  <si>
    <t>马*</t>
  </si>
  <si>
    <t>尤*雯</t>
  </si>
  <si>
    <t>21</t>
  </si>
  <si>
    <t>会计E</t>
  </si>
  <si>
    <t>持有中级会计师及以上职称，加1分</t>
  </si>
  <si>
    <t>王*蓉</t>
  </si>
  <si>
    <t>王*月</t>
  </si>
  <si>
    <t>曾*红</t>
  </si>
  <si>
    <t>22</t>
  </si>
  <si>
    <t>出纳B</t>
  </si>
  <si>
    <t>张*润</t>
  </si>
  <si>
    <t>黄*妙</t>
  </si>
  <si>
    <t>陈*丽</t>
  </si>
  <si>
    <t>23</t>
  </si>
  <si>
    <t>投资专员</t>
  </si>
  <si>
    <t>持有中级经济师金融方向者，加1分</t>
  </si>
  <si>
    <t>陈*彬</t>
  </si>
  <si>
    <t>庄*婷</t>
  </si>
  <si>
    <t>黄*铭</t>
  </si>
  <si>
    <t>24</t>
  </si>
  <si>
    <t>资产运营专员</t>
  </si>
  <si>
    <t>张*琦</t>
  </si>
  <si>
    <t>徐*鹏</t>
  </si>
  <si>
    <t>郑*</t>
  </si>
  <si>
    <t>陈*标</t>
  </si>
  <si>
    <t>林*洁</t>
  </si>
  <si>
    <t>谢*毅</t>
  </si>
  <si>
    <t>25</t>
  </si>
  <si>
    <t>土建工程师</t>
  </si>
  <si>
    <t>持有一级建造师证书、土建相关专业中级及以上职称，加1分</t>
  </si>
  <si>
    <t>刘*庆</t>
  </si>
  <si>
    <t>侯*营</t>
  </si>
  <si>
    <t>张*蓉</t>
  </si>
  <si>
    <t>28</t>
  </si>
  <si>
    <t>会计F</t>
  </si>
  <si>
    <t>庄*斌</t>
  </si>
  <si>
    <t>陈*华</t>
  </si>
  <si>
    <t>陈*钊</t>
  </si>
  <si>
    <t>31</t>
  </si>
  <si>
    <t>技术专员（夜景设计方向）</t>
  </si>
  <si>
    <t>陈*莉</t>
  </si>
  <si>
    <t>王*红</t>
  </si>
  <si>
    <t>杜*月</t>
  </si>
  <si>
    <t>32</t>
  </si>
  <si>
    <t>技术专员（智慧路灯方向）</t>
  </si>
  <si>
    <t>毕业于最新一期双一流大学，加1分</t>
  </si>
  <si>
    <t>姚*癸</t>
  </si>
  <si>
    <t>叶*新</t>
  </si>
  <si>
    <t>林*民</t>
  </si>
  <si>
    <t>33</t>
  </si>
  <si>
    <t>工程专员</t>
  </si>
  <si>
    <t>林*哲</t>
  </si>
  <si>
    <t>洪*鑫</t>
  </si>
  <si>
    <t>毕业于最新一期双一流大学,加1分；持有中级及以上工程师职称，加1分</t>
  </si>
  <si>
    <t>肖*恬</t>
  </si>
  <si>
    <t>35</t>
  </si>
  <si>
    <t>业务员</t>
  </si>
  <si>
    <t>邱*妮</t>
  </si>
  <si>
    <t>黄*鑫</t>
  </si>
  <si>
    <t>陈*宣</t>
  </si>
  <si>
    <t>36</t>
  </si>
  <si>
    <t>主办会计</t>
  </si>
  <si>
    <t>持有注会资格证或高级会计师职称，加2分</t>
  </si>
  <si>
    <t>吴*梅</t>
  </si>
  <si>
    <t>黄*芳</t>
  </si>
  <si>
    <t>陈*敏</t>
  </si>
  <si>
    <t>37</t>
  </si>
  <si>
    <t>出纳C</t>
  </si>
  <si>
    <t>刘*欣</t>
  </si>
  <si>
    <t>陈*琦</t>
  </si>
  <si>
    <t>洪*</t>
  </si>
  <si>
    <t>38</t>
  </si>
  <si>
    <t>文秘C</t>
  </si>
  <si>
    <t>张*毅</t>
  </si>
  <si>
    <t>陈*珊</t>
  </si>
  <si>
    <t>李*根</t>
  </si>
  <si>
    <t>41</t>
  </si>
  <si>
    <t>人力专员B</t>
  </si>
  <si>
    <t>吴*祺</t>
  </si>
  <si>
    <t>伍*晓</t>
  </si>
  <si>
    <t>邱*汉</t>
  </si>
  <si>
    <t>42</t>
  </si>
  <si>
    <t>行政专员</t>
  </si>
  <si>
    <t>王*楠</t>
  </si>
  <si>
    <t>周*珊</t>
  </si>
  <si>
    <t>廖*剑</t>
  </si>
  <si>
    <t>43</t>
  </si>
  <si>
    <t>技术专员</t>
  </si>
  <si>
    <t>林*强</t>
  </si>
  <si>
    <t>曾*军</t>
  </si>
  <si>
    <t>叶*惠</t>
  </si>
  <si>
    <t>44</t>
  </si>
  <si>
    <t>文秘D</t>
  </si>
  <si>
    <t>吴*琦</t>
  </si>
  <si>
    <t>蔡*萱</t>
  </si>
  <si>
    <t>黄*铨</t>
  </si>
  <si>
    <t>45</t>
  </si>
  <si>
    <t>会计G</t>
  </si>
  <si>
    <t>陈*婷</t>
  </si>
  <si>
    <t>持有中级会计师职称，加1分</t>
  </si>
  <si>
    <t>张*仪</t>
  </si>
  <si>
    <t>潘*蓉</t>
  </si>
  <si>
    <t>46</t>
  </si>
  <si>
    <t>综合专员B</t>
  </si>
  <si>
    <t>张*湘</t>
  </si>
  <si>
    <t>杨*婷</t>
  </si>
  <si>
    <t>丁*昕</t>
  </si>
  <si>
    <t>47</t>
  </si>
  <si>
    <t>出纳D</t>
  </si>
  <si>
    <t>范*</t>
  </si>
  <si>
    <t>郭*鑫</t>
  </si>
  <si>
    <t>蔡*荣</t>
  </si>
  <si>
    <t>48</t>
  </si>
  <si>
    <t>财务专员B</t>
  </si>
  <si>
    <t>黄*斌</t>
  </si>
  <si>
    <t>陈*芬</t>
  </si>
  <si>
    <t>陈*秋</t>
  </si>
  <si>
    <t>洪*莹</t>
  </si>
  <si>
    <t>49</t>
  </si>
  <si>
    <t>综合专员C</t>
  </si>
  <si>
    <t>郑*如</t>
  </si>
  <si>
    <t>侯*</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</si>
</sst>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rgb="FF000000"/>
      <name val="Calibri"/>
      <charset val="134"/>
    </font>
    <font>
      <sz val="18"/>
      <color theme="1"/>
      <name val="方正小标宋简体"/>
      <charset val="134"/>
    </font>
    <font>
      <b/>
      <sz val="12"/>
      <color theme="1"/>
      <name val="宋体"/>
      <charset val="134"/>
    </font>
    <font>
      <b/>
      <sz val="12"/>
      <color theme="1"/>
      <name val="宋体"/>
      <charset val="134"/>
      <scheme val="minor"/>
    </font>
    <font>
      <sz val="11"/>
      <color rgb="FF000000"/>
      <name val="宋体"/>
      <charset val="134"/>
      <scheme val="minor"/>
    </font>
    <font>
      <sz val="11"/>
      <color rgb="FF000000"/>
      <name val="宋体"/>
      <charset val="134"/>
    </font>
    <font>
      <sz val="11"/>
      <color theme="1"/>
      <name val="宋体"/>
      <charset val="134"/>
    </font>
    <font>
      <sz val="1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3" borderId="6"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4" borderId="9" applyNumberFormat="0" applyAlignment="0" applyProtection="0">
      <alignment vertical="center"/>
    </xf>
    <xf numFmtId="0" fontId="18" fillId="5" borderId="10" applyNumberFormat="0" applyAlignment="0" applyProtection="0">
      <alignment vertical="center"/>
    </xf>
    <xf numFmtId="0" fontId="19" fillId="5" borderId="9" applyNumberFormat="0" applyAlignment="0" applyProtection="0">
      <alignment vertical="center"/>
    </xf>
    <xf numFmtId="0" fontId="20" fillId="6" borderId="11" applyNumberFormat="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cellStyleXfs>
  <cellXfs count="36">
    <xf numFmtId="0" fontId="0" fillId="0" borderId="0" xfId="0"/>
    <xf numFmtId="0" fontId="0" fillId="0" borderId="0" xfId="0" applyAlignment="1">
      <alignment horizontal="center" vertical="center"/>
    </xf>
    <xf numFmtId="0" fontId="0" fillId="0" borderId="0" xfId="0" applyFill="1" applyAlignment="1">
      <alignment horizontal="center" vertical="center"/>
    </xf>
    <xf numFmtId="49" fontId="0" fillId="0" borderId="0" xfId="0" applyNumberFormat="1" applyAlignment="1">
      <alignment horizontal="center" vertical="center"/>
    </xf>
    <xf numFmtId="0" fontId="0" fillId="0" borderId="0" xfId="0" applyAlignment="1">
      <alignment horizontal="center"/>
    </xf>
    <xf numFmtId="176" fontId="0" fillId="0" borderId="0" xfId="0" applyNumberFormat="1" applyAlignment="1">
      <alignment horizontal="center" vertical="center"/>
    </xf>
    <xf numFmtId="0" fontId="0" fillId="0" borderId="0" xfId="0" applyAlignment="1">
      <alignment horizontal="center" vertical="center" wrapText="1"/>
    </xf>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4" fillId="0" borderId="1" xfId="0" applyFont="1" applyBorder="1" applyAlignment="1">
      <alignment horizontal="center" vertical="center"/>
    </xf>
    <xf numFmtId="49" fontId="5"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4" fillId="0" borderId="1" xfId="0" applyNumberFormat="1" applyFont="1" applyBorder="1" applyAlignment="1">
      <alignment horizontal="center" vertical="center"/>
    </xf>
    <xf numFmtId="176" fontId="5" fillId="0"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1" xfId="0" applyFont="1" applyFill="1" applyBorder="1" applyAlignment="1">
      <alignment horizontal="center" vertical="center" wrapText="1"/>
    </xf>
    <xf numFmtId="49" fontId="5" fillId="0" borderId="4"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4" fillId="0" borderId="4" xfId="0" applyNumberFormat="1" applyFont="1" applyBorder="1" applyAlignment="1">
      <alignment horizontal="center" vertical="center"/>
    </xf>
    <xf numFmtId="176" fontId="5" fillId="0" borderId="4"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0" fontId="4" fillId="0" borderId="5" xfId="0" applyFont="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49"/>
  <sheetViews>
    <sheetView tabSelected="1" workbookViewId="0">
      <pane ySplit="2" topLeftCell="A5" activePane="bottomLeft" state="frozen"/>
      <selection/>
      <selection pane="bottomLeft" activeCell="D66" sqref="D66"/>
    </sheetView>
  </sheetViews>
  <sheetFormatPr defaultColWidth="9" defaultRowHeight="15"/>
  <cols>
    <col min="1" max="1" width="5.57142857142857" style="1" customWidth="1"/>
    <col min="2" max="2" width="10.1428571428571" style="2" customWidth="1"/>
    <col min="3" max="3" width="10.4285714285714" style="3" customWidth="1"/>
    <col min="4" max="4" width="19" style="1" customWidth="1"/>
    <col min="5" max="5" width="10.4285714285714" style="4" customWidth="1"/>
    <col min="6" max="6" width="11.4285714285714" style="5" customWidth="1"/>
    <col min="7" max="7" width="11.4285714285714" style="1" customWidth="1"/>
    <col min="8" max="8" width="25.4285714285714" style="4" customWidth="1"/>
    <col min="9" max="9" width="19.8571428571429" style="5" customWidth="1"/>
    <col min="10" max="10" width="11.2666666666667" style="1" customWidth="1"/>
    <col min="11" max="11" width="15.8571428571429" style="6" customWidth="1"/>
  </cols>
  <sheetData>
    <row r="1" ht="65" customHeight="1" spans="1:11">
      <c r="A1" s="7" t="s">
        <v>0</v>
      </c>
      <c r="B1" s="7"/>
      <c r="C1" s="7"/>
      <c r="D1" s="7"/>
      <c r="E1" s="7"/>
      <c r="F1" s="8"/>
      <c r="G1" s="7"/>
      <c r="H1" s="7"/>
      <c r="I1" s="8"/>
      <c r="J1" s="7"/>
      <c r="K1" s="7"/>
    </row>
    <row r="2" ht="56" customHeight="1" spans="1:11">
      <c r="A2" s="9" t="s">
        <v>1</v>
      </c>
      <c r="B2" s="9" t="s">
        <v>2</v>
      </c>
      <c r="C2" s="9" t="s">
        <v>3</v>
      </c>
      <c r="D2" s="10" t="s">
        <v>4</v>
      </c>
      <c r="E2" s="10" t="s">
        <v>5</v>
      </c>
      <c r="F2" s="11" t="s">
        <v>6</v>
      </c>
      <c r="G2" s="11" t="s">
        <v>7</v>
      </c>
      <c r="H2" s="11" t="s">
        <v>8</v>
      </c>
      <c r="I2" s="27" t="s">
        <v>9</v>
      </c>
      <c r="J2" s="28" t="s">
        <v>10</v>
      </c>
      <c r="K2" s="29" t="s">
        <v>11</v>
      </c>
    </row>
    <row r="3" ht="54" spans="1:11">
      <c r="A3" s="12">
        <v>1</v>
      </c>
      <c r="B3" s="13" t="s">
        <v>12</v>
      </c>
      <c r="C3" s="14" t="s">
        <v>13</v>
      </c>
      <c r="D3" s="14" t="s">
        <v>14</v>
      </c>
      <c r="E3" s="15">
        <v>71.56</v>
      </c>
      <c r="F3" s="16">
        <v>81.9</v>
      </c>
      <c r="G3" s="17">
        <v>2</v>
      </c>
      <c r="H3" s="14" t="s">
        <v>15</v>
      </c>
      <c r="I3" s="16">
        <f>E3*0.4+F3*0.6+G3</f>
        <v>79.764</v>
      </c>
      <c r="J3" s="12">
        <v>1</v>
      </c>
      <c r="K3" s="30"/>
    </row>
    <row r="4" ht="27" customHeight="1" spans="1:11">
      <c r="A4" s="12">
        <v>2</v>
      </c>
      <c r="B4" s="13" t="s">
        <v>16</v>
      </c>
      <c r="C4" s="14" t="s">
        <v>13</v>
      </c>
      <c r="D4" s="14" t="s">
        <v>14</v>
      </c>
      <c r="E4" s="15">
        <v>69.14</v>
      </c>
      <c r="F4" s="16">
        <v>80</v>
      </c>
      <c r="G4" s="17">
        <v>0</v>
      </c>
      <c r="H4" s="14" t="s">
        <v>17</v>
      </c>
      <c r="I4" s="16">
        <f>E4*0.4+F4*0.6+G4</f>
        <v>75.656</v>
      </c>
      <c r="J4" s="12">
        <v>2</v>
      </c>
      <c r="K4" s="30"/>
    </row>
    <row r="5" ht="27" customHeight="1" spans="1:11">
      <c r="A5" s="12">
        <v>3</v>
      </c>
      <c r="B5" s="18" t="s">
        <v>18</v>
      </c>
      <c r="C5" s="14" t="s">
        <v>13</v>
      </c>
      <c r="D5" s="14" t="s">
        <v>14</v>
      </c>
      <c r="E5" s="15">
        <v>69.3</v>
      </c>
      <c r="F5" s="16">
        <v>0</v>
      </c>
      <c r="G5" s="17">
        <v>1</v>
      </c>
      <c r="H5" s="14" t="s">
        <v>19</v>
      </c>
      <c r="I5" s="16">
        <f>E5*0.4+F5*0.6+G5</f>
        <v>28.72</v>
      </c>
      <c r="J5" s="12" t="s">
        <v>17</v>
      </c>
      <c r="K5" s="30" t="s">
        <v>20</v>
      </c>
    </row>
    <row r="6" ht="27" customHeight="1" spans="1:11">
      <c r="A6" s="19"/>
      <c r="B6" s="20"/>
      <c r="C6" s="20"/>
      <c r="D6" s="20"/>
      <c r="E6" s="20"/>
      <c r="F6" s="20"/>
      <c r="G6" s="20"/>
      <c r="H6" s="20"/>
      <c r="I6" s="20"/>
      <c r="J6" s="20"/>
      <c r="K6" s="31"/>
    </row>
    <row r="7" ht="27" customHeight="1" spans="1:11">
      <c r="A7" s="12">
        <v>1</v>
      </c>
      <c r="B7" s="13" t="s">
        <v>21</v>
      </c>
      <c r="C7" s="14" t="s">
        <v>22</v>
      </c>
      <c r="D7" s="21" t="s">
        <v>23</v>
      </c>
      <c r="E7" s="15">
        <v>68.32</v>
      </c>
      <c r="F7" s="16">
        <v>86.6</v>
      </c>
      <c r="G7" s="17">
        <v>0</v>
      </c>
      <c r="H7" s="14" t="s">
        <v>17</v>
      </c>
      <c r="I7" s="16">
        <f>E7*0.4+F7*0.6+G7</f>
        <v>79.288</v>
      </c>
      <c r="J7" s="12">
        <v>1</v>
      </c>
      <c r="K7" s="30"/>
    </row>
    <row r="8" ht="27" customHeight="1" spans="1:11">
      <c r="A8" s="12">
        <v>2</v>
      </c>
      <c r="B8" s="13" t="s">
        <v>24</v>
      </c>
      <c r="C8" s="14" t="s">
        <v>22</v>
      </c>
      <c r="D8" s="21" t="s">
        <v>23</v>
      </c>
      <c r="E8" s="15">
        <v>61.42</v>
      </c>
      <c r="F8" s="16">
        <v>75.8</v>
      </c>
      <c r="G8" s="17">
        <v>0</v>
      </c>
      <c r="H8" s="14" t="s">
        <v>17</v>
      </c>
      <c r="I8" s="16">
        <f>E8*0.4+F8*0.6+G8</f>
        <v>70.048</v>
      </c>
      <c r="J8" s="12">
        <v>2</v>
      </c>
      <c r="K8" s="30"/>
    </row>
    <row r="9" ht="27" spans="1:11">
      <c r="A9" s="12">
        <v>3</v>
      </c>
      <c r="B9" s="13" t="s">
        <v>25</v>
      </c>
      <c r="C9" s="14" t="s">
        <v>22</v>
      </c>
      <c r="D9" s="21" t="s">
        <v>23</v>
      </c>
      <c r="E9" s="15">
        <v>63.56</v>
      </c>
      <c r="F9" s="16">
        <v>74.26</v>
      </c>
      <c r="G9" s="17">
        <v>0</v>
      </c>
      <c r="H9" s="14" t="s">
        <v>17</v>
      </c>
      <c r="I9" s="16">
        <f>E9*0.4+F9*0.6+G9</f>
        <v>69.98</v>
      </c>
      <c r="J9" s="12" t="s">
        <v>17</v>
      </c>
      <c r="K9" s="30" t="s">
        <v>26</v>
      </c>
    </row>
    <row r="10" ht="27" customHeight="1" spans="1:11">
      <c r="A10" s="19"/>
      <c r="B10" s="20"/>
      <c r="C10" s="20"/>
      <c r="D10" s="20"/>
      <c r="E10" s="20"/>
      <c r="F10" s="20"/>
      <c r="G10" s="20"/>
      <c r="H10" s="20"/>
      <c r="I10" s="20"/>
      <c r="J10" s="20"/>
      <c r="K10" s="31"/>
    </row>
    <row r="11" ht="27" customHeight="1" spans="1:11">
      <c r="A11" s="12">
        <v>1</v>
      </c>
      <c r="B11" s="13" t="s">
        <v>27</v>
      </c>
      <c r="C11" s="14" t="s">
        <v>28</v>
      </c>
      <c r="D11" s="14" t="s">
        <v>29</v>
      </c>
      <c r="E11" s="15">
        <v>69.91</v>
      </c>
      <c r="F11" s="16">
        <v>84.3</v>
      </c>
      <c r="G11" s="17">
        <v>0</v>
      </c>
      <c r="H11" s="14" t="s">
        <v>17</v>
      </c>
      <c r="I11" s="16">
        <f>E11*0.4+F11*0.6+G11</f>
        <v>78.544</v>
      </c>
      <c r="J11" s="12">
        <v>1</v>
      </c>
      <c r="K11" s="30"/>
    </row>
    <row r="12" ht="27" customHeight="1" spans="1:11">
      <c r="A12" s="12">
        <v>2</v>
      </c>
      <c r="B12" s="13" t="s">
        <v>30</v>
      </c>
      <c r="C12" s="14" t="s">
        <v>28</v>
      </c>
      <c r="D12" s="14" t="s">
        <v>29</v>
      </c>
      <c r="E12" s="15">
        <v>68.75</v>
      </c>
      <c r="F12" s="16">
        <v>80.8</v>
      </c>
      <c r="G12" s="17">
        <v>0</v>
      </c>
      <c r="H12" s="14" t="s">
        <v>17</v>
      </c>
      <c r="I12" s="16">
        <f>E12*0.4+F12*0.6+G12</f>
        <v>75.98</v>
      </c>
      <c r="J12" s="12">
        <v>2</v>
      </c>
      <c r="K12" s="30"/>
    </row>
    <row r="13" ht="27" customHeight="1" spans="1:11">
      <c r="A13" s="12">
        <v>3</v>
      </c>
      <c r="B13" s="13" t="s">
        <v>31</v>
      </c>
      <c r="C13" s="14" t="s">
        <v>28</v>
      </c>
      <c r="D13" s="14" t="s">
        <v>29</v>
      </c>
      <c r="E13" s="15">
        <v>73.72</v>
      </c>
      <c r="F13" s="16">
        <v>75.5</v>
      </c>
      <c r="G13" s="17">
        <v>0</v>
      </c>
      <c r="H13" s="14" t="s">
        <v>17</v>
      </c>
      <c r="I13" s="16">
        <f>E13*0.4+F13*0.6+G13</f>
        <v>74.788</v>
      </c>
      <c r="J13" s="12">
        <v>3</v>
      </c>
      <c r="K13" s="30"/>
    </row>
    <row r="14" ht="27" customHeight="1" spans="1:11">
      <c r="A14" s="19"/>
      <c r="B14" s="20"/>
      <c r="C14" s="20"/>
      <c r="D14" s="20"/>
      <c r="E14" s="20"/>
      <c r="F14" s="20"/>
      <c r="G14" s="20"/>
      <c r="H14" s="20"/>
      <c r="I14" s="20"/>
      <c r="J14" s="20"/>
      <c r="K14" s="31"/>
    </row>
    <row r="15" ht="27" customHeight="1" spans="1:11">
      <c r="A15" s="12">
        <v>1</v>
      </c>
      <c r="B15" s="22" t="s">
        <v>32</v>
      </c>
      <c r="C15" s="23" t="s">
        <v>33</v>
      </c>
      <c r="D15" s="23" t="s">
        <v>34</v>
      </c>
      <c r="E15" s="24">
        <v>73.61</v>
      </c>
      <c r="F15" s="25">
        <v>84</v>
      </c>
      <c r="G15" s="26">
        <v>0</v>
      </c>
      <c r="H15" s="23" t="s">
        <v>17</v>
      </c>
      <c r="I15" s="25">
        <f>E15*0.4+F15*0.6+G15</f>
        <v>79.844</v>
      </c>
      <c r="J15" s="32">
        <v>1</v>
      </c>
      <c r="K15" s="33"/>
    </row>
    <row r="16" ht="27" customHeight="1" spans="1:11">
      <c r="A16" s="12">
        <v>2</v>
      </c>
      <c r="B16" s="13" t="s">
        <v>35</v>
      </c>
      <c r="C16" s="14" t="s">
        <v>33</v>
      </c>
      <c r="D16" s="14" t="s">
        <v>34</v>
      </c>
      <c r="E16" s="15">
        <v>59.82</v>
      </c>
      <c r="F16" s="16">
        <v>81.2</v>
      </c>
      <c r="G16" s="17">
        <v>0</v>
      </c>
      <c r="H16" s="14" t="s">
        <v>17</v>
      </c>
      <c r="I16" s="16">
        <f>E16*0.4+F16*0.6+G16</f>
        <v>72.648</v>
      </c>
      <c r="J16" s="12">
        <v>2</v>
      </c>
      <c r="K16" s="30"/>
    </row>
    <row r="17" ht="27" customHeight="1" spans="1:11">
      <c r="A17" s="12">
        <v>3</v>
      </c>
      <c r="B17" s="13" t="s">
        <v>36</v>
      </c>
      <c r="C17" s="14" t="s">
        <v>33</v>
      </c>
      <c r="D17" s="14" t="s">
        <v>34</v>
      </c>
      <c r="E17" s="15">
        <v>57.68</v>
      </c>
      <c r="F17" s="16">
        <v>71.4</v>
      </c>
      <c r="G17" s="17">
        <v>0</v>
      </c>
      <c r="H17" s="14" t="s">
        <v>17</v>
      </c>
      <c r="I17" s="16">
        <f>E17*0.4+F17*0.6+G17</f>
        <v>65.912</v>
      </c>
      <c r="J17" s="14" t="s">
        <v>17</v>
      </c>
      <c r="K17" s="30" t="s">
        <v>26</v>
      </c>
    </row>
    <row r="18" ht="27" customHeight="1" spans="1:11">
      <c r="A18" s="19"/>
      <c r="B18" s="20"/>
      <c r="C18" s="20"/>
      <c r="D18" s="20"/>
      <c r="E18" s="20"/>
      <c r="F18" s="20"/>
      <c r="G18" s="20"/>
      <c r="H18" s="20"/>
      <c r="I18" s="20"/>
      <c r="J18" s="20"/>
      <c r="K18" s="31"/>
    </row>
    <row r="19" ht="27" customHeight="1" spans="1:11">
      <c r="A19" s="12">
        <v>1</v>
      </c>
      <c r="B19" s="13" t="s">
        <v>37</v>
      </c>
      <c r="C19" s="14" t="s">
        <v>38</v>
      </c>
      <c r="D19" s="13" t="s">
        <v>39</v>
      </c>
      <c r="E19" s="15">
        <v>60.69</v>
      </c>
      <c r="F19" s="16">
        <v>84</v>
      </c>
      <c r="G19" s="17">
        <v>1</v>
      </c>
      <c r="H19" s="14" t="s">
        <v>40</v>
      </c>
      <c r="I19" s="16">
        <f>E19*0.4+F19*0.6+G19</f>
        <v>75.676</v>
      </c>
      <c r="J19" s="12">
        <v>1</v>
      </c>
      <c r="K19" s="30"/>
    </row>
    <row r="20" ht="27" customHeight="1" spans="1:11">
      <c r="A20" s="12">
        <v>2</v>
      </c>
      <c r="B20" s="13" t="s">
        <v>41</v>
      </c>
      <c r="C20" s="14" t="s">
        <v>38</v>
      </c>
      <c r="D20" s="13" t="s">
        <v>39</v>
      </c>
      <c r="E20" s="15">
        <v>61.65</v>
      </c>
      <c r="F20" s="16">
        <v>80.46</v>
      </c>
      <c r="G20" s="17">
        <v>0</v>
      </c>
      <c r="H20" s="14" t="s">
        <v>17</v>
      </c>
      <c r="I20" s="16">
        <f>E20*0.4+F20*0.6+G20</f>
        <v>72.936</v>
      </c>
      <c r="J20" s="12">
        <v>2</v>
      </c>
      <c r="K20" s="30"/>
    </row>
    <row r="21" ht="27" customHeight="1" spans="1:11">
      <c r="A21" s="12">
        <v>3</v>
      </c>
      <c r="B21" s="13" t="s">
        <v>42</v>
      </c>
      <c r="C21" s="14" t="s">
        <v>38</v>
      </c>
      <c r="D21" s="13" t="s">
        <v>39</v>
      </c>
      <c r="E21" s="15">
        <v>57.73</v>
      </c>
      <c r="F21" s="16">
        <v>79.56</v>
      </c>
      <c r="G21" s="17">
        <v>0</v>
      </c>
      <c r="H21" s="14" t="s">
        <v>17</v>
      </c>
      <c r="I21" s="16">
        <f>E21*0.4+F21*0.6+G21</f>
        <v>70.828</v>
      </c>
      <c r="J21" s="12">
        <v>3</v>
      </c>
      <c r="K21" s="30"/>
    </row>
    <row r="22" ht="27" customHeight="1" spans="1:11">
      <c r="A22" s="19"/>
      <c r="B22" s="20"/>
      <c r="C22" s="20"/>
      <c r="D22" s="20"/>
      <c r="E22" s="20"/>
      <c r="F22" s="20"/>
      <c r="G22" s="20"/>
      <c r="H22" s="20"/>
      <c r="I22" s="20"/>
      <c r="J22" s="20"/>
      <c r="K22" s="31"/>
    </row>
    <row r="23" ht="27" customHeight="1" spans="1:11">
      <c r="A23" s="12">
        <v>1</v>
      </c>
      <c r="B23" s="13" t="s">
        <v>43</v>
      </c>
      <c r="C23" s="14" t="s">
        <v>44</v>
      </c>
      <c r="D23" s="14" t="s">
        <v>45</v>
      </c>
      <c r="E23" s="15">
        <v>71.87</v>
      </c>
      <c r="F23" s="16">
        <v>84.8</v>
      </c>
      <c r="G23" s="17">
        <v>0</v>
      </c>
      <c r="H23" s="14" t="s">
        <v>17</v>
      </c>
      <c r="I23" s="16">
        <f>E23*0.4+F23*0.6+G23</f>
        <v>79.628</v>
      </c>
      <c r="J23" s="12">
        <v>1</v>
      </c>
      <c r="K23" s="30"/>
    </row>
    <row r="24" ht="27" customHeight="1" spans="1:11">
      <c r="A24" s="12">
        <v>2</v>
      </c>
      <c r="B24" s="13" t="s">
        <v>46</v>
      </c>
      <c r="C24" s="14" t="s">
        <v>44</v>
      </c>
      <c r="D24" s="14" t="s">
        <v>45</v>
      </c>
      <c r="E24" s="15">
        <v>62.85</v>
      </c>
      <c r="F24" s="16">
        <v>77.2</v>
      </c>
      <c r="G24" s="17">
        <v>0</v>
      </c>
      <c r="H24" s="14" t="s">
        <v>17</v>
      </c>
      <c r="I24" s="16">
        <f>E24*0.4+F24*0.6+G24</f>
        <v>71.46</v>
      </c>
      <c r="J24" s="12">
        <v>2</v>
      </c>
      <c r="K24" s="30"/>
    </row>
    <row r="25" ht="27" customHeight="1" spans="1:11">
      <c r="A25" s="12">
        <v>3</v>
      </c>
      <c r="B25" s="13" t="s">
        <v>47</v>
      </c>
      <c r="C25" s="14" t="s">
        <v>44</v>
      </c>
      <c r="D25" s="14" t="s">
        <v>45</v>
      </c>
      <c r="E25" s="15">
        <v>51.05</v>
      </c>
      <c r="F25" s="16">
        <v>0</v>
      </c>
      <c r="G25" s="17">
        <v>0</v>
      </c>
      <c r="H25" s="14" t="s">
        <v>17</v>
      </c>
      <c r="I25" s="16">
        <f>E25*0.4+F25*0.6+G25</f>
        <v>20.42</v>
      </c>
      <c r="J25" s="12" t="s">
        <v>17</v>
      </c>
      <c r="K25" s="30" t="s">
        <v>20</v>
      </c>
    </row>
    <row r="26" ht="27" customHeight="1" spans="1:11">
      <c r="A26" s="19"/>
      <c r="B26" s="20"/>
      <c r="C26" s="20"/>
      <c r="D26" s="20"/>
      <c r="E26" s="20"/>
      <c r="F26" s="20"/>
      <c r="G26" s="20"/>
      <c r="H26" s="20"/>
      <c r="I26" s="20"/>
      <c r="J26" s="20"/>
      <c r="K26" s="31"/>
    </row>
    <row r="27" ht="40.5" spans="1:11">
      <c r="A27" s="12">
        <v>1</v>
      </c>
      <c r="B27" s="13" t="s">
        <v>48</v>
      </c>
      <c r="C27" s="14" t="s">
        <v>49</v>
      </c>
      <c r="D27" s="14" t="s">
        <v>50</v>
      </c>
      <c r="E27" s="15">
        <v>60.74</v>
      </c>
      <c r="F27" s="16">
        <v>82.56</v>
      </c>
      <c r="G27" s="17">
        <v>2</v>
      </c>
      <c r="H27" s="14" t="s">
        <v>51</v>
      </c>
      <c r="I27" s="16">
        <f>E27*0.4+F27*0.6+G27</f>
        <v>75.832</v>
      </c>
      <c r="J27" s="12">
        <v>1</v>
      </c>
      <c r="K27" s="30"/>
    </row>
    <row r="28" ht="27" spans="1:11">
      <c r="A28" s="12">
        <v>2</v>
      </c>
      <c r="B28" s="13" t="s">
        <v>52</v>
      </c>
      <c r="C28" s="14" t="s">
        <v>49</v>
      </c>
      <c r="D28" s="14" t="s">
        <v>50</v>
      </c>
      <c r="E28" s="15">
        <v>58.6</v>
      </c>
      <c r="F28" s="16">
        <v>82.6</v>
      </c>
      <c r="G28" s="17">
        <v>1</v>
      </c>
      <c r="H28" s="14" t="s">
        <v>53</v>
      </c>
      <c r="I28" s="16">
        <f>E28*0.4+F28*0.6+G28</f>
        <v>74</v>
      </c>
      <c r="J28" s="12">
        <v>2</v>
      </c>
      <c r="K28" s="30"/>
    </row>
    <row r="29" ht="27" customHeight="1" spans="1:11">
      <c r="A29" s="12">
        <v>3</v>
      </c>
      <c r="B29" s="13" t="s">
        <v>54</v>
      </c>
      <c r="C29" s="14" t="s">
        <v>49</v>
      </c>
      <c r="D29" s="14" t="s">
        <v>50</v>
      </c>
      <c r="E29" s="15">
        <v>60.71</v>
      </c>
      <c r="F29" s="16">
        <v>80.4</v>
      </c>
      <c r="G29" s="17">
        <v>1</v>
      </c>
      <c r="H29" s="14" t="s">
        <v>53</v>
      </c>
      <c r="I29" s="16">
        <f>E29*0.4+F29*0.6+G29</f>
        <v>73.524</v>
      </c>
      <c r="J29" s="12">
        <v>3</v>
      </c>
      <c r="K29" s="30"/>
    </row>
    <row r="30" ht="27" customHeight="1" spans="1:11">
      <c r="A30" s="19"/>
      <c r="B30" s="20"/>
      <c r="C30" s="20"/>
      <c r="D30" s="20"/>
      <c r="E30" s="20"/>
      <c r="F30" s="20"/>
      <c r="G30" s="20"/>
      <c r="H30" s="20"/>
      <c r="I30" s="20"/>
      <c r="J30" s="20"/>
      <c r="K30" s="31"/>
    </row>
    <row r="31" ht="27" customHeight="1" spans="1:11">
      <c r="A31" s="12">
        <v>1</v>
      </c>
      <c r="B31" s="13" t="s">
        <v>55</v>
      </c>
      <c r="C31" s="14" t="s">
        <v>56</v>
      </c>
      <c r="D31" s="14" t="s">
        <v>57</v>
      </c>
      <c r="E31" s="15">
        <v>66.75</v>
      </c>
      <c r="F31" s="16">
        <v>86.2</v>
      </c>
      <c r="G31" s="17">
        <v>0</v>
      </c>
      <c r="H31" s="14" t="s">
        <v>17</v>
      </c>
      <c r="I31" s="16">
        <f>E31*0.4+F31*0.6+G31</f>
        <v>78.42</v>
      </c>
      <c r="J31" s="12">
        <v>1</v>
      </c>
      <c r="K31" s="30"/>
    </row>
    <row r="32" ht="27" customHeight="1" spans="1:11">
      <c r="A32" s="12">
        <v>2</v>
      </c>
      <c r="B32" s="13" t="s">
        <v>58</v>
      </c>
      <c r="C32" s="14" t="s">
        <v>56</v>
      </c>
      <c r="D32" s="14" t="s">
        <v>57</v>
      </c>
      <c r="E32" s="15">
        <v>67.75</v>
      </c>
      <c r="F32" s="16">
        <v>79.1</v>
      </c>
      <c r="G32" s="17">
        <v>0</v>
      </c>
      <c r="H32" s="14" t="s">
        <v>17</v>
      </c>
      <c r="I32" s="16">
        <f>E32*0.4+F32*0.6+G32</f>
        <v>74.56</v>
      </c>
      <c r="J32" s="12">
        <v>2</v>
      </c>
      <c r="K32" s="30"/>
    </row>
    <row r="33" ht="27" customHeight="1" spans="1:11">
      <c r="A33" s="12">
        <v>3</v>
      </c>
      <c r="B33" s="13" t="s">
        <v>59</v>
      </c>
      <c r="C33" s="14" t="s">
        <v>56</v>
      </c>
      <c r="D33" s="14" t="s">
        <v>57</v>
      </c>
      <c r="E33" s="15">
        <v>60.62</v>
      </c>
      <c r="F33" s="16">
        <v>77.5</v>
      </c>
      <c r="G33" s="17">
        <v>0</v>
      </c>
      <c r="H33" s="14" t="s">
        <v>17</v>
      </c>
      <c r="I33" s="16">
        <f>E33*0.4+F33*0.6+G33</f>
        <v>70.748</v>
      </c>
      <c r="J33" s="12">
        <v>3</v>
      </c>
      <c r="K33" s="30"/>
    </row>
    <row r="34" ht="27" customHeight="1" spans="1:11">
      <c r="A34" s="12"/>
      <c r="B34" s="12"/>
      <c r="C34" s="12"/>
      <c r="D34" s="12"/>
      <c r="E34" s="12"/>
      <c r="F34" s="12"/>
      <c r="G34" s="12"/>
      <c r="H34" s="12"/>
      <c r="I34" s="12"/>
      <c r="J34" s="12"/>
      <c r="K34" s="12"/>
    </row>
    <row r="35" ht="27" customHeight="1" spans="1:11">
      <c r="A35" s="12">
        <v>1</v>
      </c>
      <c r="B35" s="22" t="s">
        <v>60</v>
      </c>
      <c r="C35" s="23" t="s">
        <v>61</v>
      </c>
      <c r="D35" s="23" t="s">
        <v>62</v>
      </c>
      <c r="E35" s="24">
        <v>69.71</v>
      </c>
      <c r="F35" s="25">
        <v>78.04</v>
      </c>
      <c r="G35" s="26">
        <v>0</v>
      </c>
      <c r="H35" s="23" t="s">
        <v>17</v>
      </c>
      <c r="I35" s="25">
        <f>E35*0.4+F35*0.6+G35</f>
        <v>74.708</v>
      </c>
      <c r="J35" s="32">
        <v>1</v>
      </c>
      <c r="K35" s="33"/>
    </row>
    <row r="36" ht="27" customHeight="1" spans="1:11">
      <c r="A36" s="12">
        <v>2</v>
      </c>
      <c r="B36" s="13" t="s">
        <v>63</v>
      </c>
      <c r="C36" s="14" t="s">
        <v>61</v>
      </c>
      <c r="D36" s="14" t="s">
        <v>62</v>
      </c>
      <c r="E36" s="15">
        <v>67.89</v>
      </c>
      <c r="F36" s="16">
        <v>79.1</v>
      </c>
      <c r="G36" s="17">
        <v>0</v>
      </c>
      <c r="H36" s="14" t="s">
        <v>17</v>
      </c>
      <c r="I36" s="16">
        <f>E36*0.4+F36*0.6+G36</f>
        <v>74.616</v>
      </c>
      <c r="J36" s="12">
        <v>2</v>
      </c>
      <c r="K36" s="30"/>
    </row>
    <row r="37" ht="27" customHeight="1" spans="1:11">
      <c r="A37" s="12">
        <v>3</v>
      </c>
      <c r="B37" s="13" t="s">
        <v>64</v>
      </c>
      <c r="C37" s="14" t="s">
        <v>61</v>
      </c>
      <c r="D37" s="14" t="s">
        <v>62</v>
      </c>
      <c r="E37" s="15">
        <v>57.64</v>
      </c>
      <c r="F37" s="16">
        <v>0</v>
      </c>
      <c r="G37" s="17">
        <v>0</v>
      </c>
      <c r="H37" s="14" t="s">
        <v>17</v>
      </c>
      <c r="I37" s="16">
        <f>E37*0.4+F37*0.6+G37</f>
        <v>23.056</v>
      </c>
      <c r="J37" s="12" t="s">
        <v>17</v>
      </c>
      <c r="K37" s="30" t="s">
        <v>20</v>
      </c>
    </row>
    <row r="38" ht="27" customHeight="1" spans="1:11">
      <c r="A38" s="19"/>
      <c r="B38" s="20"/>
      <c r="C38" s="20"/>
      <c r="D38" s="20"/>
      <c r="E38" s="20"/>
      <c r="F38" s="20"/>
      <c r="G38" s="20"/>
      <c r="H38" s="20"/>
      <c r="I38" s="20"/>
      <c r="J38" s="20"/>
      <c r="K38" s="31"/>
    </row>
    <row r="39" ht="27" customHeight="1" spans="1:11">
      <c r="A39" s="12">
        <v>1</v>
      </c>
      <c r="B39" s="13" t="s">
        <v>65</v>
      </c>
      <c r="C39" s="14" t="s">
        <v>66</v>
      </c>
      <c r="D39" s="14" t="s">
        <v>67</v>
      </c>
      <c r="E39" s="15">
        <v>73.94</v>
      </c>
      <c r="F39" s="16">
        <v>79.6</v>
      </c>
      <c r="G39" s="17">
        <v>0</v>
      </c>
      <c r="H39" s="14" t="s">
        <v>17</v>
      </c>
      <c r="I39" s="16">
        <f>E39*0.4+F39*0.6+G39</f>
        <v>77.336</v>
      </c>
      <c r="J39" s="12">
        <v>1</v>
      </c>
      <c r="K39" s="30"/>
    </row>
    <row r="40" ht="27" customHeight="1" spans="1:11">
      <c r="A40" s="12">
        <v>2</v>
      </c>
      <c r="B40" s="13" t="s">
        <v>68</v>
      </c>
      <c r="C40" s="14" t="s">
        <v>66</v>
      </c>
      <c r="D40" s="14" t="s">
        <v>67</v>
      </c>
      <c r="E40" s="15">
        <v>70.85</v>
      </c>
      <c r="F40" s="16">
        <v>78.86</v>
      </c>
      <c r="G40" s="17">
        <v>0</v>
      </c>
      <c r="H40" s="14" t="s">
        <v>17</v>
      </c>
      <c r="I40" s="16">
        <f>E40*0.4+F40*0.6+G40</f>
        <v>75.656</v>
      </c>
      <c r="J40" s="12">
        <v>2</v>
      </c>
      <c r="K40" s="30"/>
    </row>
    <row r="41" ht="27" customHeight="1" spans="1:11">
      <c r="A41" s="19"/>
      <c r="B41" s="20"/>
      <c r="C41" s="20"/>
      <c r="D41" s="20"/>
      <c r="E41" s="20"/>
      <c r="F41" s="20"/>
      <c r="G41" s="20"/>
      <c r="H41" s="20"/>
      <c r="I41" s="20"/>
      <c r="J41" s="20"/>
      <c r="K41" s="31"/>
    </row>
    <row r="42" ht="27" customHeight="1" spans="1:11">
      <c r="A42" s="12">
        <v>1</v>
      </c>
      <c r="B42" s="13" t="s">
        <v>69</v>
      </c>
      <c r="C42" s="14" t="s">
        <v>70</v>
      </c>
      <c r="D42" s="14" t="s">
        <v>71</v>
      </c>
      <c r="E42" s="15">
        <v>59.45</v>
      </c>
      <c r="F42" s="16">
        <v>85.8</v>
      </c>
      <c r="G42" s="17">
        <v>0</v>
      </c>
      <c r="H42" s="14" t="s">
        <v>17</v>
      </c>
      <c r="I42" s="16">
        <f>E42*0.4+F42*0.6+G42</f>
        <v>75.26</v>
      </c>
      <c r="J42" s="12">
        <v>1</v>
      </c>
      <c r="K42" s="30"/>
    </row>
    <row r="43" ht="27" customHeight="1" spans="1:11">
      <c r="A43" s="12">
        <v>2</v>
      </c>
      <c r="B43" s="13" t="s">
        <v>72</v>
      </c>
      <c r="C43" s="14" t="s">
        <v>70</v>
      </c>
      <c r="D43" s="14" t="s">
        <v>71</v>
      </c>
      <c r="E43" s="15">
        <v>56.74</v>
      </c>
      <c r="F43" s="16">
        <v>83</v>
      </c>
      <c r="G43" s="17">
        <v>0</v>
      </c>
      <c r="H43" s="14" t="s">
        <v>17</v>
      </c>
      <c r="I43" s="16">
        <f>E43*0.4+F43*0.6+G43</f>
        <v>72.496</v>
      </c>
      <c r="J43" s="12">
        <v>2</v>
      </c>
      <c r="K43" s="30"/>
    </row>
    <row r="44" ht="27" customHeight="1" spans="1:11">
      <c r="A44" s="12">
        <v>3</v>
      </c>
      <c r="B44" s="13" t="s">
        <v>73</v>
      </c>
      <c r="C44" s="14" t="s">
        <v>70</v>
      </c>
      <c r="D44" s="14" t="s">
        <v>71</v>
      </c>
      <c r="E44" s="15">
        <v>55.87</v>
      </c>
      <c r="F44" s="16">
        <v>76.66</v>
      </c>
      <c r="G44" s="17">
        <v>0</v>
      </c>
      <c r="H44" s="14" t="s">
        <v>17</v>
      </c>
      <c r="I44" s="16">
        <f>E44*0.4+F44*0.6+G44</f>
        <v>68.344</v>
      </c>
      <c r="J44" s="12">
        <v>3</v>
      </c>
      <c r="K44" s="30"/>
    </row>
    <row r="45" ht="27" customHeight="1" spans="1:11">
      <c r="A45" s="19"/>
      <c r="B45" s="20"/>
      <c r="C45" s="20"/>
      <c r="D45" s="20"/>
      <c r="E45" s="20"/>
      <c r="F45" s="20"/>
      <c r="G45" s="20"/>
      <c r="H45" s="20"/>
      <c r="I45" s="20"/>
      <c r="J45" s="20"/>
      <c r="K45" s="31"/>
    </row>
    <row r="46" ht="27" customHeight="1" spans="1:11">
      <c r="A46" s="12">
        <v>1</v>
      </c>
      <c r="B46" s="13" t="s">
        <v>74</v>
      </c>
      <c r="C46" s="14" t="s">
        <v>75</v>
      </c>
      <c r="D46" s="14" t="s">
        <v>76</v>
      </c>
      <c r="E46" s="15">
        <v>53.79</v>
      </c>
      <c r="F46" s="16">
        <v>79.9</v>
      </c>
      <c r="G46" s="17">
        <v>1</v>
      </c>
      <c r="H46" s="14" t="s">
        <v>77</v>
      </c>
      <c r="I46" s="16">
        <f>E46*0.4+F46*0.6+G46</f>
        <v>70.456</v>
      </c>
      <c r="J46" s="12">
        <v>1</v>
      </c>
      <c r="K46" s="30"/>
    </row>
    <row r="47" ht="27" customHeight="1" spans="1:11">
      <c r="A47" s="12">
        <v>2</v>
      </c>
      <c r="B47" s="13" t="s">
        <v>78</v>
      </c>
      <c r="C47" s="14" t="s">
        <v>75</v>
      </c>
      <c r="D47" s="14" t="s">
        <v>76</v>
      </c>
      <c r="E47" s="15">
        <v>42.88</v>
      </c>
      <c r="F47" s="16">
        <v>82.2</v>
      </c>
      <c r="G47" s="17">
        <v>0</v>
      </c>
      <c r="H47" s="14" t="s">
        <v>17</v>
      </c>
      <c r="I47" s="16">
        <f>E47*0.4+F47*0.6+G47</f>
        <v>66.472</v>
      </c>
      <c r="J47" s="12">
        <v>2</v>
      </c>
      <c r="K47" s="30"/>
    </row>
    <row r="48" ht="27" customHeight="1" spans="1:11">
      <c r="A48" s="12">
        <v>3</v>
      </c>
      <c r="B48" s="13" t="s">
        <v>79</v>
      </c>
      <c r="C48" s="14" t="s">
        <v>75</v>
      </c>
      <c r="D48" s="14" t="s">
        <v>76</v>
      </c>
      <c r="E48" s="15">
        <v>56.68</v>
      </c>
      <c r="F48" s="16">
        <v>0</v>
      </c>
      <c r="G48" s="17">
        <v>1</v>
      </c>
      <c r="H48" s="14" t="s">
        <v>77</v>
      </c>
      <c r="I48" s="16">
        <f>E48*0.4+F48*0.6+G48</f>
        <v>23.672</v>
      </c>
      <c r="J48" s="12" t="s">
        <v>17</v>
      </c>
      <c r="K48" s="30" t="s">
        <v>20</v>
      </c>
    </row>
    <row r="49" ht="27" customHeight="1" spans="1:11">
      <c r="A49" s="19"/>
      <c r="B49" s="20"/>
      <c r="C49" s="20"/>
      <c r="D49" s="20"/>
      <c r="E49" s="20"/>
      <c r="F49" s="20"/>
      <c r="G49" s="20"/>
      <c r="H49" s="20"/>
      <c r="I49" s="20"/>
      <c r="J49" s="20"/>
      <c r="K49" s="31"/>
    </row>
    <row r="50" ht="27" customHeight="1" spans="1:11">
      <c r="A50" s="12">
        <v>1</v>
      </c>
      <c r="B50" s="13" t="s">
        <v>80</v>
      </c>
      <c r="C50" s="14" t="s">
        <v>81</v>
      </c>
      <c r="D50" s="14" t="s">
        <v>82</v>
      </c>
      <c r="E50" s="15">
        <v>65.95</v>
      </c>
      <c r="F50" s="16">
        <v>84.9</v>
      </c>
      <c r="G50" s="17">
        <v>0</v>
      </c>
      <c r="H50" s="14" t="s">
        <v>17</v>
      </c>
      <c r="I50" s="16">
        <f>E50*0.4+F50*0.6+G50</f>
        <v>77.32</v>
      </c>
      <c r="J50" s="12">
        <v>1</v>
      </c>
      <c r="K50" s="30"/>
    </row>
    <row r="51" ht="27" customHeight="1" spans="1:11">
      <c r="A51" s="12">
        <v>2</v>
      </c>
      <c r="B51" s="13" t="s">
        <v>83</v>
      </c>
      <c r="C51" s="14" t="s">
        <v>81</v>
      </c>
      <c r="D51" s="14" t="s">
        <v>82</v>
      </c>
      <c r="E51" s="15">
        <v>51.82</v>
      </c>
      <c r="F51" s="16">
        <v>0</v>
      </c>
      <c r="G51" s="17">
        <v>0</v>
      </c>
      <c r="H51" s="14" t="s">
        <v>17</v>
      </c>
      <c r="I51" s="16">
        <f>E51*0.4+F51*0.6+G51</f>
        <v>20.728</v>
      </c>
      <c r="J51" s="12" t="s">
        <v>17</v>
      </c>
      <c r="K51" s="30" t="s">
        <v>20</v>
      </c>
    </row>
    <row r="52" ht="27" customHeight="1" spans="1:11">
      <c r="A52" s="19"/>
      <c r="B52" s="20"/>
      <c r="C52" s="20"/>
      <c r="D52" s="20"/>
      <c r="E52" s="20"/>
      <c r="F52" s="20"/>
      <c r="G52" s="20"/>
      <c r="H52" s="20"/>
      <c r="I52" s="20"/>
      <c r="J52" s="20"/>
      <c r="K52" s="31"/>
    </row>
    <row r="53" ht="27" customHeight="1" spans="1:11">
      <c r="A53" s="12">
        <v>1</v>
      </c>
      <c r="B53" s="13" t="s">
        <v>84</v>
      </c>
      <c r="C53" s="14" t="s">
        <v>85</v>
      </c>
      <c r="D53" s="14" t="s">
        <v>86</v>
      </c>
      <c r="E53" s="15">
        <v>77.3</v>
      </c>
      <c r="F53" s="16">
        <v>83.2</v>
      </c>
      <c r="G53" s="17">
        <v>0</v>
      </c>
      <c r="H53" s="14" t="s">
        <v>17</v>
      </c>
      <c r="I53" s="16">
        <f>E53*0.4+F53*0.6+G53</f>
        <v>80.84</v>
      </c>
      <c r="J53" s="12">
        <v>1</v>
      </c>
      <c r="K53" s="30"/>
    </row>
    <row r="54" ht="27" customHeight="1" spans="1:11">
      <c r="A54" s="12">
        <v>2</v>
      </c>
      <c r="B54" s="13" t="s">
        <v>87</v>
      </c>
      <c r="C54" s="14" t="s">
        <v>85</v>
      </c>
      <c r="D54" s="14" t="s">
        <v>86</v>
      </c>
      <c r="E54" s="15">
        <v>76.88</v>
      </c>
      <c r="F54" s="16">
        <v>78</v>
      </c>
      <c r="G54" s="17">
        <v>0</v>
      </c>
      <c r="H54" s="14" t="s">
        <v>17</v>
      </c>
      <c r="I54" s="16">
        <f>E54*0.4+F54*0.6+G54</f>
        <v>77.552</v>
      </c>
      <c r="J54" s="12">
        <v>2</v>
      </c>
      <c r="K54" s="30"/>
    </row>
    <row r="55" ht="27" customHeight="1" spans="1:11">
      <c r="A55" s="12">
        <v>3</v>
      </c>
      <c r="B55" s="13" t="s">
        <v>88</v>
      </c>
      <c r="C55" s="14" t="s">
        <v>85</v>
      </c>
      <c r="D55" s="14" t="s">
        <v>86</v>
      </c>
      <c r="E55" s="15">
        <v>74.62</v>
      </c>
      <c r="F55" s="16">
        <v>78.2</v>
      </c>
      <c r="G55" s="17">
        <v>0</v>
      </c>
      <c r="H55" s="14" t="s">
        <v>17</v>
      </c>
      <c r="I55" s="16">
        <f>E55*0.4+F55*0.6+G55</f>
        <v>76.768</v>
      </c>
      <c r="J55" s="12">
        <v>3</v>
      </c>
      <c r="K55" s="30"/>
    </row>
    <row r="56" ht="27" customHeight="1" spans="1:11">
      <c r="A56" s="19"/>
      <c r="B56" s="20"/>
      <c r="C56" s="20"/>
      <c r="D56" s="20"/>
      <c r="E56" s="20"/>
      <c r="F56" s="20"/>
      <c r="G56" s="20"/>
      <c r="H56" s="20"/>
      <c r="I56" s="20"/>
      <c r="J56" s="20"/>
      <c r="K56" s="31"/>
    </row>
    <row r="57" ht="27" customHeight="1" spans="1:11">
      <c r="A57" s="12">
        <v>1</v>
      </c>
      <c r="B57" s="13" t="s">
        <v>89</v>
      </c>
      <c r="C57" s="14" t="s">
        <v>90</v>
      </c>
      <c r="D57" s="14" t="s">
        <v>91</v>
      </c>
      <c r="E57" s="15">
        <v>67.73</v>
      </c>
      <c r="F57" s="16">
        <v>76.7</v>
      </c>
      <c r="G57" s="17">
        <v>1</v>
      </c>
      <c r="H57" s="14" t="s">
        <v>92</v>
      </c>
      <c r="I57" s="16">
        <f>E57*0.4+F57*0.6+G57</f>
        <v>74.112</v>
      </c>
      <c r="J57" s="12">
        <v>1</v>
      </c>
      <c r="K57" s="30"/>
    </row>
    <row r="58" ht="27" customHeight="1" spans="1:11">
      <c r="A58" s="12">
        <v>2</v>
      </c>
      <c r="B58" s="13" t="s">
        <v>93</v>
      </c>
      <c r="C58" s="14" t="s">
        <v>90</v>
      </c>
      <c r="D58" s="14" t="s">
        <v>91</v>
      </c>
      <c r="E58" s="15">
        <v>61.68</v>
      </c>
      <c r="F58" s="16">
        <v>79.6</v>
      </c>
      <c r="G58" s="17">
        <v>1</v>
      </c>
      <c r="H58" s="14" t="s">
        <v>92</v>
      </c>
      <c r="I58" s="16">
        <f>E58*0.4+F58*0.6+G58</f>
        <v>73.432</v>
      </c>
      <c r="J58" s="12">
        <v>2</v>
      </c>
      <c r="K58" s="30"/>
    </row>
    <row r="59" ht="27" customHeight="1" spans="1:11">
      <c r="A59" s="12">
        <v>3</v>
      </c>
      <c r="B59" s="13" t="s">
        <v>94</v>
      </c>
      <c r="C59" s="14" t="s">
        <v>90</v>
      </c>
      <c r="D59" s="14" t="s">
        <v>91</v>
      </c>
      <c r="E59" s="15">
        <v>66.72</v>
      </c>
      <c r="F59" s="16">
        <v>75.6</v>
      </c>
      <c r="G59" s="17">
        <v>0</v>
      </c>
      <c r="H59" s="14" t="s">
        <v>17</v>
      </c>
      <c r="I59" s="16">
        <f>E59*0.4+F59*0.6+G59</f>
        <v>72.048</v>
      </c>
      <c r="J59" s="12">
        <v>3</v>
      </c>
      <c r="K59" s="30"/>
    </row>
    <row r="60" ht="27" customHeight="1" spans="1:11">
      <c r="A60" s="19"/>
      <c r="B60" s="20"/>
      <c r="C60" s="20"/>
      <c r="D60" s="20"/>
      <c r="E60" s="20"/>
      <c r="F60" s="20"/>
      <c r="G60" s="20"/>
      <c r="H60" s="20"/>
      <c r="I60" s="20"/>
      <c r="J60" s="20"/>
      <c r="K60" s="31"/>
    </row>
    <row r="61" ht="27" customHeight="1" spans="1:11">
      <c r="A61" s="12">
        <v>1</v>
      </c>
      <c r="B61" s="13" t="s">
        <v>95</v>
      </c>
      <c r="C61" s="14" t="s">
        <v>96</v>
      </c>
      <c r="D61" s="14" t="s">
        <v>97</v>
      </c>
      <c r="E61" s="15">
        <v>68.65</v>
      </c>
      <c r="F61" s="16">
        <v>82.6</v>
      </c>
      <c r="G61" s="17">
        <v>0</v>
      </c>
      <c r="H61" s="14" t="s">
        <v>17</v>
      </c>
      <c r="I61" s="16">
        <f>E61*0.4+F61*0.6+G61</f>
        <v>77.02</v>
      </c>
      <c r="J61" s="12">
        <v>1</v>
      </c>
      <c r="K61" s="30"/>
    </row>
    <row r="62" ht="27" customHeight="1" spans="1:11">
      <c r="A62" s="12">
        <v>2</v>
      </c>
      <c r="B62" s="13" t="s">
        <v>98</v>
      </c>
      <c r="C62" s="14" t="s">
        <v>96</v>
      </c>
      <c r="D62" s="14" t="s">
        <v>97</v>
      </c>
      <c r="E62" s="15">
        <v>59.17</v>
      </c>
      <c r="F62" s="16">
        <v>80</v>
      </c>
      <c r="G62" s="17">
        <v>0</v>
      </c>
      <c r="H62" s="14" t="s">
        <v>17</v>
      </c>
      <c r="I62" s="16">
        <f>E62*0.4+F62*0.6+G62</f>
        <v>71.668</v>
      </c>
      <c r="J62" s="12">
        <v>2</v>
      </c>
      <c r="K62" s="30"/>
    </row>
    <row r="63" ht="27" customHeight="1" spans="1:11">
      <c r="A63" s="12">
        <v>3</v>
      </c>
      <c r="B63" s="13" t="s">
        <v>99</v>
      </c>
      <c r="C63" s="14" t="s">
        <v>96</v>
      </c>
      <c r="D63" s="14" t="s">
        <v>97</v>
      </c>
      <c r="E63" s="15">
        <v>58.51</v>
      </c>
      <c r="F63" s="16">
        <v>80</v>
      </c>
      <c r="G63" s="17">
        <v>0</v>
      </c>
      <c r="H63" s="14" t="s">
        <v>17</v>
      </c>
      <c r="I63" s="16">
        <f>E63*0.4+F63*0.6+G63</f>
        <v>71.404</v>
      </c>
      <c r="J63" s="12">
        <v>3</v>
      </c>
      <c r="K63" s="30"/>
    </row>
    <row r="64" ht="27" customHeight="1" spans="1:11">
      <c r="A64" s="19"/>
      <c r="B64" s="20"/>
      <c r="C64" s="20"/>
      <c r="D64" s="20"/>
      <c r="E64" s="20"/>
      <c r="F64" s="20"/>
      <c r="G64" s="20"/>
      <c r="H64" s="20"/>
      <c r="I64" s="20"/>
      <c r="J64" s="20"/>
      <c r="K64" s="31"/>
    </row>
    <row r="65" ht="27" customHeight="1" spans="1:11">
      <c r="A65" s="12">
        <v>1</v>
      </c>
      <c r="B65" s="13" t="s">
        <v>100</v>
      </c>
      <c r="C65" s="14" t="s">
        <v>101</v>
      </c>
      <c r="D65" s="14" t="s">
        <v>102</v>
      </c>
      <c r="E65" s="15">
        <v>65.7</v>
      </c>
      <c r="F65" s="16">
        <v>82.2</v>
      </c>
      <c r="G65" s="17">
        <v>1</v>
      </c>
      <c r="H65" s="14" t="s">
        <v>103</v>
      </c>
      <c r="I65" s="16">
        <f>E65*0.4+F65*0.6+G65</f>
        <v>76.6</v>
      </c>
      <c r="J65" s="12">
        <v>1</v>
      </c>
      <c r="K65" s="30"/>
    </row>
    <row r="66" ht="27" customHeight="1" spans="1:11">
      <c r="A66" s="12">
        <v>2</v>
      </c>
      <c r="B66" s="13" t="s">
        <v>104</v>
      </c>
      <c r="C66" s="14" t="s">
        <v>101</v>
      </c>
      <c r="D66" s="14" t="s">
        <v>102</v>
      </c>
      <c r="E66" s="15">
        <v>60.62</v>
      </c>
      <c r="F66" s="16">
        <v>78.8</v>
      </c>
      <c r="G66" s="17">
        <v>0</v>
      </c>
      <c r="H66" s="14" t="s">
        <v>17</v>
      </c>
      <c r="I66" s="16">
        <f>E66*0.4+F66*0.6+G66</f>
        <v>71.528</v>
      </c>
      <c r="J66" s="12">
        <v>2</v>
      </c>
      <c r="K66" s="30"/>
    </row>
    <row r="67" ht="27" customHeight="1" spans="1:11">
      <c r="A67" s="12">
        <v>3</v>
      </c>
      <c r="B67" s="13" t="s">
        <v>105</v>
      </c>
      <c r="C67" s="14" t="s">
        <v>101</v>
      </c>
      <c r="D67" s="14" t="s">
        <v>102</v>
      </c>
      <c r="E67" s="15">
        <v>57.88</v>
      </c>
      <c r="F67" s="16">
        <v>80</v>
      </c>
      <c r="G67" s="17">
        <v>0</v>
      </c>
      <c r="H67" s="14" t="s">
        <v>17</v>
      </c>
      <c r="I67" s="16">
        <f>E67*0.4+F67*0.6+G67</f>
        <v>71.152</v>
      </c>
      <c r="J67" s="12">
        <v>3</v>
      </c>
      <c r="K67" s="30"/>
    </row>
    <row r="68" ht="27" customHeight="1" spans="1:11">
      <c r="A68" s="19"/>
      <c r="B68" s="20"/>
      <c r="C68" s="20"/>
      <c r="D68" s="20"/>
      <c r="E68" s="20"/>
      <c r="F68" s="20"/>
      <c r="G68" s="20"/>
      <c r="H68" s="20"/>
      <c r="I68" s="20"/>
      <c r="J68" s="20"/>
      <c r="K68" s="31"/>
    </row>
    <row r="69" ht="27" customHeight="1" spans="1:11">
      <c r="A69" s="12">
        <v>1</v>
      </c>
      <c r="B69" s="13" t="s">
        <v>106</v>
      </c>
      <c r="C69" s="14" t="s">
        <v>107</v>
      </c>
      <c r="D69" s="14" t="s">
        <v>108</v>
      </c>
      <c r="E69" s="15">
        <v>78.08</v>
      </c>
      <c r="F69" s="16">
        <v>86</v>
      </c>
      <c r="G69" s="17">
        <v>0</v>
      </c>
      <c r="H69" s="14" t="s">
        <v>17</v>
      </c>
      <c r="I69" s="16">
        <f t="shared" ref="I69:I74" si="0">E69*0.4+F69*0.6+G69</f>
        <v>82.832</v>
      </c>
      <c r="J69" s="12">
        <v>1</v>
      </c>
      <c r="K69" s="30"/>
    </row>
    <row r="70" ht="27" customHeight="1" spans="1:11">
      <c r="A70" s="12">
        <v>2</v>
      </c>
      <c r="B70" s="13" t="s">
        <v>109</v>
      </c>
      <c r="C70" s="14" t="s">
        <v>107</v>
      </c>
      <c r="D70" s="14" t="s">
        <v>108</v>
      </c>
      <c r="E70" s="15">
        <v>73.66</v>
      </c>
      <c r="F70" s="16">
        <v>83.5</v>
      </c>
      <c r="G70" s="17">
        <v>0</v>
      </c>
      <c r="H70" s="14" t="s">
        <v>17</v>
      </c>
      <c r="I70" s="16">
        <f t="shared" si="0"/>
        <v>79.564</v>
      </c>
      <c r="J70" s="12">
        <v>2</v>
      </c>
      <c r="K70" s="30"/>
    </row>
    <row r="71" ht="27" customHeight="1" spans="1:11">
      <c r="A71" s="12">
        <v>3</v>
      </c>
      <c r="B71" s="13" t="s">
        <v>110</v>
      </c>
      <c r="C71" s="14" t="s">
        <v>107</v>
      </c>
      <c r="D71" s="14" t="s">
        <v>108</v>
      </c>
      <c r="E71" s="15">
        <v>76.68</v>
      </c>
      <c r="F71" s="16">
        <v>78.6</v>
      </c>
      <c r="G71" s="17">
        <v>0</v>
      </c>
      <c r="H71" s="14" t="s">
        <v>17</v>
      </c>
      <c r="I71" s="16">
        <f t="shared" si="0"/>
        <v>77.832</v>
      </c>
      <c r="J71" s="12">
        <v>3</v>
      </c>
      <c r="K71" s="30"/>
    </row>
    <row r="72" ht="27" customHeight="1" spans="1:11">
      <c r="A72" s="12">
        <v>4</v>
      </c>
      <c r="B72" s="13" t="s">
        <v>111</v>
      </c>
      <c r="C72" s="14" t="s">
        <v>107</v>
      </c>
      <c r="D72" s="14" t="s">
        <v>108</v>
      </c>
      <c r="E72" s="15">
        <v>74.66</v>
      </c>
      <c r="F72" s="16">
        <v>78.4</v>
      </c>
      <c r="G72" s="17">
        <v>0</v>
      </c>
      <c r="H72" s="14" t="s">
        <v>17</v>
      </c>
      <c r="I72" s="16">
        <f t="shared" si="0"/>
        <v>76.904</v>
      </c>
      <c r="J72" s="12">
        <v>4</v>
      </c>
      <c r="K72" s="30"/>
    </row>
    <row r="73" ht="27" customHeight="1" spans="1:11">
      <c r="A73" s="12">
        <v>5</v>
      </c>
      <c r="B73" s="13" t="s">
        <v>112</v>
      </c>
      <c r="C73" s="14" t="s">
        <v>107</v>
      </c>
      <c r="D73" s="14" t="s">
        <v>108</v>
      </c>
      <c r="E73" s="15">
        <v>73.46</v>
      </c>
      <c r="F73" s="16">
        <v>79</v>
      </c>
      <c r="G73" s="17">
        <v>0</v>
      </c>
      <c r="H73" s="14" t="s">
        <v>17</v>
      </c>
      <c r="I73" s="16">
        <f t="shared" si="0"/>
        <v>76.784</v>
      </c>
      <c r="J73" s="12">
        <v>5</v>
      </c>
      <c r="K73" s="30"/>
    </row>
    <row r="74" ht="27" customHeight="1" spans="1:11">
      <c r="A74" s="12">
        <v>6</v>
      </c>
      <c r="B74" s="13" t="s">
        <v>113</v>
      </c>
      <c r="C74" s="14" t="s">
        <v>107</v>
      </c>
      <c r="D74" s="14" t="s">
        <v>108</v>
      </c>
      <c r="E74" s="15">
        <v>73.36</v>
      </c>
      <c r="F74" s="16">
        <v>78.4</v>
      </c>
      <c r="G74" s="17">
        <v>0</v>
      </c>
      <c r="H74" s="14" t="s">
        <v>17</v>
      </c>
      <c r="I74" s="16">
        <f t="shared" si="0"/>
        <v>76.384</v>
      </c>
      <c r="J74" s="12">
        <v>6</v>
      </c>
      <c r="K74" s="30"/>
    </row>
    <row r="75" ht="27" customHeight="1" spans="1:11">
      <c r="A75" s="19"/>
      <c r="B75" s="20"/>
      <c r="C75" s="20"/>
      <c r="D75" s="20"/>
      <c r="E75" s="20"/>
      <c r="F75" s="20"/>
      <c r="G75" s="20"/>
      <c r="H75" s="20"/>
      <c r="I75" s="20"/>
      <c r="J75" s="20"/>
      <c r="K75" s="31"/>
    </row>
    <row r="76" ht="27" customHeight="1" spans="1:11">
      <c r="A76" s="12">
        <v>1</v>
      </c>
      <c r="B76" s="13" t="s">
        <v>114</v>
      </c>
      <c r="C76" s="14" t="s">
        <v>115</v>
      </c>
      <c r="D76" s="14" t="s">
        <v>116</v>
      </c>
      <c r="E76" s="15">
        <v>72.94</v>
      </c>
      <c r="F76" s="16">
        <v>80.8</v>
      </c>
      <c r="G76" s="17">
        <v>1</v>
      </c>
      <c r="H76" s="14" t="s">
        <v>117</v>
      </c>
      <c r="I76" s="16">
        <f>E76*0.4+F76*0.6+G76</f>
        <v>78.656</v>
      </c>
      <c r="J76" s="12">
        <v>1</v>
      </c>
      <c r="K76" s="30"/>
    </row>
    <row r="77" ht="27" customHeight="1" spans="1:11">
      <c r="A77" s="12">
        <v>2</v>
      </c>
      <c r="B77" s="13" t="s">
        <v>118</v>
      </c>
      <c r="C77" s="14" t="s">
        <v>115</v>
      </c>
      <c r="D77" s="14" t="s">
        <v>116</v>
      </c>
      <c r="E77" s="15">
        <v>62.83</v>
      </c>
      <c r="F77" s="16">
        <v>78.6</v>
      </c>
      <c r="G77" s="17">
        <v>0</v>
      </c>
      <c r="H77" s="14" t="s">
        <v>17</v>
      </c>
      <c r="I77" s="16">
        <f>E77*0.4+F77*0.6+G77</f>
        <v>72.292</v>
      </c>
      <c r="J77" s="12">
        <v>2</v>
      </c>
      <c r="K77" s="30"/>
    </row>
    <row r="78" ht="27" customHeight="1" spans="1:11">
      <c r="A78" s="12">
        <v>3</v>
      </c>
      <c r="B78" s="13" t="s">
        <v>119</v>
      </c>
      <c r="C78" s="14" t="s">
        <v>115</v>
      </c>
      <c r="D78" s="14" t="s">
        <v>116</v>
      </c>
      <c r="E78" s="15">
        <v>63.71</v>
      </c>
      <c r="F78" s="16">
        <v>76</v>
      </c>
      <c r="G78" s="17">
        <v>1</v>
      </c>
      <c r="H78" s="14" t="s">
        <v>117</v>
      </c>
      <c r="I78" s="16">
        <f>E78*0.4+F78*0.6+G78</f>
        <v>72.084</v>
      </c>
      <c r="J78" s="12">
        <v>3</v>
      </c>
      <c r="K78" s="30"/>
    </row>
    <row r="79" ht="27" customHeight="1" spans="1:11">
      <c r="A79" s="19"/>
      <c r="B79" s="20"/>
      <c r="C79" s="20"/>
      <c r="D79" s="20"/>
      <c r="E79" s="20"/>
      <c r="F79" s="20"/>
      <c r="G79" s="20"/>
      <c r="H79" s="20"/>
      <c r="I79" s="20"/>
      <c r="J79" s="20"/>
      <c r="K79" s="31"/>
    </row>
    <row r="80" ht="27" customHeight="1" spans="1:11">
      <c r="A80" s="12">
        <v>1</v>
      </c>
      <c r="B80" s="13" t="s">
        <v>120</v>
      </c>
      <c r="C80" s="14" t="s">
        <v>121</v>
      </c>
      <c r="D80" s="14" t="s">
        <v>122</v>
      </c>
      <c r="E80" s="15">
        <v>57.62</v>
      </c>
      <c r="F80" s="16">
        <v>80.4</v>
      </c>
      <c r="G80" s="17">
        <v>0</v>
      </c>
      <c r="H80" s="14" t="s">
        <v>17</v>
      </c>
      <c r="I80" s="16">
        <f>E80*0.4+F80*0.6+G80</f>
        <v>71.288</v>
      </c>
      <c r="J80" s="12">
        <v>1</v>
      </c>
      <c r="K80" s="30"/>
    </row>
    <row r="81" ht="27" customHeight="1" spans="1:11">
      <c r="A81" s="12">
        <v>2</v>
      </c>
      <c r="B81" s="13" t="s">
        <v>123</v>
      </c>
      <c r="C81" s="14" t="s">
        <v>121</v>
      </c>
      <c r="D81" s="14" t="s">
        <v>122</v>
      </c>
      <c r="E81" s="15">
        <v>56.34</v>
      </c>
      <c r="F81" s="16">
        <v>80.6</v>
      </c>
      <c r="G81" s="17">
        <v>0</v>
      </c>
      <c r="H81" s="14" t="s">
        <v>17</v>
      </c>
      <c r="I81" s="16">
        <f>E81*0.4+F81*0.6+G81</f>
        <v>70.896</v>
      </c>
      <c r="J81" s="12">
        <v>2</v>
      </c>
      <c r="K81" s="30"/>
    </row>
    <row r="82" ht="27" customHeight="1" spans="1:11">
      <c r="A82" s="12">
        <v>3</v>
      </c>
      <c r="B82" s="13" t="s">
        <v>124</v>
      </c>
      <c r="C82" s="14" t="s">
        <v>121</v>
      </c>
      <c r="D82" s="14" t="s">
        <v>122</v>
      </c>
      <c r="E82" s="15">
        <v>57.91</v>
      </c>
      <c r="F82" s="16">
        <v>76</v>
      </c>
      <c r="G82" s="17">
        <v>0</v>
      </c>
      <c r="H82" s="14" t="s">
        <v>17</v>
      </c>
      <c r="I82" s="16">
        <f>E82*0.4+F82*0.6+G82</f>
        <v>68.764</v>
      </c>
      <c r="J82" s="12">
        <v>3</v>
      </c>
      <c r="K82" s="30"/>
    </row>
    <row r="83" ht="27" customHeight="1" spans="1:11">
      <c r="A83" s="19"/>
      <c r="B83" s="20"/>
      <c r="C83" s="20"/>
      <c r="D83" s="20"/>
      <c r="E83" s="20"/>
      <c r="F83" s="20"/>
      <c r="G83" s="20"/>
      <c r="H83" s="20"/>
      <c r="I83" s="20"/>
      <c r="J83" s="20"/>
      <c r="K83" s="31"/>
    </row>
    <row r="84" ht="27" customHeight="1" spans="1:11">
      <c r="A84" s="12">
        <v>1</v>
      </c>
      <c r="B84" s="13" t="s">
        <v>125</v>
      </c>
      <c r="C84" s="14" t="s">
        <v>126</v>
      </c>
      <c r="D84" s="14" t="s">
        <v>127</v>
      </c>
      <c r="E84" s="15">
        <v>46.21</v>
      </c>
      <c r="F84" s="16">
        <v>75.6</v>
      </c>
      <c r="G84" s="17">
        <v>0</v>
      </c>
      <c r="H84" s="14" t="s">
        <v>17</v>
      </c>
      <c r="I84" s="16">
        <f>E84*0.4+F84*0.6+G84</f>
        <v>63.844</v>
      </c>
      <c r="J84" s="12">
        <v>1</v>
      </c>
      <c r="K84" s="30"/>
    </row>
    <row r="85" ht="27" customHeight="1" spans="1:11">
      <c r="A85" s="12">
        <v>2</v>
      </c>
      <c r="B85" s="13" t="s">
        <v>128</v>
      </c>
      <c r="C85" s="14" t="s">
        <v>126</v>
      </c>
      <c r="D85" s="14" t="s">
        <v>127</v>
      </c>
      <c r="E85" s="15">
        <v>31.59</v>
      </c>
      <c r="F85" s="16">
        <v>77.2</v>
      </c>
      <c r="G85" s="17">
        <v>0</v>
      </c>
      <c r="H85" s="14" t="s">
        <v>17</v>
      </c>
      <c r="I85" s="16">
        <f>E85*0.4+F85*0.6+G85</f>
        <v>58.956</v>
      </c>
      <c r="J85" s="12">
        <v>2</v>
      </c>
      <c r="K85" s="30"/>
    </row>
    <row r="86" ht="27" customHeight="1" spans="1:11">
      <c r="A86" s="12">
        <v>3</v>
      </c>
      <c r="B86" s="13" t="s">
        <v>129</v>
      </c>
      <c r="C86" s="14" t="s">
        <v>126</v>
      </c>
      <c r="D86" s="14" t="s">
        <v>127</v>
      </c>
      <c r="E86" s="15">
        <v>30.08</v>
      </c>
      <c r="F86" s="16">
        <v>0</v>
      </c>
      <c r="G86" s="17">
        <v>0</v>
      </c>
      <c r="H86" s="14" t="s">
        <v>17</v>
      </c>
      <c r="I86" s="16">
        <f>E86*0.4+F86*0.6+G86</f>
        <v>12.032</v>
      </c>
      <c r="J86" s="12" t="s">
        <v>17</v>
      </c>
      <c r="K86" s="30" t="s">
        <v>20</v>
      </c>
    </row>
    <row r="87" ht="27" customHeight="1" spans="1:11">
      <c r="A87" s="19"/>
      <c r="B87" s="20"/>
      <c r="C87" s="20"/>
      <c r="D87" s="20"/>
      <c r="E87" s="20"/>
      <c r="F87" s="20"/>
      <c r="G87" s="20"/>
      <c r="H87" s="20"/>
      <c r="I87" s="20"/>
      <c r="J87" s="20"/>
      <c r="K87" s="31"/>
    </row>
    <row r="88" ht="27" customHeight="1" spans="1:11">
      <c r="A88" s="12">
        <v>1</v>
      </c>
      <c r="B88" s="13" t="s">
        <v>130</v>
      </c>
      <c r="C88" s="14" t="s">
        <v>131</v>
      </c>
      <c r="D88" s="14" t="s">
        <v>132</v>
      </c>
      <c r="E88" s="15">
        <v>68.37</v>
      </c>
      <c r="F88" s="16">
        <v>84.4</v>
      </c>
      <c r="G88" s="17">
        <v>1</v>
      </c>
      <c r="H88" s="14" t="s">
        <v>133</v>
      </c>
      <c r="I88" s="16">
        <f>E88*0.4+F88*0.6+G88</f>
        <v>78.988</v>
      </c>
      <c r="J88" s="12">
        <v>1</v>
      </c>
      <c r="K88" s="30"/>
    </row>
    <row r="89" ht="27" customHeight="1" spans="1:11">
      <c r="A89" s="12">
        <v>2</v>
      </c>
      <c r="B89" s="13" t="s">
        <v>134</v>
      </c>
      <c r="C89" s="14" t="s">
        <v>131</v>
      </c>
      <c r="D89" s="14" t="s">
        <v>132</v>
      </c>
      <c r="E89" s="15">
        <v>63.74</v>
      </c>
      <c r="F89" s="16">
        <v>77.2</v>
      </c>
      <c r="G89" s="17">
        <v>0</v>
      </c>
      <c r="H89" s="14" t="s">
        <v>17</v>
      </c>
      <c r="I89" s="16">
        <f>E89*0.4+F89*0.6+G89</f>
        <v>71.816</v>
      </c>
      <c r="J89" s="12">
        <v>2</v>
      </c>
      <c r="K89" s="30"/>
    </row>
    <row r="90" ht="27" customHeight="1" spans="1:11">
      <c r="A90" s="12">
        <v>3</v>
      </c>
      <c r="B90" s="13" t="s">
        <v>135</v>
      </c>
      <c r="C90" s="14" t="s">
        <v>131</v>
      </c>
      <c r="D90" s="14" t="s">
        <v>132</v>
      </c>
      <c r="E90" s="15">
        <v>60.64</v>
      </c>
      <c r="F90" s="16">
        <v>74.6</v>
      </c>
      <c r="G90" s="17">
        <v>0</v>
      </c>
      <c r="H90" s="14" t="s">
        <v>17</v>
      </c>
      <c r="I90" s="16">
        <f>E90*0.4+F90*0.6+G90</f>
        <v>69.016</v>
      </c>
      <c r="J90" s="12" t="s">
        <v>17</v>
      </c>
      <c r="K90" s="30" t="s">
        <v>26</v>
      </c>
    </row>
    <row r="91" ht="27" customHeight="1" spans="1:11">
      <c r="A91" s="19"/>
      <c r="B91" s="20"/>
      <c r="C91" s="20"/>
      <c r="D91" s="20"/>
      <c r="E91" s="20"/>
      <c r="F91" s="20"/>
      <c r="G91" s="20"/>
      <c r="H91" s="20"/>
      <c r="I91" s="20"/>
      <c r="J91" s="20"/>
      <c r="K91" s="31"/>
    </row>
    <row r="92" ht="27" customHeight="1" spans="1:11">
      <c r="A92" s="12">
        <v>1</v>
      </c>
      <c r="B92" s="13" t="s">
        <v>136</v>
      </c>
      <c r="C92" s="14" t="s">
        <v>137</v>
      </c>
      <c r="D92" s="14" t="s">
        <v>138</v>
      </c>
      <c r="E92" s="15">
        <v>50.86</v>
      </c>
      <c r="F92" s="16">
        <v>80</v>
      </c>
      <c r="G92" s="17">
        <v>0</v>
      </c>
      <c r="H92" s="14" t="s">
        <v>17</v>
      </c>
      <c r="I92" s="16">
        <f>E92*0.4+F92*0.6+G92</f>
        <v>68.344</v>
      </c>
      <c r="J92" s="12">
        <v>1</v>
      </c>
      <c r="K92" s="30"/>
    </row>
    <row r="93" ht="27" customHeight="1" spans="1:11">
      <c r="A93" s="12">
        <v>2</v>
      </c>
      <c r="B93" s="13" t="s">
        <v>139</v>
      </c>
      <c r="C93" s="14" t="s">
        <v>137</v>
      </c>
      <c r="D93" s="14" t="s">
        <v>138</v>
      </c>
      <c r="E93" s="15">
        <v>46.96</v>
      </c>
      <c r="F93" s="16">
        <v>80.2</v>
      </c>
      <c r="G93" s="17">
        <v>0</v>
      </c>
      <c r="H93" s="14" t="s">
        <v>17</v>
      </c>
      <c r="I93" s="16">
        <f>E93*0.4+F93*0.6+G93</f>
        <v>66.904</v>
      </c>
      <c r="J93" s="12">
        <v>2</v>
      </c>
      <c r="K93" s="30"/>
    </row>
    <row r="94" ht="27" customHeight="1" spans="1:11">
      <c r="A94" s="12">
        <v>3</v>
      </c>
      <c r="B94" s="13" t="s">
        <v>140</v>
      </c>
      <c r="C94" s="14" t="s">
        <v>137</v>
      </c>
      <c r="D94" s="14" t="s">
        <v>138</v>
      </c>
      <c r="E94" s="15">
        <v>43.62</v>
      </c>
      <c r="F94" s="16">
        <v>77.2</v>
      </c>
      <c r="G94" s="17">
        <v>2</v>
      </c>
      <c r="H94" s="14" t="s">
        <v>141</v>
      </c>
      <c r="I94" s="16">
        <f>E94*0.4+F94*0.6+G94</f>
        <v>65.768</v>
      </c>
      <c r="J94" s="12">
        <v>3</v>
      </c>
      <c r="K94" s="30"/>
    </row>
    <row r="95" ht="27" customHeight="1" spans="1:11">
      <c r="A95" s="19"/>
      <c r="B95" s="20"/>
      <c r="C95" s="20"/>
      <c r="D95" s="20"/>
      <c r="E95" s="20"/>
      <c r="F95" s="20"/>
      <c r="G95" s="20"/>
      <c r="H95" s="20"/>
      <c r="I95" s="20"/>
      <c r="J95" s="20"/>
      <c r="K95" s="31"/>
    </row>
    <row r="96" ht="27" customHeight="1" spans="1:11">
      <c r="A96" s="12">
        <v>1</v>
      </c>
      <c r="B96" s="13" t="s">
        <v>142</v>
      </c>
      <c r="C96" s="14" t="s">
        <v>143</v>
      </c>
      <c r="D96" s="14" t="s">
        <v>144</v>
      </c>
      <c r="E96" s="15">
        <v>61.53</v>
      </c>
      <c r="F96" s="16">
        <v>84.2</v>
      </c>
      <c r="G96" s="17">
        <v>0</v>
      </c>
      <c r="H96" s="14" t="s">
        <v>17</v>
      </c>
      <c r="I96" s="16">
        <f>E96*0.4+F96*0.6+G96</f>
        <v>75.132</v>
      </c>
      <c r="J96" s="12">
        <v>1</v>
      </c>
      <c r="K96" s="30"/>
    </row>
    <row r="97" ht="27" customHeight="1" spans="1:11">
      <c r="A97" s="12">
        <v>2</v>
      </c>
      <c r="B97" s="13" t="s">
        <v>145</v>
      </c>
      <c r="C97" s="14" t="s">
        <v>143</v>
      </c>
      <c r="D97" s="14" t="s">
        <v>144</v>
      </c>
      <c r="E97" s="15">
        <v>64.01</v>
      </c>
      <c r="F97" s="16">
        <v>81.2</v>
      </c>
      <c r="G97" s="17">
        <v>0</v>
      </c>
      <c r="H97" s="14" t="s">
        <v>17</v>
      </c>
      <c r="I97" s="16">
        <f>E97*0.4+F97*0.6+G97</f>
        <v>74.324</v>
      </c>
      <c r="J97" s="12">
        <v>2</v>
      </c>
      <c r="K97" s="30"/>
    </row>
    <row r="98" ht="27" customHeight="1" spans="1:11">
      <c r="A98" s="12">
        <v>3</v>
      </c>
      <c r="B98" s="13" t="s">
        <v>146</v>
      </c>
      <c r="C98" s="14" t="s">
        <v>143</v>
      </c>
      <c r="D98" s="14" t="s">
        <v>144</v>
      </c>
      <c r="E98" s="15">
        <v>60.73</v>
      </c>
      <c r="F98" s="16">
        <v>79.7</v>
      </c>
      <c r="G98" s="17">
        <v>0</v>
      </c>
      <c r="H98" s="14" t="s">
        <v>17</v>
      </c>
      <c r="I98" s="16">
        <f>E98*0.4+F98*0.6+G98</f>
        <v>72.112</v>
      </c>
      <c r="J98" s="12">
        <v>3</v>
      </c>
      <c r="K98" s="30"/>
    </row>
    <row r="99" ht="27" customHeight="1" spans="1:11">
      <c r="A99" s="19"/>
      <c r="B99" s="20"/>
      <c r="C99" s="20"/>
      <c r="D99" s="20"/>
      <c r="E99" s="20"/>
      <c r="F99" s="20"/>
      <c r="G99" s="20"/>
      <c r="H99" s="20"/>
      <c r="I99" s="20"/>
      <c r="J99" s="20"/>
      <c r="K99" s="31"/>
    </row>
    <row r="100" ht="27" customHeight="1" spans="1:11">
      <c r="A100" s="12">
        <v>1</v>
      </c>
      <c r="B100" s="13" t="s">
        <v>147</v>
      </c>
      <c r="C100" s="14" t="s">
        <v>148</v>
      </c>
      <c r="D100" s="14" t="s">
        <v>149</v>
      </c>
      <c r="E100" s="15">
        <v>60.49</v>
      </c>
      <c r="F100" s="16">
        <v>81.8</v>
      </c>
      <c r="G100" s="17">
        <v>2</v>
      </c>
      <c r="H100" s="14" t="s">
        <v>150</v>
      </c>
      <c r="I100" s="16">
        <f>E100*0.4+F100*0.6+G100</f>
        <v>75.276</v>
      </c>
      <c r="J100" s="12">
        <v>1</v>
      </c>
      <c r="K100" s="30"/>
    </row>
    <row r="101" ht="27" customHeight="1" spans="1:11">
      <c r="A101" s="12">
        <v>2</v>
      </c>
      <c r="B101" s="13" t="s">
        <v>151</v>
      </c>
      <c r="C101" s="14" t="s">
        <v>148</v>
      </c>
      <c r="D101" s="14" t="s">
        <v>149</v>
      </c>
      <c r="E101" s="15">
        <v>59.49</v>
      </c>
      <c r="F101" s="16">
        <v>80.2</v>
      </c>
      <c r="G101" s="17">
        <v>0</v>
      </c>
      <c r="H101" s="14" t="s">
        <v>17</v>
      </c>
      <c r="I101" s="16">
        <f>E101*0.4+F101*0.6+G101</f>
        <v>71.916</v>
      </c>
      <c r="J101" s="12">
        <v>2</v>
      </c>
      <c r="K101" s="30"/>
    </row>
    <row r="102" ht="27" customHeight="1" spans="1:11">
      <c r="A102" s="12">
        <v>3</v>
      </c>
      <c r="B102" s="13" t="s">
        <v>152</v>
      </c>
      <c r="C102" s="14" t="s">
        <v>148</v>
      </c>
      <c r="D102" s="14" t="s">
        <v>149</v>
      </c>
      <c r="E102" s="15">
        <v>56.88</v>
      </c>
      <c r="F102" s="16">
        <v>79.9</v>
      </c>
      <c r="G102" s="17">
        <v>0</v>
      </c>
      <c r="H102" s="14" t="s">
        <v>17</v>
      </c>
      <c r="I102" s="16">
        <f>E102*0.4+F102*0.6+G102</f>
        <v>70.692</v>
      </c>
      <c r="J102" s="12">
        <v>3</v>
      </c>
      <c r="K102" s="30"/>
    </row>
    <row r="103" ht="27" customHeight="1" spans="1:11">
      <c r="A103" s="19"/>
      <c r="B103" s="20"/>
      <c r="C103" s="20"/>
      <c r="D103" s="20"/>
      <c r="E103" s="20"/>
      <c r="F103" s="20"/>
      <c r="G103" s="20"/>
      <c r="H103" s="20"/>
      <c r="I103" s="20"/>
      <c r="J103" s="20"/>
      <c r="K103" s="31"/>
    </row>
    <row r="104" ht="27" customHeight="1" spans="1:11">
      <c r="A104" s="12">
        <v>1</v>
      </c>
      <c r="B104" s="13" t="s">
        <v>153</v>
      </c>
      <c r="C104" s="14" t="s">
        <v>154</v>
      </c>
      <c r="D104" s="14" t="s">
        <v>155</v>
      </c>
      <c r="E104" s="15">
        <v>61.76</v>
      </c>
      <c r="F104" s="16">
        <v>84.2</v>
      </c>
      <c r="G104" s="17">
        <v>0</v>
      </c>
      <c r="H104" s="14" t="s">
        <v>17</v>
      </c>
      <c r="I104" s="16">
        <f>E104*0.4+F104*0.6+G104</f>
        <v>75.224</v>
      </c>
      <c r="J104" s="12">
        <v>1</v>
      </c>
      <c r="K104" s="30"/>
    </row>
    <row r="105" ht="27" customHeight="1" spans="1:11">
      <c r="A105" s="12">
        <v>2</v>
      </c>
      <c r="B105" s="13" t="s">
        <v>156</v>
      </c>
      <c r="C105" s="14" t="s">
        <v>154</v>
      </c>
      <c r="D105" s="14" t="s">
        <v>155</v>
      </c>
      <c r="E105" s="15">
        <v>65.68</v>
      </c>
      <c r="F105" s="16">
        <v>79.8</v>
      </c>
      <c r="G105" s="17">
        <v>0</v>
      </c>
      <c r="H105" s="14" t="s">
        <v>17</v>
      </c>
      <c r="I105" s="16">
        <f>E105*0.4+F105*0.6+G105</f>
        <v>74.152</v>
      </c>
      <c r="J105" s="12">
        <v>2</v>
      </c>
      <c r="K105" s="30"/>
    </row>
    <row r="106" ht="27" customHeight="1" spans="1:11">
      <c r="A106" s="12">
        <v>3</v>
      </c>
      <c r="B106" s="13" t="s">
        <v>157</v>
      </c>
      <c r="C106" s="14" t="s">
        <v>154</v>
      </c>
      <c r="D106" s="14" t="s">
        <v>155</v>
      </c>
      <c r="E106" s="15">
        <v>52.74</v>
      </c>
      <c r="F106" s="16">
        <v>82.4</v>
      </c>
      <c r="G106" s="17">
        <v>0</v>
      </c>
      <c r="H106" s="14" t="s">
        <v>17</v>
      </c>
      <c r="I106" s="16">
        <f>E106*0.4+F106*0.6+G106</f>
        <v>70.536</v>
      </c>
      <c r="J106" s="12">
        <v>3</v>
      </c>
      <c r="K106" s="30"/>
    </row>
    <row r="107" ht="27" customHeight="1" spans="1:11">
      <c r="A107" s="19"/>
      <c r="B107" s="20"/>
      <c r="C107" s="20"/>
      <c r="D107" s="20"/>
      <c r="E107" s="20"/>
      <c r="F107" s="20"/>
      <c r="G107" s="20"/>
      <c r="H107" s="20"/>
      <c r="I107" s="20"/>
      <c r="J107" s="20"/>
      <c r="K107" s="31"/>
    </row>
    <row r="108" ht="27" customHeight="1" spans="1:11">
      <c r="A108" s="12">
        <v>1</v>
      </c>
      <c r="B108" s="13" t="s">
        <v>158</v>
      </c>
      <c r="C108" s="14" t="s">
        <v>159</v>
      </c>
      <c r="D108" s="14" t="s">
        <v>160</v>
      </c>
      <c r="E108" s="15">
        <v>66.94</v>
      </c>
      <c r="F108" s="16">
        <v>86</v>
      </c>
      <c r="G108" s="17">
        <v>0</v>
      </c>
      <c r="H108" s="14" t="s">
        <v>17</v>
      </c>
      <c r="I108" s="16">
        <f>E108*0.4+F108*0.6+G108</f>
        <v>78.376</v>
      </c>
      <c r="J108" s="12">
        <v>1</v>
      </c>
      <c r="K108" s="30"/>
    </row>
    <row r="109" ht="27" customHeight="1" spans="1:11">
      <c r="A109" s="12">
        <v>2</v>
      </c>
      <c r="B109" s="13" t="s">
        <v>161</v>
      </c>
      <c r="C109" s="14" t="s">
        <v>159</v>
      </c>
      <c r="D109" s="14" t="s">
        <v>160</v>
      </c>
      <c r="E109" s="15">
        <v>64</v>
      </c>
      <c r="F109" s="16">
        <v>83.2</v>
      </c>
      <c r="G109" s="17">
        <v>0</v>
      </c>
      <c r="H109" s="14" t="s">
        <v>17</v>
      </c>
      <c r="I109" s="16">
        <f>E109*0.4+F109*0.6+G109</f>
        <v>75.52</v>
      </c>
      <c r="J109" s="12">
        <v>2</v>
      </c>
      <c r="K109" s="30"/>
    </row>
    <row r="110" ht="27" customHeight="1" spans="1:11">
      <c r="A110" s="12">
        <v>3</v>
      </c>
      <c r="B110" s="13" t="s">
        <v>162</v>
      </c>
      <c r="C110" s="14" t="s">
        <v>159</v>
      </c>
      <c r="D110" s="14" t="s">
        <v>160</v>
      </c>
      <c r="E110" s="15">
        <v>59.88</v>
      </c>
      <c r="F110" s="16">
        <v>79.1</v>
      </c>
      <c r="G110" s="17">
        <v>0</v>
      </c>
      <c r="H110" s="14" t="s">
        <v>17</v>
      </c>
      <c r="I110" s="16">
        <f>E110*0.4+F110*0.6+G110</f>
        <v>71.412</v>
      </c>
      <c r="J110" s="12">
        <v>3</v>
      </c>
      <c r="K110" s="30"/>
    </row>
    <row r="111" ht="27" customHeight="1" spans="1:11">
      <c r="A111" s="19"/>
      <c r="B111" s="20"/>
      <c r="C111" s="20"/>
      <c r="D111" s="20"/>
      <c r="E111" s="20"/>
      <c r="F111" s="20"/>
      <c r="G111" s="20"/>
      <c r="H111" s="20"/>
      <c r="I111" s="20"/>
      <c r="J111" s="20"/>
      <c r="K111" s="31"/>
    </row>
    <row r="112" ht="27" customHeight="1" spans="1:11">
      <c r="A112" s="12">
        <v>1</v>
      </c>
      <c r="B112" s="13" t="s">
        <v>163</v>
      </c>
      <c r="C112" s="14" t="s">
        <v>164</v>
      </c>
      <c r="D112" s="14" t="s">
        <v>165</v>
      </c>
      <c r="E112" s="15">
        <v>61.86</v>
      </c>
      <c r="F112" s="16">
        <v>83.4</v>
      </c>
      <c r="G112" s="17">
        <v>0</v>
      </c>
      <c r="H112" s="14" t="s">
        <v>17</v>
      </c>
      <c r="I112" s="16">
        <f>E112*0.4+F112*0.6+G112</f>
        <v>74.784</v>
      </c>
      <c r="J112" s="12">
        <v>1</v>
      </c>
      <c r="K112" s="30"/>
    </row>
    <row r="113" ht="27" customHeight="1" spans="1:11">
      <c r="A113" s="12">
        <v>2</v>
      </c>
      <c r="B113" s="13" t="s">
        <v>166</v>
      </c>
      <c r="C113" s="14" t="s">
        <v>164</v>
      </c>
      <c r="D113" s="14" t="s">
        <v>165</v>
      </c>
      <c r="E113" s="15">
        <v>49.68</v>
      </c>
      <c r="F113" s="16">
        <v>86.18</v>
      </c>
      <c r="G113" s="17">
        <v>0</v>
      </c>
      <c r="H113" s="14" t="s">
        <v>17</v>
      </c>
      <c r="I113" s="16">
        <f>E113*0.4+F113*0.6+G113</f>
        <v>71.58</v>
      </c>
      <c r="J113" s="12">
        <v>2</v>
      </c>
      <c r="K113" s="30"/>
    </row>
    <row r="114" ht="27" customHeight="1" spans="1:11">
      <c r="A114" s="12">
        <v>3</v>
      </c>
      <c r="B114" s="13" t="s">
        <v>167</v>
      </c>
      <c r="C114" s="14" t="s">
        <v>164</v>
      </c>
      <c r="D114" s="14" t="s">
        <v>165</v>
      </c>
      <c r="E114" s="15">
        <v>49.63</v>
      </c>
      <c r="F114" s="16">
        <v>83.8</v>
      </c>
      <c r="G114" s="17">
        <v>0</v>
      </c>
      <c r="H114" s="14" t="s">
        <v>17</v>
      </c>
      <c r="I114" s="16">
        <f>E114*0.4+F114*0.6+G114</f>
        <v>70.132</v>
      </c>
      <c r="J114" s="12">
        <v>3</v>
      </c>
      <c r="K114" s="30"/>
    </row>
    <row r="115" ht="27" customHeight="1" spans="1:11">
      <c r="A115" s="19"/>
      <c r="B115" s="20"/>
      <c r="C115" s="20"/>
      <c r="D115" s="20"/>
      <c r="E115" s="20"/>
      <c r="F115" s="20"/>
      <c r="G115" s="20"/>
      <c r="H115" s="20"/>
      <c r="I115" s="20"/>
      <c r="J115" s="20"/>
      <c r="K115" s="31"/>
    </row>
    <row r="116" ht="27" customHeight="1" spans="1:11">
      <c r="A116" s="12">
        <v>1</v>
      </c>
      <c r="B116" s="13" t="s">
        <v>168</v>
      </c>
      <c r="C116" s="14" t="s">
        <v>169</v>
      </c>
      <c r="D116" s="14" t="s">
        <v>170</v>
      </c>
      <c r="E116" s="15">
        <v>62.4</v>
      </c>
      <c r="F116" s="16">
        <v>80.6</v>
      </c>
      <c r="G116" s="17">
        <v>0</v>
      </c>
      <c r="H116" s="14" t="s">
        <v>17</v>
      </c>
      <c r="I116" s="16">
        <f>E116*0.4+F116*0.6+G116</f>
        <v>73.32</v>
      </c>
      <c r="J116" s="12">
        <v>1</v>
      </c>
      <c r="K116" s="30"/>
    </row>
    <row r="117" ht="27" customHeight="1" spans="1:11">
      <c r="A117" s="12">
        <v>2</v>
      </c>
      <c r="B117" s="13" t="s">
        <v>171</v>
      </c>
      <c r="C117" s="14" t="s">
        <v>169</v>
      </c>
      <c r="D117" s="14" t="s">
        <v>170</v>
      </c>
      <c r="E117" s="15">
        <v>61.98</v>
      </c>
      <c r="F117" s="16">
        <v>78.6</v>
      </c>
      <c r="G117" s="17">
        <v>0</v>
      </c>
      <c r="H117" s="14" t="s">
        <v>17</v>
      </c>
      <c r="I117" s="16">
        <f>E117*0.4+F117*0.6+G117</f>
        <v>71.952</v>
      </c>
      <c r="J117" s="12">
        <v>2</v>
      </c>
      <c r="K117" s="30"/>
    </row>
    <row r="118" ht="27" customHeight="1" spans="1:11">
      <c r="A118" s="12">
        <v>3</v>
      </c>
      <c r="B118" s="13" t="s">
        <v>172</v>
      </c>
      <c r="C118" s="14" t="s">
        <v>169</v>
      </c>
      <c r="D118" s="34" t="s">
        <v>170</v>
      </c>
      <c r="E118" s="15">
        <v>61.1</v>
      </c>
      <c r="F118" s="16">
        <v>74.8</v>
      </c>
      <c r="G118" s="17">
        <v>0</v>
      </c>
      <c r="H118" s="14" t="s">
        <v>17</v>
      </c>
      <c r="I118" s="16">
        <f>E118*0.4+F118*0.6+G118</f>
        <v>69.32</v>
      </c>
      <c r="J118" s="14" t="s">
        <v>17</v>
      </c>
      <c r="K118" s="30" t="s">
        <v>26</v>
      </c>
    </row>
    <row r="119" ht="27" customHeight="1" spans="1:11">
      <c r="A119" s="19"/>
      <c r="B119" s="20"/>
      <c r="C119" s="20"/>
      <c r="D119" s="20"/>
      <c r="E119" s="20"/>
      <c r="F119" s="20"/>
      <c r="G119" s="20"/>
      <c r="H119" s="20"/>
      <c r="I119" s="20"/>
      <c r="J119" s="20"/>
      <c r="K119" s="31"/>
    </row>
    <row r="120" ht="27" customHeight="1" spans="1:11">
      <c r="A120" s="12">
        <v>1</v>
      </c>
      <c r="B120" s="13" t="s">
        <v>173</v>
      </c>
      <c r="C120" s="14" t="s">
        <v>174</v>
      </c>
      <c r="D120" s="14" t="s">
        <v>175</v>
      </c>
      <c r="E120" s="15">
        <v>53.69</v>
      </c>
      <c r="F120" s="16">
        <v>79</v>
      </c>
      <c r="G120" s="17">
        <v>0</v>
      </c>
      <c r="H120" s="14" t="s">
        <v>17</v>
      </c>
      <c r="I120" s="16">
        <f>E120*0.4+F120*0.6+G120</f>
        <v>68.876</v>
      </c>
      <c r="J120" s="12">
        <v>1</v>
      </c>
      <c r="K120" s="30"/>
    </row>
    <row r="121" ht="27" customHeight="1" spans="1:11">
      <c r="A121" s="12">
        <v>2</v>
      </c>
      <c r="B121" s="13" t="s">
        <v>176</v>
      </c>
      <c r="C121" s="14" t="s">
        <v>174</v>
      </c>
      <c r="D121" s="14" t="s">
        <v>175</v>
      </c>
      <c r="E121" s="15">
        <v>50.8</v>
      </c>
      <c r="F121" s="16">
        <v>79.4</v>
      </c>
      <c r="G121" s="17">
        <v>0</v>
      </c>
      <c r="H121" s="14" t="s">
        <v>17</v>
      </c>
      <c r="I121" s="16">
        <f>E121*0.4+F121*0.6+G121</f>
        <v>67.96</v>
      </c>
      <c r="J121" s="12">
        <v>2</v>
      </c>
      <c r="K121" s="30"/>
    </row>
    <row r="122" ht="27" customHeight="1" spans="1:11">
      <c r="A122" s="12">
        <v>3</v>
      </c>
      <c r="B122" s="13" t="s">
        <v>177</v>
      </c>
      <c r="C122" s="14" t="s">
        <v>174</v>
      </c>
      <c r="D122" s="14" t="s">
        <v>175</v>
      </c>
      <c r="E122" s="15">
        <v>44.16</v>
      </c>
      <c r="F122" s="16">
        <v>0</v>
      </c>
      <c r="G122" s="17">
        <v>0</v>
      </c>
      <c r="H122" s="14" t="s">
        <v>17</v>
      </c>
      <c r="I122" s="16">
        <f>E122*0.4+F122*0.6+G122</f>
        <v>17.664</v>
      </c>
      <c r="J122" s="12" t="s">
        <v>17</v>
      </c>
      <c r="K122" s="30" t="s">
        <v>20</v>
      </c>
    </row>
    <row r="123" ht="27" customHeight="1" spans="1:11">
      <c r="A123" s="19"/>
      <c r="B123" s="20"/>
      <c r="C123" s="20"/>
      <c r="D123" s="20"/>
      <c r="E123" s="20"/>
      <c r="F123" s="20"/>
      <c r="G123" s="20"/>
      <c r="H123" s="20"/>
      <c r="I123" s="20"/>
      <c r="J123" s="20"/>
      <c r="K123" s="31"/>
    </row>
    <row r="124" ht="27" customHeight="1" spans="1:11">
      <c r="A124" s="12">
        <v>1</v>
      </c>
      <c r="B124" s="13" t="s">
        <v>178</v>
      </c>
      <c r="C124" s="14" t="s">
        <v>179</v>
      </c>
      <c r="D124" s="14" t="s">
        <v>180</v>
      </c>
      <c r="E124" s="15">
        <v>60.92</v>
      </c>
      <c r="F124" s="16">
        <v>81.7</v>
      </c>
      <c r="G124" s="17">
        <v>0</v>
      </c>
      <c r="H124" s="14" t="s">
        <v>17</v>
      </c>
      <c r="I124" s="16">
        <f>E124*0.4+F124*0.6+G124</f>
        <v>73.388</v>
      </c>
      <c r="J124" s="12">
        <v>1</v>
      </c>
      <c r="K124" s="30"/>
    </row>
    <row r="125" ht="27" customHeight="1" spans="1:11">
      <c r="A125" s="12">
        <v>2</v>
      </c>
      <c r="B125" s="13" t="s">
        <v>181</v>
      </c>
      <c r="C125" s="14" t="s">
        <v>179</v>
      </c>
      <c r="D125" s="14" t="s">
        <v>180</v>
      </c>
      <c r="E125" s="15">
        <v>58.56</v>
      </c>
      <c r="F125" s="16">
        <v>79.2</v>
      </c>
      <c r="G125" s="17">
        <v>0</v>
      </c>
      <c r="H125" s="14" t="s">
        <v>17</v>
      </c>
      <c r="I125" s="16">
        <f>E125*0.4+F125*0.6+G125</f>
        <v>70.944</v>
      </c>
      <c r="J125" s="12">
        <v>2</v>
      </c>
      <c r="K125" s="30"/>
    </row>
    <row r="126" ht="27" customHeight="1" spans="1:11">
      <c r="A126" s="12">
        <v>3</v>
      </c>
      <c r="B126" s="13" t="s">
        <v>182</v>
      </c>
      <c r="C126" s="14" t="s">
        <v>179</v>
      </c>
      <c r="D126" s="14" t="s">
        <v>180</v>
      </c>
      <c r="E126" s="15">
        <v>55.4</v>
      </c>
      <c r="F126" s="16">
        <v>75.4</v>
      </c>
      <c r="G126" s="17">
        <v>0</v>
      </c>
      <c r="H126" s="14" t="s">
        <v>17</v>
      </c>
      <c r="I126" s="16">
        <f>E126*0.4+F126*0.6+G126</f>
        <v>67.4</v>
      </c>
      <c r="J126" s="12">
        <v>3</v>
      </c>
      <c r="K126" s="30"/>
    </row>
    <row r="127" ht="27" customHeight="1" spans="1:11">
      <c r="A127" s="19"/>
      <c r="B127" s="20"/>
      <c r="C127" s="20"/>
      <c r="D127" s="20"/>
      <c r="E127" s="20"/>
      <c r="F127" s="20"/>
      <c r="G127" s="20"/>
      <c r="H127" s="20"/>
      <c r="I127" s="20"/>
      <c r="J127" s="20"/>
      <c r="K127" s="31"/>
    </row>
    <row r="128" ht="27" customHeight="1" spans="1:11">
      <c r="A128" s="12">
        <v>1</v>
      </c>
      <c r="B128" s="13" t="s">
        <v>183</v>
      </c>
      <c r="C128" s="14" t="s">
        <v>184</v>
      </c>
      <c r="D128" s="14" t="s">
        <v>185</v>
      </c>
      <c r="E128" s="15">
        <v>61.03</v>
      </c>
      <c r="F128" s="16">
        <v>80.2</v>
      </c>
      <c r="G128" s="17">
        <v>0</v>
      </c>
      <c r="H128" s="14" t="s">
        <v>17</v>
      </c>
      <c r="I128" s="16">
        <f>E128*0.4+F128*0.6+G128</f>
        <v>72.532</v>
      </c>
      <c r="J128" s="12">
        <v>1</v>
      </c>
      <c r="K128" s="30"/>
    </row>
    <row r="129" ht="27" customHeight="1" spans="1:11">
      <c r="A129" s="12">
        <v>2</v>
      </c>
      <c r="B129" s="13" t="s">
        <v>186</v>
      </c>
      <c r="C129" s="14" t="s">
        <v>184</v>
      </c>
      <c r="D129" s="14" t="s">
        <v>185</v>
      </c>
      <c r="E129" s="15">
        <v>58.64</v>
      </c>
      <c r="F129" s="16">
        <v>76.8</v>
      </c>
      <c r="G129" s="17">
        <v>1</v>
      </c>
      <c r="H129" s="14" t="s">
        <v>187</v>
      </c>
      <c r="I129" s="16">
        <f>E129*0.4+F129*0.6+G129</f>
        <v>70.536</v>
      </c>
      <c r="J129" s="12">
        <v>2</v>
      </c>
      <c r="K129" s="30"/>
    </row>
    <row r="130" ht="27" customHeight="1" spans="1:11">
      <c r="A130" s="12">
        <v>3</v>
      </c>
      <c r="B130" s="13" t="s">
        <v>188</v>
      </c>
      <c r="C130" s="14" t="s">
        <v>184</v>
      </c>
      <c r="D130" s="14" t="s">
        <v>185</v>
      </c>
      <c r="E130" s="15">
        <v>57.66</v>
      </c>
      <c r="F130" s="16">
        <v>76.1</v>
      </c>
      <c r="G130" s="17">
        <v>0</v>
      </c>
      <c r="H130" s="14" t="s">
        <v>17</v>
      </c>
      <c r="I130" s="16">
        <f>E130*0.4+F130*0.6+G130</f>
        <v>68.724</v>
      </c>
      <c r="J130" s="12">
        <v>3</v>
      </c>
      <c r="K130" s="30"/>
    </row>
    <row r="131" ht="27" customHeight="1" spans="1:11">
      <c r="A131" s="19"/>
      <c r="B131" s="20"/>
      <c r="C131" s="20"/>
      <c r="D131" s="20"/>
      <c r="E131" s="20"/>
      <c r="F131" s="20"/>
      <c r="G131" s="20"/>
      <c r="H131" s="20"/>
      <c r="I131" s="20"/>
      <c r="J131" s="20"/>
      <c r="K131" s="31"/>
    </row>
    <row r="132" ht="27" customHeight="1" spans="1:11">
      <c r="A132" s="12">
        <v>1</v>
      </c>
      <c r="B132" s="13" t="s">
        <v>189</v>
      </c>
      <c r="C132" s="14" t="s">
        <v>190</v>
      </c>
      <c r="D132" s="14" t="s">
        <v>191</v>
      </c>
      <c r="E132" s="15">
        <v>73.88</v>
      </c>
      <c r="F132" s="16">
        <v>82.7</v>
      </c>
      <c r="G132" s="17">
        <v>0</v>
      </c>
      <c r="H132" s="14" t="s">
        <v>17</v>
      </c>
      <c r="I132" s="16">
        <f>E132*0.4+F132*0.6+G132</f>
        <v>79.172</v>
      </c>
      <c r="J132" s="12">
        <v>1</v>
      </c>
      <c r="K132" s="30"/>
    </row>
    <row r="133" ht="27" customHeight="1" spans="1:11">
      <c r="A133" s="12">
        <v>2</v>
      </c>
      <c r="B133" s="13" t="s">
        <v>192</v>
      </c>
      <c r="C133" s="14" t="s">
        <v>190</v>
      </c>
      <c r="D133" s="14" t="s">
        <v>191</v>
      </c>
      <c r="E133" s="15">
        <v>75.32</v>
      </c>
      <c r="F133" s="16">
        <v>80.4</v>
      </c>
      <c r="G133" s="17">
        <v>0</v>
      </c>
      <c r="H133" s="14" t="s">
        <v>17</v>
      </c>
      <c r="I133" s="16">
        <f>E133*0.4+F133*0.6+G133</f>
        <v>78.368</v>
      </c>
      <c r="J133" s="12">
        <v>2</v>
      </c>
      <c r="K133" s="30"/>
    </row>
    <row r="134" ht="27" customHeight="1" spans="1:11">
      <c r="A134" s="12">
        <v>3</v>
      </c>
      <c r="B134" s="13" t="s">
        <v>193</v>
      </c>
      <c r="C134" s="14" t="s">
        <v>190</v>
      </c>
      <c r="D134" s="14" t="s">
        <v>191</v>
      </c>
      <c r="E134" s="15">
        <v>73.88</v>
      </c>
      <c r="F134" s="16">
        <v>79.9</v>
      </c>
      <c r="G134" s="17">
        <v>0</v>
      </c>
      <c r="H134" s="14" t="s">
        <v>17</v>
      </c>
      <c r="I134" s="16">
        <f>E134*0.4+F134*0.6+G134</f>
        <v>77.492</v>
      </c>
      <c r="J134" s="12">
        <v>3</v>
      </c>
      <c r="K134" s="30"/>
    </row>
    <row r="135" ht="27" customHeight="1" spans="1:11">
      <c r="A135" s="19"/>
      <c r="B135" s="20"/>
      <c r="C135" s="20"/>
      <c r="D135" s="20"/>
      <c r="E135" s="20"/>
      <c r="F135" s="20"/>
      <c r="G135" s="20"/>
      <c r="H135" s="20"/>
      <c r="I135" s="20"/>
      <c r="J135" s="20"/>
      <c r="K135" s="31"/>
    </row>
    <row r="136" ht="27" customHeight="1" spans="1:11">
      <c r="A136" s="12">
        <v>1</v>
      </c>
      <c r="B136" s="13" t="s">
        <v>194</v>
      </c>
      <c r="C136" s="14" t="s">
        <v>195</v>
      </c>
      <c r="D136" s="14" t="s">
        <v>196</v>
      </c>
      <c r="E136" s="15">
        <v>52.6</v>
      </c>
      <c r="F136" s="16">
        <v>83.4</v>
      </c>
      <c r="G136" s="17">
        <v>0</v>
      </c>
      <c r="H136" s="14" t="s">
        <v>17</v>
      </c>
      <c r="I136" s="16">
        <f>E136*0.4+F136*0.6+G136</f>
        <v>71.08</v>
      </c>
      <c r="J136" s="12">
        <v>1</v>
      </c>
      <c r="K136" s="30"/>
    </row>
    <row r="137" ht="27" customHeight="1" spans="1:11">
      <c r="A137" s="12">
        <v>2</v>
      </c>
      <c r="B137" s="13" t="s">
        <v>197</v>
      </c>
      <c r="C137" s="14" t="s">
        <v>195</v>
      </c>
      <c r="D137" s="14" t="s">
        <v>196</v>
      </c>
      <c r="E137" s="15">
        <v>51.6</v>
      </c>
      <c r="F137" s="16">
        <v>80.7</v>
      </c>
      <c r="G137" s="17">
        <v>0</v>
      </c>
      <c r="H137" s="14" t="s">
        <v>17</v>
      </c>
      <c r="I137" s="16">
        <f>E137*0.4+F137*0.6+G137</f>
        <v>69.06</v>
      </c>
      <c r="J137" s="12">
        <v>2</v>
      </c>
      <c r="K137" s="30"/>
    </row>
    <row r="138" ht="27" customHeight="1" spans="1:11">
      <c r="A138" s="12">
        <v>3</v>
      </c>
      <c r="B138" s="13" t="s">
        <v>198</v>
      </c>
      <c r="C138" s="14" t="s">
        <v>195</v>
      </c>
      <c r="D138" s="14" t="s">
        <v>196</v>
      </c>
      <c r="E138" s="15">
        <v>53.65</v>
      </c>
      <c r="F138" s="16">
        <v>79.2</v>
      </c>
      <c r="G138" s="17">
        <v>0</v>
      </c>
      <c r="H138" s="14" t="s">
        <v>17</v>
      </c>
      <c r="I138" s="16">
        <f>E138*0.4+F138*0.6+G138</f>
        <v>68.98</v>
      </c>
      <c r="J138" s="12">
        <v>3</v>
      </c>
      <c r="K138" s="35"/>
    </row>
    <row r="139" ht="27" customHeight="1" spans="1:11">
      <c r="A139" s="19"/>
      <c r="B139" s="20"/>
      <c r="C139" s="20"/>
      <c r="D139" s="20"/>
      <c r="E139" s="20"/>
      <c r="F139" s="20"/>
      <c r="G139" s="20"/>
      <c r="H139" s="20"/>
      <c r="I139" s="20"/>
      <c r="J139" s="20"/>
      <c r="K139" s="31"/>
    </row>
    <row r="140" ht="27" customHeight="1" spans="1:11">
      <c r="A140" s="12">
        <v>1</v>
      </c>
      <c r="B140" s="13" t="s">
        <v>199</v>
      </c>
      <c r="C140" s="14" t="s">
        <v>200</v>
      </c>
      <c r="D140" s="14" t="s">
        <v>201</v>
      </c>
      <c r="E140" s="15">
        <v>71.56</v>
      </c>
      <c r="F140" s="16">
        <v>81.8</v>
      </c>
      <c r="G140" s="17">
        <v>0</v>
      </c>
      <c r="H140" s="14" t="s">
        <v>17</v>
      </c>
      <c r="I140" s="16">
        <f t="shared" ref="I140:I145" si="1">E140*0.4+F140*0.6+G140</f>
        <v>77.704</v>
      </c>
      <c r="J140" s="12">
        <v>1</v>
      </c>
      <c r="K140" s="30"/>
    </row>
    <row r="141" ht="27" customHeight="1" spans="1:11">
      <c r="A141" s="12">
        <v>2</v>
      </c>
      <c r="B141" s="13" t="s">
        <v>202</v>
      </c>
      <c r="C141" s="14" t="s">
        <v>200</v>
      </c>
      <c r="D141" s="14" t="s">
        <v>201</v>
      </c>
      <c r="E141" s="15">
        <v>60.4</v>
      </c>
      <c r="F141" s="16">
        <v>82</v>
      </c>
      <c r="G141" s="17">
        <v>0</v>
      </c>
      <c r="H141" s="14" t="s">
        <v>17</v>
      </c>
      <c r="I141" s="16">
        <f t="shared" si="1"/>
        <v>73.36</v>
      </c>
      <c r="J141" s="12">
        <v>2</v>
      </c>
      <c r="K141" s="30"/>
    </row>
    <row r="142" ht="27" customHeight="1" spans="1:11">
      <c r="A142" s="12">
        <v>3</v>
      </c>
      <c r="B142" s="13" t="s">
        <v>203</v>
      </c>
      <c r="C142" s="14" t="s">
        <v>200</v>
      </c>
      <c r="D142" s="14" t="s">
        <v>201</v>
      </c>
      <c r="E142" s="15">
        <v>61.49</v>
      </c>
      <c r="F142" s="16">
        <v>79.16</v>
      </c>
      <c r="G142" s="17">
        <v>0</v>
      </c>
      <c r="H142" s="14" t="s">
        <v>17</v>
      </c>
      <c r="I142" s="16">
        <f t="shared" si="1"/>
        <v>72.092</v>
      </c>
      <c r="J142" s="12">
        <v>3</v>
      </c>
      <c r="K142" s="30"/>
    </row>
    <row r="143" ht="27" customHeight="1" spans="1:11">
      <c r="A143" s="12">
        <v>4</v>
      </c>
      <c r="B143" s="13" t="s">
        <v>204</v>
      </c>
      <c r="C143" s="14" t="s">
        <v>200</v>
      </c>
      <c r="D143" s="14" t="s">
        <v>201</v>
      </c>
      <c r="E143" s="15">
        <v>56.77</v>
      </c>
      <c r="F143" s="16">
        <v>80.6</v>
      </c>
      <c r="G143" s="17">
        <v>0</v>
      </c>
      <c r="H143" s="14" t="s">
        <v>17</v>
      </c>
      <c r="I143" s="16">
        <f t="shared" si="1"/>
        <v>71.068</v>
      </c>
      <c r="J143" s="12">
        <v>4</v>
      </c>
      <c r="K143" s="30"/>
    </row>
    <row r="144" ht="27" customHeight="1" spans="1:11">
      <c r="A144" s="12">
        <v>5</v>
      </c>
      <c r="B144" s="13" t="s">
        <v>72</v>
      </c>
      <c r="C144" s="14" t="s">
        <v>200</v>
      </c>
      <c r="D144" s="14" t="s">
        <v>201</v>
      </c>
      <c r="E144" s="15">
        <v>62.63</v>
      </c>
      <c r="F144" s="16">
        <v>72.2</v>
      </c>
      <c r="G144" s="17">
        <v>0</v>
      </c>
      <c r="H144" s="14" t="s">
        <v>17</v>
      </c>
      <c r="I144" s="16">
        <f t="shared" si="1"/>
        <v>68.372</v>
      </c>
      <c r="J144" s="12" t="s">
        <v>17</v>
      </c>
      <c r="K144" s="30" t="s">
        <v>26</v>
      </c>
    </row>
    <row r="145" ht="27" customHeight="1" spans="1:11">
      <c r="A145" s="12">
        <v>6</v>
      </c>
      <c r="B145" s="13" t="s">
        <v>129</v>
      </c>
      <c r="C145" s="14" t="s">
        <v>200</v>
      </c>
      <c r="D145" s="14" t="s">
        <v>201</v>
      </c>
      <c r="E145" s="15">
        <v>56.71</v>
      </c>
      <c r="F145" s="16">
        <v>0</v>
      </c>
      <c r="G145" s="17">
        <v>0</v>
      </c>
      <c r="H145" s="14" t="s">
        <v>17</v>
      </c>
      <c r="I145" s="16">
        <f t="shared" si="1"/>
        <v>22.684</v>
      </c>
      <c r="J145" s="12" t="s">
        <v>17</v>
      </c>
      <c r="K145" s="30" t="s">
        <v>20</v>
      </c>
    </row>
    <row r="146" ht="27" customHeight="1" spans="1:11">
      <c r="A146" s="19"/>
      <c r="B146" s="20"/>
      <c r="C146" s="20"/>
      <c r="D146" s="20"/>
      <c r="E146" s="20"/>
      <c r="F146" s="20"/>
      <c r="G146" s="20"/>
      <c r="H146" s="20"/>
      <c r="I146" s="20"/>
      <c r="J146" s="20"/>
      <c r="K146" s="31"/>
    </row>
    <row r="147" ht="27" customHeight="1" spans="1:11">
      <c r="A147" s="12">
        <v>1</v>
      </c>
      <c r="B147" s="13" t="s">
        <v>205</v>
      </c>
      <c r="C147" s="14" t="s">
        <v>206</v>
      </c>
      <c r="D147" s="14" t="s">
        <v>207</v>
      </c>
      <c r="E147" s="15">
        <v>61.68</v>
      </c>
      <c r="F147" s="16">
        <v>88</v>
      </c>
      <c r="G147" s="17">
        <v>0</v>
      </c>
      <c r="H147" s="14" t="s">
        <v>17</v>
      </c>
      <c r="I147" s="16">
        <f>E147*0.4+F147*0.6+G147</f>
        <v>77.472</v>
      </c>
      <c r="J147" s="12">
        <v>1</v>
      </c>
      <c r="K147" s="30"/>
    </row>
    <row r="148" ht="27" customHeight="1" spans="1:11">
      <c r="A148" s="12">
        <v>2</v>
      </c>
      <c r="B148" s="13" t="s">
        <v>208</v>
      </c>
      <c r="C148" s="14" t="s">
        <v>206</v>
      </c>
      <c r="D148" s="14" t="s">
        <v>207</v>
      </c>
      <c r="E148" s="15">
        <v>70.3</v>
      </c>
      <c r="F148" s="16">
        <v>80.8</v>
      </c>
      <c r="G148" s="17">
        <v>0</v>
      </c>
      <c r="H148" s="14" t="s">
        <v>17</v>
      </c>
      <c r="I148" s="16">
        <f>E148*0.4+F148*0.6+G148</f>
        <v>76.6</v>
      </c>
      <c r="J148" s="12">
        <v>2</v>
      </c>
      <c r="K148" s="30"/>
    </row>
    <row r="149" ht="27" customHeight="1" spans="1:11">
      <c r="A149" s="12">
        <v>3</v>
      </c>
      <c r="B149" s="13" t="s">
        <v>209</v>
      </c>
      <c r="C149" s="14" t="s">
        <v>206</v>
      </c>
      <c r="D149" s="14" t="s">
        <v>207</v>
      </c>
      <c r="E149" s="15">
        <v>60.68</v>
      </c>
      <c r="F149" s="16">
        <v>81.2</v>
      </c>
      <c r="G149" s="17">
        <v>0</v>
      </c>
      <c r="H149" s="14" t="s">
        <v>17</v>
      </c>
      <c r="I149" s="16">
        <f t="shared" ref="I149:I162" si="2">E149*0.4+F149*0.6+G149</f>
        <v>72.992</v>
      </c>
      <c r="J149" s="12">
        <v>3</v>
      </c>
      <c r="K149" s="30"/>
    </row>
  </sheetData>
  <sheetProtection formatCells="0" formatColumns="0" formatRows="0" insertRows="0" insertColumns="0" insertHyperlinks="0" deleteColumns="0" deleteRows="0" sort="0" autoFilter="0" pivotTables="0"/>
  <sortState ref="A69:K74">
    <sortCondition ref="I69:I74" descending="1"/>
  </sortState>
  <mergeCells count="36">
    <mergeCell ref="A1:K1"/>
    <mergeCell ref="A6:K6"/>
    <mergeCell ref="A10:K10"/>
    <mergeCell ref="A14:K14"/>
    <mergeCell ref="A18:K18"/>
    <mergeCell ref="A22:K22"/>
    <mergeCell ref="A26:K26"/>
    <mergeCell ref="A30:K30"/>
    <mergeCell ref="A34:K34"/>
    <mergeCell ref="A38:K38"/>
    <mergeCell ref="A41:K41"/>
    <mergeCell ref="A45:K45"/>
    <mergeCell ref="A49:K49"/>
    <mergeCell ref="A52:K52"/>
    <mergeCell ref="A56:K56"/>
    <mergeCell ref="A60:K60"/>
    <mergeCell ref="A64:K64"/>
    <mergeCell ref="A68:K68"/>
    <mergeCell ref="A75:K75"/>
    <mergeCell ref="A79:K79"/>
    <mergeCell ref="A83:K83"/>
    <mergeCell ref="A87:K87"/>
    <mergeCell ref="A91:K91"/>
    <mergeCell ref="A95:K95"/>
    <mergeCell ref="A99:K99"/>
    <mergeCell ref="A103:K103"/>
    <mergeCell ref="A107:K107"/>
    <mergeCell ref="A111:K111"/>
    <mergeCell ref="A115:K115"/>
    <mergeCell ref="A119:K119"/>
    <mergeCell ref="A123:K123"/>
    <mergeCell ref="A127:K127"/>
    <mergeCell ref="A131:K131"/>
    <mergeCell ref="A135:K135"/>
    <mergeCell ref="A139:K139"/>
    <mergeCell ref="A146:K146"/>
  </mergeCells>
  <pageMargins left="0.393055555555556" right="0.393055555555556" top="0.554861111111111" bottom="0.554861111111111" header="0.298611111111111" footer="0.298611111111111"/>
  <pageSetup paperSize="1" scale="65"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综合成绩（汇总）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cafe</cp:lastModifiedBy>
  <dcterms:created xsi:type="dcterms:W3CDTF">2021-06-04T00:06:00Z</dcterms:created>
  <dcterms:modified xsi:type="dcterms:W3CDTF">2024-02-23T08:36:03Z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D1ED95F4108346BBBC0D771514F2BF07</vt:lpwstr>
  </property>
  <property fmtid="{D5CDD505-2E9C-101B-9397-08002B2CF9AE}" pid="3" name="KSOProductBuildVer">
    <vt:lpwstr>2052-12.1.0.16364</vt:lpwstr>
  </property>
</Properties>
</file>