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020" activeTab="1"/>
  </bookViews>
  <sheets>
    <sheet name="附件一" sheetId="1" r:id="rId1"/>
    <sheet name="附件二" sheetId="2" r:id="rId2"/>
  </sheets>
  <definedNames>
    <definedName name="_xlnm.Print_Titles" localSheetId="1">'附件二'!$1:$3</definedName>
  </definedNames>
  <calcPr fullCalcOnLoad="1"/>
</workbook>
</file>

<file path=xl/sharedStrings.xml><?xml version="1.0" encoding="utf-8"?>
<sst xmlns="http://schemas.openxmlformats.org/spreadsheetml/2006/main" count="80" uniqueCount="80">
  <si>
    <t>小学</t>
  </si>
  <si>
    <t>合计</t>
  </si>
  <si>
    <t>附件一：</t>
  </si>
  <si>
    <t>语文</t>
  </si>
  <si>
    <t>数学</t>
  </si>
  <si>
    <t>英语</t>
  </si>
  <si>
    <t>体育</t>
  </si>
  <si>
    <t>音乐</t>
  </si>
  <si>
    <t>美术</t>
  </si>
  <si>
    <t>信息                                   技术</t>
  </si>
  <si>
    <t>心理　健康</t>
  </si>
  <si>
    <t>幼教</t>
  </si>
  <si>
    <t>幼儿园</t>
  </si>
  <si>
    <t>师范附小</t>
  </si>
  <si>
    <t>科学</t>
  </si>
  <si>
    <t>实验小学</t>
  </si>
  <si>
    <t>吴航中心小学</t>
  </si>
  <si>
    <t>洞江小学</t>
  </si>
  <si>
    <t>营前中心小学</t>
  </si>
  <si>
    <t>玉田中心小学</t>
  </si>
  <si>
    <t>古槐中心小学</t>
  </si>
  <si>
    <t>江田中心小学</t>
  </si>
  <si>
    <t>首祉中心小学</t>
  </si>
  <si>
    <t>金峰中心小学</t>
  </si>
  <si>
    <t>湖南中心小学</t>
  </si>
  <si>
    <t>实验幼儿园</t>
  </si>
  <si>
    <t>合计</t>
  </si>
  <si>
    <t>2012年招聘师范专业本专科毕业生（研究生）具体岗位表</t>
  </si>
  <si>
    <t>特教    专业</t>
  </si>
  <si>
    <t xml:space="preserve">               学科</t>
  </si>
  <si>
    <t xml:space="preserve">  附件二：</t>
  </si>
  <si>
    <t>首占中心幼儿园</t>
  </si>
  <si>
    <t>玉田中心幼儿园</t>
  </si>
  <si>
    <t>罗联中心幼儿园</t>
  </si>
  <si>
    <t>壶井中心幼儿园</t>
  </si>
  <si>
    <t>古槐中心幼儿园</t>
  </si>
  <si>
    <t>江田中心幼儿园</t>
  </si>
  <si>
    <t>首祉中心幼儿园</t>
  </si>
  <si>
    <t>金峰中心幼儿园</t>
  </si>
  <si>
    <t>文岭中心幼儿园</t>
  </si>
  <si>
    <t>梅花中心幼儿园</t>
  </si>
  <si>
    <t>潭头中心幼儿园</t>
  </si>
  <si>
    <t>猴屿中心幼儿园</t>
  </si>
  <si>
    <t>航城中心幼儿园</t>
  </si>
  <si>
    <t>小计</t>
  </si>
  <si>
    <t>小计</t>
  </si>
  <si>
    <t>合计</t>
  </si>
  <si>
    <t>语
文</t>
  </si>
  <si>
    <t>数
学</t>
  </si>
  <si>
    <t>英
语</t>
  </si>
  <si>
    <t>体
育</t>
  </si>
  <si>
    <t>音
乐</t>
  </si>
  <si>
    <t>美
术</t>
  </si>
  <si>
    <t>信
息
技
术</t>
  </si>
  <si>
    <t>心
理
健
康
教
育</t>
  </si>
  <si>
    <t>幼
儿
教
育</t>
  </si>
  <si>
    <t>特
教</t>
  </si>
  <si>
    <t>小
计</t>
  </si>
  <si>
    <t>合
计</t>
  </si>
  <si>
    <t xml:space="preserve">     学科</t>
  </si>
  <si>
    <t>幼儿园</t>
  </si>
  <si>
    <t>科
学</t>
  </si>
  <si>
    <t>职业中专</t>
  </si>
  <si>
    <t>2012年招聘师范专业本专科毕业生（研究生）岗位计划表</t>
  </si>
  <si>
    <t>计划数</t>
  </si>
  <si>
    <t xml:space="preserve"> 岗位</t>
  </si>
  <si>
    <t>职业中专学校</t>
  </si>
  <si>
    <t>梅花中心小学</t>
  </si>
  <si>
    <t>两所新办幼儿园(城区)</t>
  </si>
  <si>
    <t>特教学校</t>
  </si>
  <si>
    <t>特教学校</t>
  </si>
  <si>
    <t>小学</t>
  </si>
  <si>
    <t>玉田中心小学(所属学前班)</t>
  </si>
  <si>
    <t>古槐中心小学(所属学前班)</t>
  </si>
  <si>
    <t>江田中心小学(所属学前班)</t>
  </si>
  <si>
    <t>首祉中心小学(所属学前班)</t>
  </si>
  <si>
    <t>金峰中心小学(所属学前班)</t>
  </si>
  <si>
    <t>湖南中心小学(所属学前班)</t>
  </si>
  <si>
    <t>说明:1、招聘计划优先依次用于招聘本省免费师范生与研究生、教育部直属师范大学（不含分校及办学点）的非免费师范本科生,城区学校（不含职专、特教）招聘学科（见附件二）只招聘这三类毕业生，这三类毕业生招聘不足，相应学科招聘计划数予以削减。
     2、教育技术专业限报信息技术学科；物理、化学、生物、地理专业限报科学学科；体育、音乐、美术专业本省非长乐市生源限报幼教学科，长乐市生源可选择报考幼教或相应学科的一个岗位；小学教育（含初等教育）专业毕业生可选择报考小学语文或数学学科；其他专业毕业生只能报考相应学科，所学专业有明确专业方向的也可按所学专业方向（按毕业证书记载或学校出具的证明）报考相应学科，所学专业与招聘学科不一致的，不得报考。 
     3、报考职业中专学校的毕业生需本科及以上学历并学士学位。
     4、幼儿教育学科招聘计划中：幼儿园43名，小学学前班6名。</t>
  </si>
  <si>
    <t xml:space="preserve"> 备注：城区两所新办幼儿园招聘的幼儿教师，编制、工资等人事关系先暂时寄存在实验幼儿园，待这两所幼儿园成立后，再予以转入。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</si>
</sst>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b/>
      <sz val="18"/>
      <name val="华文中宋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华文中宋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3" fillId="0" borderId="8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3</xdr:col>
      <xdr:colOff>0</xdr:colOff>
      <xdr:row>4</xdr:row>
      <xdr:rowOff>295275</xdr:rowOff>
    </xdr:to>
    <xdr:sp>
      <xdr:nvSpPr>
        <xdr:cNvPr id="1" name="Line 10"/>
        <xdr:cNvSpPr>
          <a:spLocks/>
        </xdr:cNvSpPr>
      </xdr:nvSpPr>
      <xdr:spPr>
        <a:xfrm>
          <a:off x="9525" y="752475"/>
          <a:ext cx="1638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400050</xdr:colOff>
      <xdr:row>6</xdr:row>
      <xdr:rowOff>0</xdr:rowOff>
    </xdr:to>
    <xdr:sp>
      <xdr:nvSpPr>
        <xdr:cNvPr id="2" name="Line 11"/>
        <xdr:cNvSpPr>
          <a:spLocks/>
        </xdr:cNvSpPr>
      </xdr:nvSpPr>
      <xdr:spPr>
        <a:xfrm>
          <a:off x="9525" y="752475"/>
          <a:ext cx="8763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</xdr:row>
      <xdr:rowOff>276225</xdr:rowOff>
    </xdr:from>
    <xdr:to>
      <xdr:col>1</xdr:col>
      <xdr:colOff>895350</xdr:colOff>
      <xdr:row>2</xdr:row>
      <xdr:rowOff>476250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76325" y="847725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人数</a:t>
          </a:r>
        </a:p>
      </xdr:txBody>
    </xdr:sp>
    <xdr:clientData/>
  </xdr:twoCellAnchor>
  <xdr:twoCellAnchor>
    <xdr:from>
      <xdr:col>0</xdr:col>
      <xdr:colOff>38100</xdr:colOff>
      <xdr:row>2</xdr:row>
      <xdr:rowOff>285750</xdr:rowOff>
    </xdr:from>
    <xdr:to>
      <xdr:col>1</xdr:col>
      <xdr:colOff>133350</xdr:colOff>
      <xdr:row>2</xdr:row>
      <xdr:rowOff>485775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857250"/>
          <a:ext cx="676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岗位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2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525" y="581025"/>
          <a:ext cx="2514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476250</xdr:colOff>
      <xdr:row>2</xdr:row>
      <xdr:rowOff>514350</xdr:rowOff>
    </xdr:to>
    <xdr:sp>
      <xdr:nvSpPr>
        <xdr:cNvPr id="4" name="Line 4"/>
        <xdr:cNvSpPr>
          <a:spLocks/>
        </xdr:cNvSpPr>
      </xdr:nvSpPr>
      <xdr:spPr>
        <a:xfrm>
          <a:off x="9525" y="590550"/>
          <a:ext cx="10477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H10" sqref="H10"/>
    </sheetView>
  </sheetViews>
  <sheetFormatPr defaultColWidth="9.00390625" defaultRowHeight="14.25"/>
  <cols>
    <col min="1" max="1" width="6.375" style="0" customWidth="1"/>
    <col min="2" max="2" width="7.75390625" style="0" customWidth="1"/>
    <col min="3" max="15" width="7.50390625" style="0" customWidth="1"/>
    <col min="16" max="16" width="8.75390625" style="0" customWidth="1"/>
  </cols>
  <sheetData>
    <row r="1" spans="1:2" ht="14.25">
      <c r="A1" s="31" t="s">
        <v>2</v>
      </c>
      <c r="B1" s="31"/>
    </row>
    <row r="2" spans="1:16" ht="22.5">
      <c r="A2" s="32" t="s">
        <v>63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22.5" customHeight="1">
      <c r="A3" s="1"/>
      <c r="B3" s="1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1"/>
      <c r="O3" s="4"/>
      <c r="P3" s="1"/>
    </row>
    <row r="4" spans="1:16" ht="30.75" customHeight="1">
      <c r="A4" s="14"/>
      <c r="B4" s="24" t="s">
        <v>59</v>
      </c>
      <c r="C4" s="25"/>
      <c r="D4" s="19" t="s">
        <v>47</v>
      </c>
      <c r="E4" s="19" t="s">
        <v>48</v>
      </c>
      <c r="F4" s="19" t="s">
        <v>49</v>
      </c>
      <c r="G4" s="19" t="s">
        <v>50</v>
      </c>
      <c r="H4" s="19" t="s">
        <v>51</v>
      </c>
      <c r="I4" s="19" t="s">
        <v>52</v>
      </c>
      <c r="J4" s="19" t="s">
        <v>53</v>
      </c>
      <c r="K4" s="36" t="s">
        <v>61</v>
      </c>
      <c r="L4" s="19" t="s">
        <v>54</v>
      </c>
      <c r="M4" s="19" t="s">
        <v>55</v>
      </c>
      <c r="N4" s="36" t="s">
        <v>56</v>
      </c>
      <c r="O4" s="19" t="s">
        <v>57</v>
      </c>
      <c r="P4" s="33" t="s">
        <v>58</v>
      </c>
    </row>
    <row r="5" spans="1:16" ht="30.75" customHeight="1">
      <c r="A5" s="26" t="s">
        <v>64</v>
      </c>
      <c r="B5" s="27"/>
      <c r="C5" s="28"/>
      <c r="D5" s="20"/>
      <c r="E5" s="20"/>
      <c r="F5" s="20"/>
      <c r="G5" s="20"/>
      <c r="H5" s="20"/>
      <c r="I5" s="20"/>
      <c r="J5" s="20"/>
      <c r="K5" s="37"/>
      <c r="L5" s="20"/>
      <c r="M5" s="20"/>
      <c r="N5" s="37"/>
      <c r="O5" s="20"/>
      <c r="P5" s="34"/>
    </row>
    <row r="6" spans="1:16" ht="30.75" customHeight="1">
      <c r="A6" s="29" t="s">
        <v>65</v>
      </c>
      <c r="B6" s="30"/>
      <c r="C6" s="15"/>
      <c r="D6" s="20"/>
      <c r="E6" s="20"/>
      <c r="F6" s="20"/>
      <c r="G6" s="20"/>
      <c r="H6" s="20"/>
      <c r="I6" s="20"/>
      <c r="J6" s="20"/>
      <c r="K6" s="38"/>
      <c r="L6" s="20"/>
      <c r="M6" s="20"/>
      <c r="N6" s="38"/>
      <c r="O6" s="20"/>
      <c r="P6" s="35"/>
    </row>
    <row r="7" spans="1:16" ht="32.25" customHeight="1">
      <c r="A7" s="21" t="s">
        <v>66</v>
      </c>
      <c r="B7" s="22"/>
      <c r="C7" s="23"/>
      <c r="D7" s="11"/>
      <c r="E7" s="11"/>
      <c r="F7" s="11"/>
      <c r="G7" s="11"/>
      <c r="H7" s="11">
        <v>2</v>
      </c>
      <c r="I7" s="11"/>
      <c r="J7" s="11"/>
      <c r="K7" s="11"/>
      <c r="L7" s="11">
        <v>1</v>
      </c>
      <c r="M7" s="11"/>
      <c r="N7" s="11"/>
      <c r="O7" s="12">
        <f>SUM(D7:N7)</f>
        <v>3</v>
      </c>
      <c r="P7" s="33">
        <f>SUM(O7:O10)</f>
        <v>128</v>
      </c>
    </row>
    <row r="8" spans="1:16" ht="32.25" customHeight="1">
      <c r="A8" s="21" t="s">
        <v>69</v>
      </c>
      <c r="B8" s="22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>
        <v>5</v>
      </c>
      <c r="O8" s="12">
        <f>SUM(D8:N8)</f>
        <v>5</v>
      </c>
      <c r="P8" s="34"/>
    </row>
    <row r="9" spans="1:16" ht="32.25" customHeight="1">
      <c r="A9" s="21" t="s">
        <v>0</v>
      </c>
      <c r="B9" s="22"/>
      <c r="C9" s="23"/>
      <c r="D9" s="11">
        <v>22</v>
      </c>
      <c r="E9" s="11">
        <v>19</v>
      </c>
      <c r="F9" s="11">
        <v>7</v>
      </c>
      <c r="G9" s="11">
        <v>3</v>
      </c>
      <c r="H9" s="11">
        <v>6</v>
      </c>
      <c r="I9" s="11">
        <v>5</v>
      </c>
      <c r="J9" s="11">
        <v>1</v>
      </c>
      <c r="K9" s="11">
        <v>4</v>
      </c>
      <c r="L9" s="11">
        <v>4</v>
      </c>
      <c r="M9" s="11"/>
      <c r="N9" s="11"/>
      <c r="O9" s="12">
        <f>SUM(D9:N9)</f>
        <v>71</v>
      </c>
      <c r="P9" s="34"/>
    </row>
    <row r="10" spans="1:16" ht="32.25" customHeight="1">
      <c r="A10" s="21" t="s">
        <v>60</v>
      </c>
      <c r="B10" s="22"/>
      <c r="C10" s="23"/>
      <c r="D10" s="13"/>
      <c r="E10" s="13"/>
      <c r="F10" s="13"/>
      <c r="G10" s="13"/>
      <c r="H10" s="13"/>
      <c r="I10" s="13"/>
      <c r="J10" s="13"/>
      <c r="K10" s="13"/>
      <c r="L10" s="13"/>
      <c r="M10" s="11">
        <v>49</v>
      </c>
      <c r="N10" s="13"/>
      <c r="O10" s="12">
        <f>SUM(D10:N10)</f>
        <v>49</v>
      </c>
      <c r="P10" s="34"/>
    </row>
    <row r="11" spans="1:16" ht="32.25" customHeight="1">
      <c r="A11" s="21" t="s">
        <v>1</v>
      </c>
      <c r="B11" s="22"/>
      <c r="C11" s="23"/>
      <c r="D11" s="9">
        <f aca="true" t="shared" si="0" ref="D11:K11">SUM(D7:D10)</f>
        <v>22</v>
      </c>
      <c r="E11" s="9">
        <f t="shared" si="0"/>
        <v>19</v>
      </c>
      <c r="F11" s="9">
        <f t="shared" si="0"/>
        <v>7</v>
      </c>
      <c r="G11" s="9">
        <f t="shared" si="0"/>
        <v>3</v>
      </c>
      <c r="H11" s="9">
        <f t="shared" si="0"/>
        <v>8</v>
      </c>
      <c r="I11" s="9">
        <f t="shared" si="0"/>
        <v>5</v>
      </c>
      <c r="J11" s="9">
        <f t="shared" si="0"/>
        <v>1</v>
      </c>
      <c r="K11" s="9">
        <f t="shared" si="0"/>
        <v>4</v>
      </c>
      <c r="L11" s="9">
        <f>SUM(L7:L10)</f>
        <v>5</v>
      </c>
      <c r="M11" s="9">
        <f>SUM(M7:M10)</f>
        <v>49</v>
      </c>
      <c r="N11" s="9">
        <f>SUM(N7:N10)</f>
        <v>5</v>
      </c>
      <c r="O11" s="21">
        <f>SUM(D11:N11)</f>
        <v>128</v>
      </c>
      <c r="P11" s="23"/>
    </row>
    <row r="12" spans="1:16" ht="117" customHeight="1">
      <c r="A12" s="39" t="s">
        <v>78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</sheetData>
  <mergeCells count="26">
    <mergeCell ref="O11:P11"/>
    <mergeCell ref="J4:J6"/>
    <mergeCell ref="A12:P12"/>
    <mergeCell ref="A9:C9"/>
    <mergeCell ref="A10:C10"/>
    <mergeCell ref="A11:C11"/>
    <mergeCell ref="P7:P10"/>
    <mergeCell ref="M4:M6"/>
    <mergeCell ref="L4:L6"/>
    <mergeCell ref="A7:C7"/>
    <mergeCell ref="A1:B1"/>
    <mergeCell ref="A2:P2"/>
    <mergeCell ref="P4:P6"/>
    <mergeCell ref="N4:N6"/>
    <mergeCell ref="O4:O6"/>
    <mergeCell ref="G4:G6"/>
    <mergeCell ref="H4:H6"/>
    <mergeCell ref="I4:I6"/>
    <mergeCell ref="K4:K6"/>
    <mergeCell ref="E4:E6"/>
    <mergeCell ref="F4:F6"/>
    <mergeCell ref="A8:C8"/>
    <mergeCell ref="B4:C4"/>
    <mergeCell ref="A5:C5"/>
    <mergeCell ref="A6:B6"/>
    <mergeCell ref="D4:D6"/>
  </mergeCells>
  <printOptions/>
  <pageMargins left="0.74" right="0.51" top="0.81" bottom="0.87" header="0.5" footer="0.6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42" sqref="A42:N42"/>
    </sheetView>
  </sheetViews>
  <sheetFormatPr defaultColWidth="9.00390625" defaultRowHeight="14.25"/>
  <cols>
    <col min="1" max="1" width="7.625" style="5" customWidth="1"/>
    <col min="2" max="2" width="25.50390625" style="5" customWidth="1"/>
    <col min="3" max="13" width="7.375" style="6" customWidth="1"/>
    <col min="14" max="14" width="8.25390625" style="6" customWidth="1"/>
    <col min="15" max="16384" width="9.00390625" style="5" customWidth="1"/>
  </cols>
  <sheetData>
    <row r="1" spans="1:2" ht="13.5">
      <c r="A1" s="18" t="s">
        <v>30</v>
      </c>
      <c r="B1" s="18"/>
    </row>
    <row r="2" spans="1:14" ht="31.5" customHeight="1">
      <c r="A2" s="45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41.25" customHeight="1">
      <c r="A3" s="47" t="s">
        <v>29</v>
      </c>
      <c r="B3" s="48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14</v>
      </c>
      <c r="K3" s="2" t="s">
        <v>10</v>
      </c>
      <c r="L3" s="2" t="s">
        <v>11</v>
      </c>
      <c r="M3" s="2" t="s">
        <v>28</v>
      </c>
      <c r="N3" s="3" t="s">
        <v>26</v>
      </c>
    </row>
    <row r="4" spans="1:14" ht="32.25" customHeight="1">
      <c r="A4" s="49" t="s">
        <v>62</v>
      </c>
      <c r="B4" s="50"/>
      <c r="C4" s="2"/>
      <c r="D4" s="2"/>
      <c r="E4" s="2"/>
      <c r="F4" s="2"/>
      <c r="G4" s="2">
        <v>2</v>
      </c>
      <c r="H4" s="2"/>
      <c r="I4" s="2"/>
      <c r="J4" s="2"/>
      <c r="K4" s="2">
        <v>1</v>
      </c>
      <c r="L4" s="2"/>
      <c r="M4" s="2"/>
      <c r="N4" s="3">
        <f>SUM(C4:M4)</f>
        <v>3</v>
      </c>
    </row>
    <row r="5" spans="1:14" ht="32.25" customHeight="1">
      <c r="A5" s="49" t="s">
        <v>70</v>
      </c>
      <c r="B5" s="50"/>
      <c r="C5" s="2"/>
      <c r="D5" s="2"/>
      <c r="E5" s="2"/>
      <c r="F5" s="2"/>
      <c r="G5" s="2"/>
      <c r="H5" s="2"/>
      <c r="I5" s="2"/>
      <c r="J5" s="2"/>
      <c r="K5" s="2"/>
      <c r="L5" s="2"/>
      <c r="M5" s="2">
        <v>5</v>
      </c>
      <c r="N5" s="3">
        <f>SUM(C5:M5)</f>
        <v>5</v>
      </c>
    </row>
    <row r="6" spans="1:14" s="8" customFormat="1" ht="25.5" customHeight="1">
      <c r="A6" s="44" t="s">
        <v>71</v>
      </c>
      <c r="B6" s="7" t="s">
        <v>13</v>
      </c>
      <c r="C6" s="2">
        <v>1</v>
      </c>
      <c r="D6" s="2"/>
      <c r="E6" s="2"/>
      <c r="F6" s="2">
        <v>1</v>
      </c>
      <c r="G6" s="2"/>
      <c r="H6" s="2"/>
      <c r="I6" s="2"/>
      <c r="J6" s="2"/>
      <c r="K6" s="2"/>
      <c r="L6" s="2"/>
      <c r="M6" s="2"/>
      <c r="N6" s="3">
        <f aca="true" t="shared" si="0" ref="N6:N17">SUM(C6:M6)</f>
        <v>2</v>
      </c>
    </row>
    <row r="7" spans="1:14" s="8" customFormat="1" ht="25.5" customHeight="1">
      <c r="A7" s="16"/>
      <c r="B7" s="7" t="s">
        <v>15</v>
      </c>
      <c r="C7" s="2"/>
      <c r="D7" s="2"/>
      <c r="E7" s="2"/>
      <c r="F7" s="2"/>
      <c r="G7" s="2"/>
      <c r="H7" s="2">
        <v>1</v>
      </c>
      <c r="I7" s="2"/>
      <c r="J7" s="2"/>
      <c r="K7" s="2"/>
      <c r="L7" s="2"/>
      <c r="M7" s="2"/>
      <c r="N7" s="3">
        <f t="shared" si="0"/>
        <v>1</v>
      </c>
    </row>
    <row r="8" spans="1:14" s="8" customFormat="1" ht="25.5" customHeight="1">
      <c r="A8" s="16"/>
      <c r="B8" s="7" t="s">
        <v>16</v>
      </c>
      <c r="C8" s="2"/>
      <c r="D8" s="2"/>
      <c r="E8" s="2"/>
      <c r="F8" s="2"/>
      <c r="G8" s="2">
        <v>1</v>
      </c>
      <c r="H8" s="2"/>
      <c r="I8" s="2"/>
      <c r="J8" s="2"/>
      <c r="K8" s="2"/>
      <c r="L8" s="2"/>
      <c r="M8" s="2"/>
      <c r="N8" s="3">
        <f t="shared" si="0"/>
        <v>1</v>
      </c>
    </row>
    <row r="9" spans="1:14" s="8" customFormat="1" ht="25.5" customHeight="1">
      <c r="A9" s="16"/>
      <c r="B9" s="7" t="s">
        <v>17</v>
      </c>
      <c r="C9" s="2"/>
      <c r="D9" s="2">
        <v>1</v>
      </c>
      <c r="E9" s="2"/>
      <c r="F9" s="2"/>
      <c r="G9" s="2"/>
      <c r="H9" s="2"/>
      <c r="I9" s="2"/>
      <c r="J9" s="2"/>
      <c r="K9" s="2"/>
      <c r="L9" s="2"/>
      <c r="M9" s="2"/>
      <c r="N9" s="3">
        <f t="shared" si="0"/>
        <v>1</v>
      </c>
    </row>
    <row r="10" spans="1:14" s="8" customFormat="1" ht="25.5" customHeight="1">
      <c r="A10" s="16"/>
      <c r="B10" s="7" t="s">
        <v>18</v>
      </c>
      <c r="C10" s="2">
        <v>2</v>
      </c>
      <c r="D10" s="2">
        <v>2</v>
      </c>
      <c r="E10" s="2">
        <v>4</v>
      </c>
      <c r="F10" s="2"/>
      <c r="G10" s="2"/>
      <c r="H10" s="2"/>
      <c r="I10" s="2"/>
      <c r="J10" s="2"/>
      <c r="K10" s="2">
        <v>1</v>
      </c>
      <c r="L10" s="2"/>
      <c r="M10" s="2"/>
      <c r="N10" s="3">
        <f t="shared" si="0"/>
        <v>9</v>
      </c>
    </row>
    <row r="11" spans="1:14" s="8" customFormat="1" ht="25.5" customHeight="1">
      <c r="A11" s="16"/>
      <c r="B11" s="7" t="s">
        <v>19</v>
      </c>
      <c r="C11" s="2">
        <v>2</v>
      </c>
      <c r="D11" s="2">
        <v>2</v>
      </c>
      <c r="E11" s="2"/>
      <c r="F11" s="2">
        <v>1</v>
      </c>
      <c r="G11" s="2">
        <v>1</v>
      </c>
      <c r="H11" s="2">
        <v>1</v>
      </c>
      <c r="I11" s="2"/>
      <c r="J11" s="2"/>
      <c r="K11" s="2"/>
      <c r="L11" s="2"/>
      <c r="M11" s="2"/>
      <c r="N11" s="3">
        <f t="shared" si="0"/>
        <v>7</v>
      </c>
    </row>
    <row r="12" spans="1:14" s="8" customFormat="1" ht="25.5" customHeight="1">
      <c r="A12" s="16"/>
      <c r="B12" s="7" t="s">
        <v>20</v>
      </c>
      <c r="C12" s="2">
        <v>1</v>
      </c>
      <c r="D12" s="2">
        <v>1</v>
      </c>
      <c r="E12" s="2">
        <v>1</v>
      </c>
      <c r="F12" s="2"/>
      <c r="G12" s="2">
        <v>1</v>
      </c>
      <c r="H12" s="2"/>
      <c r="I12" s="2">
        <v>1</v>
      </c>
      <c r="J12" s="2">
        <v>1</v>
      </c>
      <c r="K12" s="2"/>
      <c r="L12" s="2"/>
      <c r="M12" s="2"/>
      <c r="N12" s="3">
        <f t="shared" si="0"/>
        <v>6</v>
      </c>
    </row>
    <row r="13" spans="1:14" s="8" customFormat="1" ht="25.5" customHeight="1">
      <c r="A13" s="16"/>
      <c r="B13" s="7" t="s">
        <v>21</v>
      </c>
      <c r="C13" s="2">
        <v>4</v>
      </c>
      <c r="D13" s="2">
        <v>4</v>
      </c>
      <c r="E13" s="2">
        <v>1</v>
      </c>
      <c r="F13" s="2"/>
      <c r="G13" s="2">
        <v>1</v>
      </c>
      <c r="H13" s="2">
        <v>1</v>
      </c>
      <c r="I13" s="2"/>
      <c r="J13" s="2">
        <v>2</v>
      </c>
      <c r="K13" s="2">
        <v>1</v>
      </c>
      <c r="L13" s="2"/>
      <c r="M13" s="2"/>
      <c r="N13" s="3">
        <f t="shared" si="0"/>
        <v>14</v>
      </c>
    </row>
    <row r="14" spans="1:14" s="8" customFormat="1" ht="25.5" customHeight="1">
      <c r="A14" s="16"/>
      <c r="B14" s="7" t="s">
        <v>22</v>
      </c>
      <c r="C14" s="2">
        <v>5</v>
      </c>
      <c r="D14" s="2">
        <v>4</v>
      </c>
      <c r="E14" s="2"/>
      <c r="F14" s="2"/>
      <c r="G14" s="2">
        <v>1</v>
      </c>
      <c r="H14" s="2"/>
      <c r="I14" s="2"/>
      <c r="J14" s="2"/>
      <c r="K14" s="2"/>
      <c r="L14" s="2"/>
      <c r="M14" s="2"/>
      <c r="N14" s="3">
        <f t="shared" si="0"/>
        <v>10</v>
      </c>
    </row>
    <row r="15" spans="1:14" s="8" customFormat="1" ht="25.5" customHeight="1">
      <c r="A15" s="16"/>
      <c r="B15" s="7" t="s">
        <v>23</v>
      </c>
      <c r="C15" s="2">
        <v>2</v>
      </c>
      <c r="D15" s="2">
        <v>2</v>
      </c>
      <c r="E15" s="2">
        <v>1</v>
      </c>
      <c r="F15" s="2">
        <v>1</v>
      </c>
      <c r="G15" s="2">
        <v>1</v>
      </c>
      <c r="H15" s="2">
        <v>1</v>
      </c>
      <c r="I15" s="2"/>
      <c r="J15" s="2">
        <v>1</v>
      </c>
      <c r="K15" s="2">
        <v>1</v>
      </c>
      <c r="L15" s="2"/>
      <c r="M15" s="2"/>
      <c r="N15" s="3">
        <f t="shared" si="0"/>
        <v>10</v>
      </c>
    </row>
    <row r="16" spans="1:14" s="8" customFormat="1" ht="25.5" customHeight="1">
      <c r="A16" s="16"/>
      <c r="B16" s="7" t="s">
        <v>24</v>
      </c>
      <c r="C16" s="2">
        <v>4</v>
      </c>
      <c r="D16" s="2">
        <v>2</v>
      </c>
      <c r="E16" s="2"/>
      <c r="F16" s="2"/>
      <c r="G16" s="2"/>
      <c r="H16" s="2">
        <v>1</v>
      </c>
      <c r="I16" s="2"/>
      <c r="J16" s="2"/>
      <c r="K16" s="2">
        <v>1</v>
      </c>
      <c r="L16" s="2"/>
      <c r="M16" s="2"/>
      <c r="N16" s="3">
        <f t="shared" si="0"/>
        <v>8</v>
      </c>
    </row>
    <row r="17" spans="1:14" s="8" customFormat="1" ht="25.5" customHeight="1">
      <c r="A17" s="16"/>
      <c r="B17" s="7" t="s">
        <v>67</v>
      </c>
      <c r="C17" s="2">
        <v>1</v>
      </c>
      <c r="D17" s="2">
        <v>1</v>
      </c>
      <c r="E17" s="2"/>
      <c r="F17" s="2"/>
      <c r="G17" s="2"/>
      <c r="H17" s="2"/>
      <c r="I17" s="2"/>
      <c r="J17" s="2"/>
      <c r="K17" s="2"/>
      <c r="L17" s="2"/>
      <c r="M17" s="2"/>
      <c r="N17" s="3">
        <f t="shared" si="0"/>
        <v>2</v>
      </c>
    </row>
    <row r="18" spans="1:14" s="8" customFormat="1" ht="30" customHeight="1">
      <c r="A18" s="17"/>
      <c r="B18" s="10" t="s">
        <v>45</v>
      </c>
      <c r="C18" s="3">
        <f aca="true" t="shared" si="1" ref="C18:J18">SUM(C6:C17)</f>
        <v>22</v>
      </c>
      <c r="D18" s="3">
        <f t="shared" si="1"/>
        <v>19</v>
      </c>
      <c r="E18" s="3">
        <f t="shared" si="1"/>
        <v>7</v>
      </c>
      <c r="F18" s="3">
        <f t="shared" si="1"/>
        <v>3</v>
      </c>
      <c r="G18" s="3">
        <f t="shared" si="1"/>
        <v>6</v>
      </c>
      <c r="H18" s="3">
        <f t="shared" si="1"/>
        <v>5</v>
      </c>
      <c r="I18" s="3">
        <f t="shared" si="1"/>
        <v>1</v>
      </c>
      <c r="J18" s="3">
        <f t="shared" si="1"/>
        <v>4</v>
      </c>
      <c r="K18" s="3">
        <f>SUM(K6:K17)</f>
        <v>4</v>
      </c>
      <c r="L18" s="3"/>
      <c r="M18" s="3"/>
      <c r="N18" s="3">
        <f>SUM(N6:N17)</f>
        <v>71</v>
      </c>
    </row>
    <row r="19" spans="1:14" s="8" customFormat="1" ht="17.25" customHeight="1">
      <c r="A19" s="44" t="s">
        <v>12</v>
      </c>
      <c r="B19" s="7" t="s">
        <v>25</v>
      </c>
      <c r="C19" s="2"/>
      <c r="D19" s="2"/>
      <c r="E19" s="2"/>
      <c r="F19" s="2"/>
      <c r="G19" s="2"/>
      <c r="H19" s="2"/>
      <c r="I19" s="2"/>
      <c r="J19" s="2"/>
      <c r="K19" s="2"/>
      <c r="L19" s="2">
        <v>2</v>
      </c>
      <c r="M19" s="2"/>
      <c r="N19" s="3">
        <f>SUM(C19:M19)</f>
        <v>2</v>
      </c>
    </row>
    <row r="20" spans="1:14" s="8" customFormat="1" ht="17.25" customHeight="1">
      <c r="A20" s="16"/>
      <c r="B20" s="7" t="s">
        <v>43</v>
      </c>
      <c r="C20" s="2"/>
      <c r="D20" s="2"/>
      <c r="E20" s="2"/>
      <c r="F20" s="2"/>
      <c r="G20" s="2"/>
      <c r="H20" s="2"/>
      <c r="I20" s="2"/>
      <c r="J20" s="2"/>
      <c r="K20" s="2"/>
      <c r="L20" s="2">
        <v>3</v>
      </c>
      <c r="M20" s="2"/>
      <c r="N20" s="3">
        <f aca="true" t="shared" si="2" ref="N20:N40">SUM(C20:M20)</f>
        <v>3</v>
      </c>
    </row>
    <row r="21" spans="1:14" s="8" customFormat="1" ht="17.25" customHeight="1">
      <c r="A21" s="16"/>
      <c r="B21" s="7" t="s">
        <v>31</v>
      </c>
      <c r="C21" s="2"/>
      <c r="D21" s="2"/>
      <c r="E21" s="2"/>
      <c r="F21" s="2"/>
      <c r="G21" s="2"/>
      <c r="H21" s="2"/>
      <c r="I21" s="2"/>
      <c r="J21" s="2"/>
      <c r="K21" s="2"/>
      <c r="L21" s="2">
        <v>2</v>
      </c>
      <c r="M21" s="2"/>
      <c r="N21" s="3">
        <f t="shared" si="2"/>
        <v>2</v>
      </c>
    </row>
    <row r="22" spans="1:14" s="8" customFormat="1" ht="17.25" customHeight="1">
      <c r="A22" s="16"/>
      <c r="B22" s="7" t="s">
        <v>32</v>
      </c>
      <c r="C22" s="2"/>
      <c r="D22" s="2"/>
      <c r="E22" s="2"/>
      <c r="F22" s="2"/>
      <c r="G22" s="2"/>
      <c r="H22" s="2"/>
      <c r="I22" s="2"/>
      <c r="J22" s="2"/>
      <c r="K22" s="2"/>
      <c r="L22" s="2">
        <v>2</v>
      </c>
      <c r="M22" s="2"/>
      <c r="N22" s="3">
        <f t="shared" si="2"/>
        <v>2</v>
      </c>
    </row>
    <row r="23" spans="1:14" s="8" customFormat="1" ht="17.25" customHeight="1">
      <c r="A23" s="16"/>
      <c r="B23" s="7" t="s">
        <v>33</v>
      </c>
      <c r="C23" s="2"/>
      <c r="D23" s="2"/>
      <c r="E23" s="2"/>
      <c r="F23" s="2"/>
      <c r="G23" s="2"/>
      <c r="H23" s="2"/>
      <c r="I23" s="2"/>
      <c r="J23" s="2"/>
      <c r="K23" s="2"/>
      <c r="L23" s="2">
        <v>2</v>
      </c>
      <c r="M23" s="2"/>
      <c r="N23" s="3">
        <f t="shared" si="2"/>
        <v>2</v>
      </c>
    </row>
    <row r="24" spans="1:14" s="8" customFormat="1" ht="17.25" customHeight="1">
      <c r="A24" s="16"/>
      <c r="B24" s="7" t="s">
        <v>34</v>
      </c>
      <c r="C24" s="2"/>
      <c r="D24" s="2"/>
      <c r="E24" s="2"/>
      <c r="F24" s="2"/>
      <c r="G24" s="2"/>
      <c r="H24" s="2"/>
      <c r="I24" s="2"/>
      <c r="J24" s="2"/>
      <c r="K24" s="2"/>
      <c r="L24" s="2">
        <v>3</v>
      </c>
      <c r="M24" s="2"/>
      <c r="N24" s="3">
        <f t="shared" si="2"/>
        <v>3</v>
      </c>
    </row>
    <row r="25" spans="1:14" s="8" customFormat="1" ht="17.25" customHeight="1">
      <c r="A25" s="16"/>
      <c r="B25" s="7" t="s">
        <v>35</v>
      </c>
      <c r="C25" s="2"/>
      <c r="D25" s="2"/>
      <c r="E25" s="2"/>
      <c r="F25" s="2"/>
      <c r="G25" s="2"/>
      <c r="H25" s="2"/>
      <c r="I25" s="2"/>
      <c r="J25" s="2"/>
      <c r="K25" s="2"/>
      <c r="L25" s="2">
        <v>2</v>
      </c>
      <c r="M25" s="2"/>
      <c r="N25" s="3">
        <f t="shared" si="2"/>
        <v>2</v>
      </c>
    </row>
    <row r="26" spans="1:14" s="8" customFormat="1" ht="17.25" customHeight="1">
      <c r="A26" s="16"/>
      <c r="B26" s="7" t="s">
        <v>36</v>
      </c>
      <c r="C26" s="2"/>
      <c r="D26" s="2"/>
      <c r="E26" s="2"/>
      <c r="F26" s="2"/>
      <c r="G26" s="2"/>
      <c r="H26" s="2"/>
      <c r="I26" s="2"/>
      <c r="J26" s="2"/>
      <c r="K26" s="2"/>
      <c r="L26" s="2">
        <v>2</v>
      </c>
      <c r="M26" s="2"/>
      <c r="N26" s="3">
        <f t="shared" si="2"/>
        <v>2</v>
      </c>
    </row>
    <row r="27" spans="1:14" s="8" customFormat="1" ht="17.25" customHeight="1">
      <c r="A27" s="16"/>
      <c r="B27" s="7" t="s">
        <v>37</v>
      </c>
      <c r="C27" s="2"/>
      <c r="D27" s="2"/>
      <c r="E27" s="2"/>
      <c r="F27" s="2"/>
      <c r="G27" s="2"/>
      <c r="H27" s="2"/>
      <c r="I27" s="2"/>
      <c r="J27" s="2"/>
      <c r="K27" s="2"/>
      <c r="L27" s="2">
        <v>2</v>
      </c>
      <c r="M27" s="2"/>
      <c r="N27" s="3">
        <f t="shared" si="2"/>
        <v>2</v>
      </c>
    </row>
    <row r="28" spans="1:14" s="8" customFormat="1" ht="17.25" customHeight="1">
      <c r="A28" s="16"/>
      <c r="B28" s="7" t="s">
        <v>38</v>
      </c>
      <c r="C28" s="2"/>
      <c r="D28" s="2"/>
      <c r="E28" s="2"/>
      <c r="F28" s="2"/>
      <c r="G28" s="2"/>
      <c r="H28" s="2"/>
      <c r="I28" s="2"/>
      <c r="J28" s="2"/>
      <c r="K28" s="2"/>
      <c r="L28" s="2">
        <v>4</v>
      </c>
      <c r="M28" s="2"/>
      <c r="N28" s="3">
        <f t="shared" si="2"/>
        <v>4</v>
      </c>
    </row>
    <row r="29" spans="1:14" s="8" customFormat="1" ht="17.25" customHeight="1">
      <c r="A29" s="16"/>
      <c r="B29" s="7" t="s">
        <v>39</v>
      </c>
      <c r="C29" s="2"/>
      <c r="D29" s="2"/>
      <c r="E29" s="2"/>
      <c r="F29" s="2"/>
      <c r="G29" s="2"/>
      <c r="H29" s="2"/>
      <c r="I29" s="2"/>
      <c r="J29" s="2"/>
      <c r="K29" s="2"/>
      <c r="L29" s="2">
        <v>2</v>
      </c>
      <c r="M29" s="2"/>
      <c r="N29" s="3">
        <f t="shared" si="2"/>
        <v>2</v>
      </c>
    </row>
    <row r="30" spans="1:14" s="8" customFormat="1" ht="17.25" customHeight="1">
      <c r="A30" s="16"/>
      <c r="B30" s="7" t="s">
        <v>40</v>
      </c>
      <c r="C30" s="2"/>
      <c r="D30" s="2"/>
      <c r="E30" s="2"/>
      <c r="F30" s="2"/>
      <c r="G30" s="2"/>
      <c r="H30" s="2"/>
      <c r="I30" s="2"/>
      <c r="J30" s="2"/>
      <c r="K30" s="2"/>
      <c r="L30" s="2">
        <v>2</v>
      </c>
      <c r="M30" s="2"/>
      <c r="N30" s="3">
        <f t="shared" si="2"/>
        <v>2</v>
      </c>
    </row>
    <row r="31" spans="1:14" s="8" customFormat="1" ht="17.25" customHeight="1">
      <c r="A31" s="16"/>
      <c r="B31" s="7" t="s">
        <v>41</v>
      </c>
      <c r="C31" s="2"/>
      <c r="D31" s="2"/>
      <c r="E31" s="2"/>
      <c r="F31" s="2"/>
      <c r="G31" s="2"/>
      <c r="H31" s="2"/>
      <c r="I31" s="2"/>
      <c r="J31" s="2"/>
      <c r="K31" s="2"/>
      <c r="L31" s="2">
        <v>2</v>
      </c>
      <c r="M31" s="2"/>
      <c r="N31" s="3">
        <f t="shared" si="2"/>
        <v>2</v>
      </c>
    </row>
    <row r="32" spans="1:14" s="8" customFormat="1" ht="17.25" customHeight="1">
      <c r="A32" s="16"/>
      <c r="B32" s="7" t="s">
        <v>42</v>
      </c>
      <c r="C32" s="2"/>
      <c r="D32" s="2"/>
      <c r="E32" s="2"/>
      <c r="F32" s="2"/>
      <c r="G32" s="2"/>
      <c r="H32" s="2"/>
      <c r="I32" s="2"/>
      <c r="J32" s="2"/>
      <c r="K32" s="2"/>
      <c r="L32" s="2">
        <v>1</v>
      </c>
      <c r="M32" s="2"/>
      <c r="N32" s="3">
        <f t="shared" si="2"/>
        <v>1</v>
      </c>
    </row>
    <row r="33" spans="1:14" s="8" customFormat="1" ht="17.25" customHeight="1">
      <c r="A33" s="16"/>
      <c r="B33" s="7" t="s">
        <v>68</v>
      </c>
      <c r="C33" s="2"/>
      <c r="D33" s="2"/>
      <c r="E33" s="2"/>
      <c r="F33" s="2"/>
      <c r="G33" s="2"/>
      <c r="H33" s="2"/>
      <c r="I33" s="2"/>
      <c r="J33" s="2"/>
      <c r="K33" s="2"/>
      <c r="L33" s="2">
        <v>12</v>
      </c>
      <c r="M33" s="2"/>
      <c r="N33" s="3">
        <f t="shared" si="2"/>
        <v>12</v>
      </c>
    </row>
    <row r="34" spans="1:14" s="8" customFormat="1" ht="17.25" customHeight="1">
      <c r="A34" s="16"/>
      <c r="B34" s="7" t="s">
        <v>72</v>
      </c>
      <c r="C34" s="2"/>
      <c r="D34" s="2"/>
      <c r="E34" s="2"/>
      <c r="F34" s="2"/>
      <c r="G34" s="2"/>
      <c r="H34" s="2"/>
      <c r="I34" s="2"/>
      <c r="J34" s="2"/>
      <c r="K34" s="2"/>
      <c r="L34" s="2">
        <v>1</v>
      </c>
      <c r="M34" s="3"/>
      <c r="N34" s="3">
        <f aca="true" t="shared" si="3" ref="N34:N39">SUM(C34:M34)</f>
        <v>1</v>
      </c>
    </row>
    <row r="35" spans="1:14" s="8" customFormat="1" ht="17.25" customHeight="1">
      <c r="A35" s="16"/>
      <c r="B35" s="7" t="s">
        <v>73</v>
      </c>
      <c r="C35" s="2"/>
      <c r="D35" s="2"/>
      <c r="E35" s="2"/>
      <c r="F35" s="2"/>
      <c r="G35" s="2"/>
      <c r="H35" s="2"/>
      <c r="I35" s="2"/>
      <c r="J35" s="2"/>
      <c r="K35" s="2"/>
      <c r="L35" s="2">
        <v>1</v>
      </c>
      <c r="M35" s="3"/>
      <c r="N35" s="3">
        <f t="shared" si="3"/>
        <v>1</v>
      </c>
    </row>
    <row r="36" spans="1:14" s="8" customFormat="1" ht="17.25" customHeight="1">
      <c r="A36" s="16"/>
      <c r="B36" s="7" t="s">
        <v>74</v>
      </c>
      <c r="C36" s="2"/>
      <c r="D36" s="2"/>
      <c r="E36" s="2"/>
      <c r="F36" s="2"/>
      <c r="G36" s="2"/>
      <c r="H36" s="2"/>
      <c r="I36" s="2"/>
      <c r="J36" s="2"/>
      <c r="K36" s="2"/>
      <c r="L36" s="2">
        <v>1</v>
      </c>
      <c r="M36" s="3"/>
      <c r="N36" s="3">
        <f t="shared" si="3"/>
        <v>1</v>
      </c>
    </row>
    <row r="37" spans="1:14" s="8" customFormat="1" ht="17.25" customHeight="1">
      <c r="A37" s="16"/>
      <c r="B37" s="7" t="s">
        <v>75</v>
      </c>
      <c r="C37" s="2"/>
      <c r="D37" s="2"/>
      <c r="E37" s="2"/>
      <c r="F37" s="2"/>
      <c r="G37" s="2"/>
      <c r="H37" s="2"/>
      <c r="I37" s="2"/>
      <c r="J37" s="2"/>
      <c r="K37" s="2"/>
      <c r="L37" s="2">
        <v>1</v>
      </c>
      <c r="M37" s="3"/>
      <c r="N37" s="3">
        <f t="shared" si="3"/>
        <v>1</v>
      </c>
    </row>
    <row r="38" spans="1:14" s="8" customFormat="1" ht="17.25" customHeight="1">
      <c r="A38" s="16"/>
      <c r="B38" s="7" t="s">
        <v>76</v>
      </c>
      <c r="C38" s="2"/>
      <c r="D38" s="2"/>
      <c r="E38" s="2"/>
      <c r="F38" s="2"/>
      <c r="G38" s="2"/>
      <c r="H38" s="2"/>
      <c r="I38" s="2"/>
      <c r="J38" s="2"/>
      <c r="K38" s="2"/>
      <c r="L38" s="2">
        <v>1</v>
      </c>
      <c r="M38" s="3"/>
      <c r="N38" s="3">
        <f t="shared" si="3"/>
        <v>1</v>
      </c>
    </row>
    <row r="39" spans="1:14" s="8" customFormat="1" ht="17.25" customHeight="1">
      <c r="A39" s="16"/>
      <c r="B39" s="7" t="s">
        <v>77</v>
      </c>
      <c r="C39" s="2"/>
      <c r="D39" s="2"/>
      <c r="E39" s="2"/>
      <c r="F39" s="2"/>
      <c r="G39" s="2"/>
      <c r="H39" s="2"/>
      <c r="I39" s="2"/>
      <c r="J39" s="2"/>
      <c r="K39" s="2"/>
      <c r="L39" s="2">
        <v>1</v>
      </c>
      <c r="M39" s="3"/>
      <c r="N39" s="3">
        <f t="shared" si="3"/>
        <v>1</v>
      </c>
    </row>
    <row r="40" spans="1:14" s="8" customFormat="1" ht="17.25" customHeight="1">
      <c r="A40" s="17"/>
      <c r="B40" s="10" t="s">
        <v>44</v>
      </c>
      <c r="C40" s="3"/>
      <c r="D40" s="3"/>
      <c r="E40" s="3"/>
      <c r="F40" s="3"/>
      <c r="G40" s="3"/>
      <c r="H40" s="3"/>
      <c r="I40" s="3"/>
      <c r="J40" s="3"/>
      <c r="K40" s="3"/>
      <c r="L40" s="3">
        <f>SUM(L19:L39)</f>
        <v>49</v>
      </c>
      <c r="M40" s="3"/>
      <c r="N40" s="3">
        <f t="shared" si="2"/>
        <v>49</v>
      </c>
    </row>
    <row r="41" spans="1:14" s="8" customFormat="1" ht="18" customHeight="1">
      <c r="A41" s="42" t="s">
        <v>46</v>
      </c>
      <c r="B41" s="43"/>
      <c r="C41" s="9">
        <f aca="true" t="shared" si="4" ref="C41:J41">C4+C5+C18+C40</f>
        <v>22</v>
      </c>
      <c r="D41" s="9">
        <f t="shared" si="4"/>
        <v>19</v>
      </c>
      <c r="E41" s="9">
        <f t="shared" si="4"/>
        <v>7</v>
      </c>
      <c r="F41" s="9">
        <f t="shared" si="4"/>
        <v>3</v>
      </c>
      <c r="G41" s="9">
        <f t="shared" si="4"/>
        <v>8</v>
      </c>
      <c r="H41" s="9">
        <f t="shared" si="4"/>
        <v>5</v>
      </c>
      <c r="I41" s="9">
        <f t="shared" si="4"/>
        <v>1</v>
      </c>
      <c r="J41" s="9">
        <f t="shared" si="4"/>
        <v>4</v>
      </c>
      <c r="K41" s="9">
        <f>K4+K5+K18+K40</f>
        <v>5</v>
      </c>
      <c r="L41" s="9">
        <f>L4+L5+L18+L40</f>
        <v>49</v>
      </c>
      <c r="M41" s="9">
        <f>M4+M5+M18+M40</f>
        <v>5</v>
      </c>
      <c r="N41" s="9">
        <f>SUM(C41:M41)</f>
        <v>128</v>
      </c>
    </row>
    <row r="42" spans="1:14" ht="18" customHeight="1">
      <c r="A42" s="40" t="s">
        <v>79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</sheetData>
  <mergeCells count="9">
    <mergeCell ref="A42:N42"/>
    <mergeCell ref="A41:B41"/>
    <mergeCell ref="A19:A40"/>
    <mergeCell ref="A1:B1"/>
    <mergeCell ref="A2:N2"/>
    <mergeCell ref="A3:B3"/>
    <mergeCell ref="A6:A18"/>
    <mergeCell ref="A4:B4"/>
    <mergeCell ref="A5:B5"/>
  </mergeCells>
  <printOptions/>
  <pageMargins left="0.67" right="0.5" top="0.59" bottom="0.5" header="0.5" footer="0.3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萝卜家园</cp:lastModifiedBy>
  <cp:lastPrinted>2012-03-23T02:30:47Z</cp:lastPrinted>
  <dcterms:created xsi:type="dcterms:W3CDTF">2011-01-18T01:13:53Z</dcterms:created>
  <dcterms:modified xsi:type="dcterms:W3CDTF">2012-03-23T02:41:47Z</dcterms:modified>
  <cp:category/>
  <cp:version/>
  <cp:contentType/>
  <cp:contentStatus/>
</cp:coreProperties>
</file>