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115" windowHeight="10920" activeTab="1"/>
  </bookViews>
  <sheets>
    <sheet name="正常cjxx (3)" sheetId="1" r:id="rId1"/>
    <sheet name="代课人员" sheetId="2" r:id="rId2"/>
  </sheets>
  <definedNames/>
  <calcPr fullCalcOnLoad="1"/>
</workbook>
</file>

<file path=xl/sharedStrings.xml><?xml version="1.0" encoding="utf-8"?>
<sst xmlns="http://schemas.openxmlformats.org/spreadsheetml/2006/main" count="475" uniqueCount="271">
  <si>
    <t>招聘岗位</t>
  </si>
  <si>
    <t>准考证号</t>
  </si>
  <si>
    <t>身份证号</t>
  </si>
  <si>
    <t>位次</t>
  </si>
  <si>
    <t>100分计</t>
  </si>
  <si>
    <t>幼儿教育</t>
  </si>
  <si>
    <t>690112101514</t>
  </si>
  <si>
    <t>352228198907092026</t>
  </si>
  <si>
    <t>99.00</t>
  </si>
  <si>
    <t>93.00</t>
  </si>
  <si>
    <t>95.40</t>
  </si>
  <si>
    <t>1</t>
  </si>
  <si>
    <t>650112106012</t>
  </si>
  <si>
    <t>352228199101202542</t>
  </si>
  <si>
    <t>96.50</t>
  </si>
  <si>
    <t>93.50</t>
  </si>
  <si>
    <t>94.70</t>
  </si>
  <si>
    <t>2</t>
  </si>
  <si>
    <t>610112105733</t>
  </si>
  <si>
    <t>35222819901212102X</t>
  </si>
  <si>
    <t>87.50</t>
  </si>
  <si>
    <t>3</t>
  </si>
  <si>
    <t>610112105277</t>
  </si>
  <si>
    <t>352228198811153541</t>
  </si>
  <si>
    <t>109.00</t>
  </si>
  <si>
    <t>73.00</t>
  </si>
  <si>
    <t>87.40</t>
  </si>
  <si>
    <t>4</t>
  </si>
  <si>
    <t>650112105890</t>
  </si>
  <si>
    <t>352228198606210527</t>
  </si>
  <si>
    <t>83.00</t>
  </si>
  <si>
    <t>80.50</t>
  </si>
  <si>
    <t>81.50</t>
  </si>
  <si>
    <t>5</t>
  </si>
  <si>
    <t>690112101651</t>
  </si>
  <si>
    <t>352228199102010040</t>
  </si>
  <si>
    <t>82.10</t>
  </si>
  <si>
    <t>690112101447</t>
  </si>
  <si>
    <t>35222819890512352X</t>
  </si>
  <si>
    <t>77.50</t>
  </si>
  <si>
    <t>69.50</t>
  </si>
  <si>
    <t>72.70</t>
  </si>
  <si>
    <t>690112101509</t>
  </si>
  <si>
    <t>352228198901081529</t>
  </si>
  <si>
    <t>59.50</t>
  </si>
  <si>
    <t>57.50</t>
  </si>
  <si>
    <t>58.30</t>
  </si>
  <si>
    <t>小学语文</t>
  </si>
  <si>
    <t>610112104730</t>
  </si>
  <si>
    <t>352228198811265025</t>
  </si>
  <si>
    <t>105.50</t>
  </si>
  <si>
    <t>109.50</t>
  </si>
  <si>
    <t>107.90</t>
  </si>
  <si>
    <t>690112101276</t>
  </si>
  <si>
    <t>352228198803272022</t>
  </si>
  <si>
    <t>94.50</t>
  </si>
  <si>
    <t>102.50</t>
  </si>
  <si>
    <t>99.30</t>
  </si>
  <si>
    <t>690112101237</t>
  </si>
  <si>
    <t>352228199004260046</t>
  </si>
  <si>
    <t>93.90</t>
  </si>
  <si>
    <t>690112101391</t>
  </si>
  <si>
    <t>352228198912261525</t>
  </si>
  <si>
    <t>102.00</t>
  </si>
  <si>
    <t>93.40</t>
  </si>
  <si>
    <t>690112101389</t>
  </si>
  <si>
    <t>35222819820121452X</t>
  </si>
  <si>
    <t>94.00</t>
  </si>
  <si>
    <t>85.50</t>
  </si>
  <si>
    <t>88.90</t>
  </si>
  <si>
    <t>690112101420</t>
  </si>
  <si>
    <t>352228199107282520</t>
  </si>
  <si>
    <t>82.00</t>
  </si>
  <si>
    <t>690112101281</t>
  </si>
  <si>
    <t>352228199005262529</t>
  </si>
  <si>
    <t>98.50</t>
  </si>
  <si>
    <t>88.30</t>
  </si>
  <si>
    <t>7</t>
  </si>
  <si>
    <t>690112101428</t>
  </si>
  <si>
    <t>352225198207153060</t>
  </si>
  <si>
    <t>89.00</t>
  </si>
  <si>
    <t>88.10</t>
  </si>
  <si>
    <t>8</t>
  </si>
  <si>
    <t>690112101342</t>
  </si>
  <si>
    <t>352228198903083528</t>
  </si>
  <si>
    <t>65.50</t>
  </si>
  <si>
    <t>97.50</t>
  </si>
  <si>
    <t>84.70</t>
  </si>
  <si>
    <t>9</t>
  </si>
  <si>
    <t>690112101436</t>
  </si>
  <si>
    <t>352228198812290548</t>
  </si>
  <si>
    <t>60.00</t>
  </si>
  <si>
    <t>83.10</t>
  </si>
  <si>
    <t>10</t>
  </si>
  <si>
    <t>690112101262</t>
  </si>
  <si>
    <t>352228198204223528</t>
  </si>
  <si>
    <t>72.00</t>
  </si>
  <si>
    <t>89.50</t>
  </si>
  <si>
    <t>82.50</t>
  </si>
  <si>
    <t>11</t>
  </si>
  <si>
    <t>小学数学</t>
  </si>
  <si>
    <t>620112102691</t>
  </si>
  <si>
    <t>352228198906304023</t>
  </si>
  <si>
    <t>106.50</t>
  </si>
  <si>
    <t>131.00</t>
  </si>
  <si>
    <t>121.20</t>
  </si>
  <si>
    <t>620112102933</t>
  </si>
  <si>
    <t>352228199002263542</t>
  </si>
  <si>
    <t>96.00</t>
  </si>
  <si>
    <t>108.50</t>
  </si>
  <si>
    <t>103.50</t>
  </si>
  <si>
    <t>690112101174</t>
  </si>
  <si>
    <t>35222819861226402X</t>
  </si>
  <si>
    <t>71.50</t>
  </si>
  <si>
    <t>690112101111</t>
  </si>
  <si>
    <t>35222819890928008X</t>
  </si>
  <si>
    <t>111.50</t>
  </si>
  <si>
    <t>89.90</t>
  </si>
  <si>
    <t>690112101115</t>
  </si>
  <si>
    <t>352228198711161544</t>
  </si>
  <si>
    <t>64.00</t>
  </si>
  <si>
    <t>104.50</t>
  </si>
  <si>
    <t>690112101132</t>
  </si>
  <si>
    <t>352228198009123521</t>
  </si>
  <si>
    <t>43.00</t>
  </si>
  <si>
    <t>47.00</t>
  </si>
  <si>
    <t>45.40</t>
  </si>
  <si>
    <t>6</t>
  </si>
  <si>
    <t>690112101191</t>
  </si>
  <si>
    <t>35222819820619402X</t>
  </si>
  <si>
    <t>0.00</t>
  </si>
  <si>
    <t>0</t>
  </si>
  <si>
    <t>中学数学</t>
  </si>
  <si>
    <t>690112100373</t>
  </si>
  <si>
    <t>352229198605145512</t>
  </si>
  <si>
    <t>90.30</t>
  </si>
  <si>
    <t>中学地理</t>
  </si>
  <si>
    <t>690112100084</t>
  </si>
  <si>
    <t>352228198508062524</t>
  </si>
  <si>
    <r>
      <t>教育</t>
    </r>
    <r>
      <rPr>
        <b/>
        <sz val="10"/>
        <rFont val="Arial Unicode MS"/>
        <family val="2"/>
      </rPr>
      <t xml:space="preserve">             </t>
    </r>
    <r>
      <rPr>
        <b/>
        <sz val="10"/>
        <rFont val="宋体"/>
        <family val="0"/>
      </rPr>
      <t>综合</t>
    </r>
  </si>
  <si>
    <r>
      <t>专业</t>
    </r>
    <r>
      <rPr>
        <b/>
        <sz val="10"/>
        <rFont val="Arial Unicode MS"/>
        <family val="2"/>
      </rPr>
      <t xml:space="preserve">                  </t>
    </r>
    <r>
      <rPr>
        <b/>
        <sz val="10"/>
        <rFont val="宋体"/>
        <family val="0"/>
      </rPr>
      <t>知识</t>
    </r>
  </si>
  <si>
    <r>
      <t>笔试</t>
    </r>
    <r>
      <rPr>
        <b/>
        <sz val="10"/>
        <rFont val="Arial Unicode MS"/>
        <family val="2"/>
      </rPr>
      <t xml:space="preserve">                  </t>
    </r>
    <r>
      <rPr>
        <b/>
        <sz val="10"/>
        <rFont val="宋体"/>
        <family val="0"/>
      </rPr>
      <t>成绩</t>
    </r>
  </si>
  <si>
    <r>
      <t>幼儿教育</t>
    </r>
    <r>
      <rPr>
        <sz val="10"/>
        <rFont val="Arial Unicode MS"/>
        <family val="2"/>
      </rPr>
      <t>(</t>
    </r>
    <r>
      <rPr>
        <sz val="10"/>
        <rFont val="宋体"/>
        <family val="0"/>
      </rPr>
      <t>音</t>
    </r>
  </si>
  <si>
    <t>1</t>
  </si>
  <si>
    <t>2</t>
  </si>
  <si>
    <t>3</t>
  </si>
  <si>
    <t>*40%</t>
  </si>
  <si>
    <t>*60%</t>
  </si>
  <si>
    <t>690112200590</t>
  </si>
  <si>
    <t>690112200786</t>
  </si>
  <si>
    <t>690112200849</t>
  </si>
  <si>
    <t>690112200871</t>
  </si>
  <si>
    <t>690112200634</t>
  </si>
  <si>
    <t>690112200633</t>
  </si>
  <si>
    <t>690112200791</t>
  </si>
  <si>
    <t>690112200766</t>
  </si>
  <si>
    <t>690112200738</t>
  </si>
  <si>
    <t>690112200792</t>
  </si>
  <si>
    <t>690112200389</t>
  </si>
  <si>
    <t>690112200379</t>
  </si>
  <si>
    <t>690112200561</t>
  </si>
  <si>
    <t>690112200362</t>
  </si>
  <si>
    <t>690112200419</t>
  </si>
  <si>
    <t>690112200372</t>
  </si>
  <si>
    <t>690112200396</t>
  </si>
  <si>
    <r>
      <t>教育</t>
    </r>
    <r>
      <rPr>
        <b/>
        <sz val="10"/>
        <rFont val="Arial Unicode MS"/>
        <family val="2"/>
      </rPr>
      <t xml:space="preserve">              </t>
    </r>
    <r>
      <rPr>
        <b/>
        <sz val="10"/>
        <rFont val="宋体"/>
        <family val="0"/>
      </rPr>
      <t>综合</t>
    </r>
  </si>
  <si>
    <r>
      <t>专业</t>
    </r>
    <r>
      <rPr>
        <b/>
        <sz val="10"/>
        <rFont val="Arial Unicode MS"/>
        <family val="2"/>
      </rPr>
      <t xml:space="preserve">           </t>
    </r>
    <r>
      <rPr>
        <b/>
        <sz val="10"/>
        <rFont val="宋体"/>
        <family val="0"/>
      </rPr>
      <t>知识</t>
    </r>
  </si>
  <si>
    <r>
      <t>笔试</t>
    </r>
    <r>
      <rPr>
        <b/>
        <sz val="10"/>
        <rFont val="Arial Unicode MS"/>
        <family val="2"/>
      </rPr>
      <t xml:space="preserve">         </t>
    </r>
    <r>
      <rPr>
        <b/>
        <sz val="10"/>
        <rFont val="宋体"/>
        <family val="0"/>
      </rPr>
      <t>成绩</t>
    </r>
  </si>
  <si>
    <r>
      <t>100</t>
    </r>
    <r>
      <rPr>
        <b/>
        <sz val="10"/>
        <rFont val="宋体"/>
        <family val="0"/>
      </rPr>
      <t>分计</t>
    </r>
  </si>
  <si>
    <t>690112200919</t>
  </si>
  <si>
    <t>690112200927</t>
  </si>
  <si>
    <t>690112200921</t>
  </si>
  <si>
    <t>690112200926</t>
  </si>
  <si>
    <t>690112200914</t>
  </si>
  <si>
    <t>690112200930</t>
  </si>
  <si>
    <t>690112200639</t>
  </si>
  <si>
    <t>690112200809</t>
  </si>
  <si>
    <t>690112200673</t>
  </si>
  <si>
    <t>690112200826</t>
  </si>
  <si>
    <t>690112101315</t>
  </si>
  <si>
    <t>690112200760</t>
  </si>
  <si>
    <t>690112200717</t>
  </si>
  <si>
    <t>690112200690</t>
  </si>
  <si>
    <t>690112200750</t>
  </si>
  <si>
    <t>690112200676</t>
  </si>
  <si>
    <t>690112200860</t>
  </si>
  <si>
    <t>690112200718</t>
  </si>
  <si>
    <t>690112200644</t>
  </si>
  <si>
    <t>690112200806</t>
  </si>
  <si>
    <t>690112200545</t>
  </si>
  <si>
    <t>690112200411</t>
  </si>
  <si>
    <t>690112200524</t>
  </si>
  <si>
    <t>690112200530</t>
  </si>
  <si>
    <t>690112200456</t>
  </si>
  <si>
    <t>690112200390</t>
  </si>
  <si>
    <t>690112200478</t>
  </si>
  <si>
    <t>690112200560</t>
  </si>
  <si>
    <t>690112200474</t>
  </si>
  <si>
    <t>690112200564</t>
  </si>
  <si>
    <t>690112200401</t>
  </si>
  <si>
    <t>690112200550</t>
  </si>
  <si>
    <t>690112200314</t>
  </si>
  <si>
    <t>690112200515</t>
  </si>
  <si>
    <t>352228197706264026</t>
  </si>
  <si>
    <t>352228197309013522</t>
  </si>
  <si>
    <t>352228197007180026</t>
  </si>
  <si>
    <t>352228197606134523</t>
  </si>
  <si>
    <t>352227197801055146</t>
  </si>
  <si>
    <t>352228197808243525</t>
  </si>
  <si>
    <t>352228196705180520</t>
  </si>
  <si>
    <t>352228196611253522</t>
  </si>
  <si>
    <t>352228196601160525</t>
  </si>
  <si>
    <t>352228196209223528</t>
  </si>
  <si>
    <t>352228196205183549</t>
  </si>
  <si>
    <t>352228196909122023</t>
  </si>
  <si>
    <t>352228197201250526</t>
  </si>
  <si>
    <t>352228197207271563</t>
  </si>
  <si>
    <t>352228196811051028</t>
  </si>
  <si>
    <t>352228197201031526</t>
  </si>
  <si>
    <t>352228196911053549</t>
  </si>
  <si>
    <t>352228196808115027</t>
  </si>
  <si>
    <t>352228196710091549</t>
  </si>
  <si>
    <t>35222819630411256X</t>
  </si>
  <si>
    <t>352228197003042523</t>
  </si>
  <si>
    <t>352228196711101526</t>
  </si>
  <si>
    <t>35222819630322202X</t>
  </si>
  <si>
    <t>35222819700329152X</t>
  </si>
  <si>
    <t>352228196711202044</t>
  </si>
  <si>
    <t>352228196807152045</t>
  </si>
  <si>
    <t>352228197112224529</t>
  </si>
  <si>
    <t>352228197503150520</t>
  </si>
  <si>
    <t>352228196309164027</t>
  </si>
  <si>
    <t>352227196609033524</t>
  </si>
  <si>
    <t>352228196512072021</t>
  </si>
  <si>
    <t>35222819610507402X</t>
  </si>
  <si>
    <t>352228197312143029</t>
  </si>
  <si>
    <t>352228196606222545</t>
  </si>
  <si>
    <t>352228196701023528</t>
  </si>
  <si>
    <t>350923195904250026</t>
  </si>
  <si>
    <t>352228196311240223</t>
  </si>
  <si>
    <t>352228196509092523</t>
  </si>
  <si>
    <t>352228196307111546</t>
  </si>
  <si>
    <t>352228196310105083</t>
  </si>
  <si>
    <t>352228196803195021</t>
  </si>
  <si>
    <t>352228196503281526</t>
  </si>
  <si>
    <t>352228195812100026</t>
  </si>
  <si>
    <t>352228196101304027</t>
  </si>
  <si>
    <t>35222819660805002X</t>
  </si>
  <si>
    <t>352228196505251021</t>
  </si>
  <si>
    <t>35222819611126302X</t>
  </si>
  <si>
    <t>352228196412303048</t>
  </si>
  <si>
    <t>352228196301063029</t>
  </si>
  <si>
    <t>35222819621120254X</t>
  </si>
  <si>
    <t>352228196503161022</t>
  </si>
  <si>
    <t>备注</t>
  </si>
  <si>
    <t>参加面试资格审核</t>
  </si>
  <si>
    <t>备注</t>
  </si>
  <si>
    <r>
      <t>屏南县</t>
    </r>
    <r>
      <rPr>
        <sz val="16"/>
        <rFont val="Arial Unicode MS"/>
        <family val="2"/>
      </rPr>
      <t>2012</t>
    </r>
    <r>
      <rPr>
        <sz val="16"/>
        <rFont val="宋体"/>
        <family val="0"/>
      </rPr>
      <t>年公开招聘中小学幼儿园新任教师省统一笔试成绩</t>
    </r>
    <r>
      <rPr>
        <sz val="16"/>
        <rFont val="Arial Unicode MS"/>
        <family val="2"/>
      </rPr>
      <t xml:space="preserve">                                                          </t>
    </r>
    <r>
      <rPr>
        <sz val="16"/>
        <rFont val="宋体"/>
        <family val="0"/>
      </rPr>
      <t>及参加面试资格审核名单</t>
    </r>
  </si>
  <si>
    <t>备注</t>
  </si>
  <si>
    <r>
      <t>一、招聘岗位：幼儿教师</t>
    </r>
    <r>
      <rPr>
        <sz val="10"/>
        <rFont val="Arial Unicode MS"/>
        <family val="2"/>
      </rPr>
      <t xml:space="preserve">    </t>
    </r>
    <r>
      <rPr>
        <sz val="10"/>
        <rFont val="宋体"/>
        <family val="0"/>
      </rPr>
      <t>计划数</t>
    </r>
    <r>
      <rPr>
        <sz val="10"/>
        <rFont val="Arial Unicode MS"/>
        <family val="2"/>
      </rPr>
      <t xml:space="preserve">   4   </t>
    </r>
    <r>
      <rPr>
        <sz val="10"/>
        <rFont val="宋体"/>
        <family val="0"/>
      </rPr>
      <t>参加面试资格审核人数：</t>
    </r>
    <r>
      <rPr>
        <sz val="10"/>
        <rFont val="Arial Unicode MS"/>
        <family val="2"/>
      </rPr>
      <t>5</t>
    </r>
  </si>
  <si>
    <r>
      <t>二、招聘岗位：幼儿教师</t>
    </r>
    <r>
      <rPr>
        <sz val="10"/>
        <rFont val="Arial Unicode MS"/>
        <family val="2"/>
      </rPr>
      <t xml:space="preserve">    </t>
    </r>
    <r>
      <rPr>
        <sz val="10"/>
        <rFont val="宋体"/>
        <family val="0"/>
      </rPr>
      <t>计划数</t>
    </r>
    <r>
      <rPr>
        <sz val="10"/>
        <rFont val="Arial Unicode MS"/>
        <family val="2"/>
      </rPr>
      <t xml:space="preserve">  1   </t>
    </r>
    <r>
      <rPr>
        <sz val="10"/>
        <rFont val="宋体"/>
        <family val="0"/>
      </rPr>
      <t>参加面试资格审核人数：</t>
    </r>
    <r>
      <rPr>
        <sz val="10"/>
        <rFont val="Arial Unicode MS"/>
        <family val="2"/>
      </rPr>
      <t>3</t>
    </r>
  </si>
  <si>
    <r>
      <t>三、招聘岗位：小学语文教师</t>
    </r>
    <r>
      <rPr>
        <sz val="10"/>
        <rFont val="Arial Unicode MS"/>
        <family val="2"/>
      </rPr>
      <t xml:space="preserve">    </t>
    </r>
    <r>
      <rPr>
        <sz val="10"/>
        <rFont val="宋体"/>
        <family val="0"/>
      </rPr>
      <t>计划数</t>
    </r>
    <r>
      <rPr>
        <sz val="10"/>
        <rFont val="Arial Unicode MS"/>
        <family val="2"/>
      </rPr>
      <t xml:space="preserve">  2   </t>
    </r>
    <r>
      <rPr>
        <sz val="10"/>
        <rFont val="宋体"/>
        <family val="0"/>
      </rPr>
      <t>参加面试资格审核人数：</t>
    </r>
    <r>
      <rPr>
        <sz val="10"/>
        <rFont val="Arial Unicode MS"/>
        <family val="2"/>
      </rPr>
      <t>6</t>
    </r>
  </si>
  <si>
    <r>
      <t>四、招聘岗位：小学数学教师</t>
    </r>
    <r>
      <rPr>
        <sz val="10"/>
        <rFont val="Arial Unicode MS"/>
        <family val="2"/>
      </rPr>
      <t xml:space="preserve">    </t>
    </r>
    <r>
      <rPr>
        <sz val="10"/>
        <rFont val="宋体"/>
        <family val="0"/>
      </rPr>
      <t>计划数</t>
    </r>
    <r>
      <rPr>
        <sz val="10"/>
        <rFont val="Arial Unicode MS"/>
        <family val="2"/>
      </rPr>
      <t xml:space="preserve">  2   </t>
    </r>
    <r>
      <rPr>
        <sz val="10"/>
        <rFont val="宋体"/>
        <family val="0"/>
      </rPr>
      <t>参加面试资格审核人数：</t>
    </r>
    <r>
      <rPr>
        <sz val="10"/>
        <rFont val="Arial Unicode MS"/>
        <family val="2"/>
      </rPr>
      <t>6</t>
    </r>
  </si>
  <si>
    <r>
      <t>七、招聘岗位：小学语文教师</t>
    </r>
    <r>
      <rPr>
        <sz val="10"/>
        <rFont val="Arial Unicode MS"/>
        <family val="2"/>
      </rPr>
      <t xml:space="preserve">    </t>
    </r>
    <r>
      <rPr>
        <sz val="10"/>
        <rFont val="宋体"/>
        <family val="0"/>
      </rPr>
      <t>计划数（</t>
    </r>
    <r>
      <rPr>
        <sz val="10"/>
        <rFont val="Arial Unicode MS"/>
        <family val="2"/>
      </rPr>
      <t>84</t>
    </r>
    <r>
      <rPr>
        <sz val="10"/>
        <rFont val="宋体"/>
        <family val="0"/>
      </rPr>
      <t>前）</t>
    </r>
    <r>
      <rPr>
        <sz val="10"/>
        <rFont val="Arial Unicode MS"/>
        <family val="2"/>
      </rPr>
      <t xml:space="preserve"> 2   </t>
    </r>
    <r>
      <rPr>
        <sz val="10"/>
        <rFont val="宋体"/>
        <family val="0"/>
      </rPr>
      <t>参加面试资格审核人数：</t>
    </r>
    <r>
      <rPr>
        <sz val="10"/>
        <rFont val="Arial Unicode MS"/>
        <family val="2"/>
      </rPr>
      <t>6</t>
    </r>
  </si>
  <si>
    <r>
      <t>八、招聘岗位：小学数学教师</t>
    </r>
    <r>
      <rPr>
        <sz val="10"/>
        <rFont val="Arial Unicode MS"/>
        <family val="2"/>
      </rPr>
      <t xml:space="preserve">  </t>
    </r>
    <r>
      <rPr>
        <sz val="10"/>
        <rFont val="宋体"/>
        <family val="0"/>
      </rPr>
      <t>计划数（</t>
    </r>
    <r>
      <rPr>
        <sz val="10"/>
        <rFont val="Arial Unicode MS"/>
        <family val="2"/>
      </rPr>
      <t>84</t>
    </r>
    <r>
      <rPr>
        <sz val="10"/>
        <rFont val="宋体"/>
        <family val="0"/>
      </rPr>
      <t>前）</t>
    </r>
    <r>
      <rPr>
        <sz val="10"/>
        <rFont val="Arial Unicode MS"/>
        <family val="2"/>
      </rPr>
      <t xml:space="preserve">  2   </t>
    </r>
    <r>
      <rPr>
        <sz val="10"/>
        <rFont val="宋体"/>
        <family val="0"/>
      </rPr>
      <t>参加面试资格审核人数：</t>
    </r>
    <r>
      <rPr>
        <sz val="10"/>
        <rFont val="Arial Unicode MS"/>
        <family val="2"/>
      </rPr>
      <t>6</t>
    </r>
  </si>
  <si>
    <r>
      <t>九、招聘岗位：幼儿教师</t>
    </r>
    <r>
      <rPr>
        <sz val="10"/>
        <rFont val="Arial Unicode MS"/>
        <family val="2"/>
      </rPr>
      <t xml:space="preserve">  </t>
    </r>
    <r>
      <rPr>
        <sz val="10"/>
        <rFont val="宋体"/>
        <family val="0"/>
      </rPr>
      <t>计划数（</t>
    </r>
    <r>
      <rPr>
        <sz val="10"/>
        <rFont val="Arial Unicode MS"/>
        <family val="2"/>
      </rPr>
      <t>85</t>
    </r>
    <r>
      <rPr>
        <sz val="10"/>
        <rFont val="宋体"/>
        <family val="0"/>
      </rPr>
      <t>后）</t>
    </r>
    <r>
      <rPr>
        <sz val="10"/>
        <rFont val="Arial Unicode MS"/>
        <family val="2"/>
      </rPr>
      <t xml:space="preserve">  2   </t>
    </r>
    <r>
      <rPr>
        <sz val="10"/>
        <rFont val="宋体"/>
        <family val="0"/>
      </rPr>
      <t>参加面试资格审核人数：</t>
    </r>
    <r>
      <rPr>
        <sz val="10"/>
        <rFont val="Arial Unicode MS"/>
        <family val="2"/>
      </rPr>
      <t>6</t>
    </r>
  </si>
  <si>
    <r>
      <t>十、招聘岗位：小这语文教师</t>
    </r>
    <r>
      <rPr>
        <sz val="10"/>
        <rFont val="Arial Unicode MS"/>
        <family val="2"/>
      </rPr>
      <t xml:space="preserve">  </t>
    </r>
    <r>
      <rPr>
        <sz val="10"/>
        <rFont val="宋体"/>
        <family val="0"/>
      </rPr>
      <t>计划数（</t>
    </r>
    <r>
      <rPr>
        <sz val="10"/>
        <rFont val="Arial Unicode MS"/>
        <family val="2"/>
      </rPr>
      <t>85</t>
    </r>
    <r>
      <rPr>
        <sz val="10"/>
        <rFont val="宋体"/>
        <family val="0"/>
      </rPr>
      <t>后）</t>
    </r>
    <r>
      <rPr>
        <sz val="10"/>
        <rFont val="Arial Unicode MS"/>
        <family val="2"/>
      </rPr>
      <t xml:space="preserve">  2   </t>
    </r>
    <r>
      <rPr>
        <sz val="10"/>
        <rFont val="宋体"/>
        <family val="0"/>
      </rPr>
      <t>参加面试资格审核人数：</t>
    </r>
    <r>
      <rPr>
        <sz val="10"/>
        <rFont val="Arial Unicode MS"/>
        <family val="2"/>
      </rPr>
      <t>6</t>
    </r>
  </si>
  <si>
    <r>
      <t>十一、招聘岗位：小这数学教师</t>
    </r>
    <r>
      <rPr>
        <sz val="10"/>
        <rFont val="Arial Unicode MS"/>
        <family val="2"/>
      </rPr>
      <t xml:space="preserve">  </t>
    </r>
    <r>
      <rPr>
        <sz val="10"/>
        <rFont val="宋体"/>
        <family val="0"/>
      </rPr>
      <t>计划数（</t>
    </r>
    <r>
      <rPr>
        <sz val="10"/>
        <rFont val="Arial Unicode MS"/>
        <family val="2"/>
      </rPr>
      <t>85</t>
    </r>
    <r>
      <rPr>
        <sz val="10"/>
        <rFont val="宋体"/>
        <family val="0"/>
      </rPr>
      <t>后）</t>
    </r>
    <r>
      <rPr>
        <sz val="10"/>
        <rFont val="Arial Unicode MS"/>
        <family val="2"/>
      </rPr>
      <t xml:space="preserve">  2   </t>
    </r>
    <r>
      <rPr>
        <sz val="10"/>
        <rFont val="宋体"/>
        <family val="0"/>
      </rPr>
      <t>参加面试资格审核人数：</t>
    </r>
    <r>
      <rPr>
        <sz val="10"/>
        <rFont val="Arial Unicode MS"/>
        <family val="2"/>
      </rPr>
      <t>6</t>
    </r>
  </si>
  <si>
    <r>
      <t>屏南县</t>
    </r>
    <r>
      <rPr>
        <sz val="16"/>
        <rFont val="Arial Unicode MS"/>
        <family val="2"/>
      </rPr>
      <t>2012</t>
    </r>
    <r>
      <rPr>
        <sz val="16"/>
        <rFont val="宋体"/>
        <family val="0"/>
      </rPr>
      <t>年从代课教师公开招聘中小学幼儿园新任教师</t>
    </r>
    <r>
      <rPr>
        <sz val="16"/>
        <rFont val="Arial Unicode MS"/>
        <family val="2"/>
      </rPr>
      <t xml:space="preserve">                                                             </t>
    </r>
    <r>
      <rPr>
        <sz val="16"/>
        <rFont val="宋体"/>
        <family val="0"/>
      </rPr>
      <t>省统一笔试成绩及参加面试资格审核名单</t>
    </r>
  </si>
  <si>
    <r>
      <t>五、招聘岗位：中学数学教师</t>
    </r>
    <r>
      <rPr>
        <sz val="10"/>
        <rFont val="Arial Unicode MS"/>
        <family val="2"/>
      </rPr>
      <t xml:space="preserve">    </t>
    </r>
    <r>
      <rPr>
        <sz val="10"/>
        <rFont val="宋体"/>
        <family val="0"/>
      </rPr>
      <t>计划数</t>
    </r>
    <r>
      <rPr>
        <sz val="10"/>
        <rFont val="Arial Unicode MS"/>
        <family val="2"/>
      </rPr>
      <t xml:space="preserve">  1   </t>
    </r>
    <r>
      <rPr>
        <sz val="10"/>
        <rFont val="宋体"/>
        <family val="0"/>
      </rPr>
      <t>参加资格审核人数：</t>
    </r>
    <r>
      <rPr>
        <sz val="10"/>
        <rFont val="Arial Unicode MS"/>
        <family val="2"/>
      </rPr>
      <t>1</t>
    </r>
  </si>
  <si>
    <r>
      <t>六、招聘岗位：中学地理教师</t>
    </r>
    <r>
      <rPr>
        <sz val="10"/>
        <rFont val="Arial Unicode MS"/>
        <family val="2"/>
      </rPr>
      <t xml:space="preserve">    </t>
    </r>
    <r>
      <rPr>
        <sz val="10"/>
        <rFont val="宋体"/>
        <family val="0"/>
      </rPr>
      <t>计划数</t>
    </r>
    <r>
      <rPr>
        <sz val="10"/>
        <rFont val="Arial Unicode MS"/>
        <family val="2"/>
      </rPr>
      <t xml:space="preserve">  1   </t>
    </r>
    <r>
      <rPr>
        <sz val="10"/>
        <rFont val="宋体"/>
        <family val="0"/>
      </rPr>
      <t>参加资格审核人数：</t>
    </r>
    <r>
      <rPr>
        <sz val="10"/>
        <rFont val="Arial Unicode MS"/>
        <family val="2"/>
      </rPr>
      <t>1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</si>
</sst>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11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0"/>
      <name val="Arial Unicode MS"/>
      <family val="2"/>
    </font>
    <font>
      <b/>
      <sz val="10"/>
      <name val="Arial Unicode MS"/>
      <family val="2"/>
    </font>
    <font>
      <b/>
      <sz val="1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  <font>
      <sz val="16"/>
      <name val="Arial Unicode MS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180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180" fontId="7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vertical="center" wrapText="1"/>
    </xf>
    <xf numFmtId="180" fontId="7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49" fontId="7" fillId="0" borderId="3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workbookViewId="0" topLeftCell="A10">
      <selection activeCell="A1" sqref="A1:I1"/>
    </sheetView>
  </sheetViews>
  <sheetFormatPr defaultColWidth="9.00390625" defaultRowHeight="14.25"/>
  <cols>
    <col min="1" max="1" width="9.625" style="0" customWidth="1"/>
    <col min="2" max="2" width="12.25390625" style="0" customWidth="1"/>
    <col min="3" max="3" width="18.00390625" style="0" customWidth="1"/>
    <col min="4" max="4" width="6.375" style="0" customWidth="1"/>
    <col min="5" max="5" width="6.125" style="0" customWidth="1"/>
    <col min="6" max="6" width="6.00390625" style="0" customWidth="1"/>
    <col min="7" max="7" width="3.125" style="0" customWidth="1"/>
    <col min="8" max="8" width="7.00390625" style="0" customWidth="1"/>
    <col min="9" max="9" width="14.625" style="0" customWidth="1"/>
  </cols>
  <sheetData>
    <row r="1" spans="1:9" ht="59.25" customHeight="1">
      <c r="A1" s="19" t="s">
        <v>257</v>
      </c>
      <c r="B1" s="19"/>
      <c r="C1" s="19"/>
      <c r="D1" s="19"/>
      <c r="E1" s="19"/>
      <c r="F1" s="19"/>
      <c r="G1" s="19"/>
      <c r="H1" s="19"/>
      <c r="I1" s="19"/>
    </row>
    <row r="2" spans="1:9" ht="18.75" customHeight="1">
      <c r="A2" s="20" t="s">
        <v>259</v>
      </c>
      <c r="B2" s="20"/>
      <c r="C2" s="20"/>
      <c r="D2" s="20"/>
      <c r="E2" s="20"/>
      <c r="F2" s="20"/>
      <c r="G2" s="20"/>
      <c r="H2" s="20"/>
      <c r="I2" s="20"/>
    </row>
    <row r="3" spans="1:9" ht="28.5" customHeight="1">
      <c r="A3" s="11" t="s">
        <v>0</v>
      </c>
      <c r="B3" s="11" t="s">
        <v>1</v>
      </c>
      <c r="C3" s="11" t="s">
        <v>2</v>
      </c>
      <c r="D3" s="12" t="s">
        <v>139</v>
      </c>
      <c r="E3" s="12" t="s">
        <v>140</v>
      </c>
      <c r="F3" s="12" t="s">
        <v>141</v>
      </c>
      <c r="G3" s="11" t="s">
        <v>3</v>
      </c>
      <c r="H3" s="13" t="s">
        <v>4</v>
      </c>
      <c r="I3" s="14" t="s">
        <v>258</v>
      </c>
    </row>
    <row r="4" spans="1:9" ht="14.25">
      <c r="A4" s="15" t="s">
        <v>5</v>
      </c>
      <c r="B4" s="15" t="s">
        <v>6</v>
      </c>
      <c r="C4" s="15" t="s">
        <v>7</v>
      </c>
      <c r="D4" s="15" t="s">
        <v>8</v>
      </c>
      <c r="E4" s="15" t="s">
        <v>9</v>
      </c>
      <c r="F4" s="15" t="s">
        <v>10</v>
      </c>
      <c r="G4" s="15" t="s">
        <v>11</v>
      </c>
      <c r="H4" s="16">
        <f>F4/1.5</f>
        <v>63.6</v>
      </c>
      <c r="I4" s="9" t="s">
        <v>255</v>
      </c>
    </row>
    <row r="5" spans="1:9" ht="14.25">
      <c r="A5" s="15" t="s">
        <v>5</v>
      </c>
      <c r="B5" s="15" t="s">
        <v>12</v>
      </c>
      <c r="C5" s="15" t="s">
        <v>13</v>
      </c>
      <c r="D5" s="15" t="s">
        <v>14</v>
      </c>
      <c r="E5" s="15" t="s">
        <v>15</v>
      </c>
      <c r="F5" s="15" t="s">
        <v>16</v>
      </c>
      <c r="G5" s="15" t="s">
        <v>17</v>
      </c>
      <c r="H5" s="16">
        <f>F5/1.5</f>
        <v>63.13333333333333</v>
      </c>
      <c r="I5" s="9" t="s">
        <v>255</v>
      </c>
    </row>
    <row r="6" spans="1:9" ht="14.25">
      <c r="A6" s="15" t="s">
        <v>5</v>
      </c>
      <c r="B6" s="15" t="s">
        <v>18</v>
      </c>
      <c r="C6" s="15" t="s">
        <v>19</v>
      </c>
      <c r="D6" s="15" t="s">
        <v>20</v>
      </c>
      <c r="E6" s="15" t="s">
        <v>20</v>
      </c>
      <c r="F6" s="15" t="s">
        <v>20</v>
      </c>
      <c r="G6" s="15" t="s">
        <v>21</v>
      </c>
      <c r="H6" s="16">
        <f>F6/1.5</f>
        <v>58.333333333333336</v>
      </c>
      <c r="I6" s="9" t="s">
        <v>255</v>
      </c>
    </row>
    <row r="7" spans="1:9" ht="14.25">
      <c r="A7" s="15" t="s">
        <v>5</v>
      </c>
      <c r="B7" s="15" t="s">
        <v>22</v>
      </c>
      <c r="C7" s="15" t="s">
        <v>23</v>
      </c>
      <c r="D7" s="15" t="s">
        <v>24</v>
      </c>
      <c r="E7" s="15" t="s">
        <v>25</v>
      </c>
      <c r="F7" s="15" t="s">
        <v>26</v>
      </c>
      <c r="G7" s="15" t="s">
        <v>27</v>
      </c>
      <c r="H7" s="16">
        <f>F7/1.5</f>
        <v>58.26666666666667</v>
      </c>
      <c r="I7" s="9" t="s">
        <v>255</v>
      </c>
    </row>
    <row r="8" spans="1:9" ht="14.25">
      <c r="A8" s="15" t="s">
        <v>5</v>
      </c>
      <c r="B8" s="15" t="s">
        <v>28</v>
      </c>
      <c r="C8" s="15" t="s">
        <v>29</v>
      </c>
      <c r="D8" s="15" t="s">
        <v>30</v>
      </c>
      <c r="E8" s="15" t="s">
        <v>31</v>
      </c>
      <c r="F8" s="15" t="s">
        <v>32</v>
      </c>
      <c r="G8" s="15" t="s">
        <v>33</v>
      </c>
      <c r="H8" s="16">
        <f>F8/1.5</f>
        <v>54.333333333333336</v>
      </c>
      <c r="I8" s="9" t="s">
        <v>255</v>
      </c>
    </row>
    <row r="9" spans="1:9" ht="18.75" customHeight="1">
      <c r="A9" s="20" t="s">
        <v>260</v>
      </c>
      <c r="B9" s="20"/>
      <c r="C9" s="20"/>
      <c r="D9" s="20"/>
      <c r="E9" s="20"/>
      <c r="F9" s="20"/>
      <c r="G9" s="20"/>
      <c r="H9" s="20"/>
      <c r="I9" s="20"/>
    </row>
    <row r="10" spans="1:9" ht="14.25" customHeight="1">
      <c r="A10" s="18" t="s">
        <v>142</v>
      </c>
      <c r="B10" s="15" t="s">
        <v>34</v>
      </c>
      <c r="C10" s="15" t="s">
        <v>35</v>
      </c>
      <c r="D10" s="15" t="s">
        <v>30</v>
      </c>
      <c r="E10" s="15" t="s">
        <v>32</v>
      </c>
      <c r="F10" s="15" t="s">
        <v>36</v>
      </c>
      <c r="G10" s="15" t="s">
        <v>143</v>
      </c>
      <c r="H10" s="16">
        <f>F10/1.5</f>
        <v>54.73333333333333</v>
      </c>
      <c r="I10" s="9" t="s">
        <v>255</v>
      </c>
    </row>
    <row r="11" spans="1:9" ht="14.25" customHeight="1">
      <c r="A11" s="18" t="s">
        <v>142</v>
      </c>
      <c r="B11" s="15" t="s">
        <v>37</v>
      </c>
      <c r="C11" s="15" t="s">
        <v>38</v>
      </c>
      <c r="D11" s="15" t="s">
        <v>39</v>
      </c>
      <c r="E11" s="15" t="s">
        <v>40</v>
      </c>
      <c r="F11" s="15" t="s">
        <v>41</v>
      </c>
      <c r="G11" s="15" t="s">
        <v>144</v>
      </c>
      <c r="H11" s="16">
        <f>F11/1.5</f>
        <v>48.46666666666667</v>
      </c>
      <c r="I11" s="9" t="s">
        <v>255</v>
      </c>
    </row>
    <row r="12" spans="1:9" ht="14.25" customHeight="1">
      <c r="A12" s="18" t="s">
        <v>142</v>
      </c>
      <c r="B12" s="15" t="s">
        <v>42</v>
      </c>
      <c r="C12" s="15" t="s">
        <v>43</v>
      </c>
      <c r="D12" s="15" t="s">
        <v>44</v>
      </c>
      <c r="E12" s="15" t="s">
        <v>45</v>
      </c>
      <c r="F12" s="15" t="s">
        <v>46</v>
      </c>
      <c r="G12" s="15" t="s">
        <v>145</v>
      </c>
      <c r="H12" s="16">
        <f>F12/1.5</f>
        <v>38.86666666666667</v>
      </c>
      <c r="I12" s="9" t="s">
        <v>255</v>
      </c>
    </row>
    <row r="13" spans="1:9" ht="18.75" customHeight="1">
      <c r="A13" s="20" t="s">
        <v>261</v>
      </c>
      <c r="B13" s="20"/>
      <c r="C13" s="20"/>
      <c r="D13" s="20"/>
      <c r="E13" s="20"/>
      <c r="F13" s="20"/>
      <c r="G13" s="20"/>
      <c r="H13" s="20"/>
      <c r="I13" s="20"/>
    </row>
    <row r="14" spans="1:9" ht="14.25">
      <c r="A14" s="4" t="s">
        <v>47</v>
      </c>
      <c r="B14" s="5" t="s">
        <v>48</v>
      </c>
      <c r="C14" s="5" t="s">
        <v>49</v>
      </c>
      <c r="D14" s="5" t="s">
        <v>50</v>
      </c>
      <c r="E14" s="5" t="s">
        <v>51</v>
      </c>
      <c r="F14" s="5" t="s">
        <v>52</v>
      </c>
      <c r="G14" s="5" t="s">
        <v>11</v>
      </c>
      <c r="H14" s="10">
        <f>F14/1.5</f>
        <v>71.93333333333334</v>
      </c>
      <c r="I14" s="9" t="s">
        <v>255</v>
      </c>
    </row>
    <row r="15" spans="1:9" ht="14.25">
      <c r="A15" s="15" t="s">
        <v>47</v>
      </c>
      <c r="B15" s="15" t="s">
        <v>53</v>
      </c>
      <c r="C15" s="15" t="s">
        <v>54</v>
      </c>
      <c r="D15" s="15" t="s">
        <v>55</v>
      </c>
      <c r="E15" s="15" t="s">
        <v>56</v>
      </c>
      <c r="F15" s="15" t="s">
        <v>57</v>
      </c>
      <c r="G15" s="15" t="s">
        <v>17</v>
      </c>
      <c r="H15" s="16">
        <f aca="true" t="shared" si="0" ref="H15:H24">F15/1.5</f>
        <v>66.2</v>
      </c>
      <c r="I15" s="9" t="s">
        <v>255</v>
      </c>
    </row>
    <row r="16" spans="1:9" ht="14.25">
      <c r="A16" s="15" t="s">
        <v>47</v>
      </c>
      <c r="B16" s="15" t="s">
        <v>58</v>
      </c>
      <c r="C16" s="15" t="s">
        <v>59</v>
      </c>
      <c r="D16" s="15" t="s">
        <v>55</v>
      </c>
      <c r="E16" s="15" t="s">
        <v>15</v>
      </c>
      <c r="F16" s="15" t="s">
        <v>60</v>
      </c>
      <c r="G16" s="15" t="s">
        <v>21</v>
      </c>
      <c r="H16" s="16">
        <f t="shared" si="0"/>
        <v>62.6</v>
      </c>
      <c r="I16" s="9" t="s">
        <v>255</v>
      </c>
    </row>
    <row r="17" spans="1:9" ht="14.25">
      <c r="A17" s="15" t="s">
        <v>47</v>
      </c>
      <c r="B17" s="15" t="s">
        <v>61</v>
      </c>
      <c r="C17" s="15" t="s">
        <v>62</v>
      </c>
      <c r="D17" s="15" t="s">
        <v>31</v>
      </c>
      <c r="E17" s="15" t="s">
        <v>63</v>
      </c>
      <c r="F17" s="15" t="s">
        <v>64</v>
      </c>
      <c r="G17" s="15" t="s">
        <v>27</v>
      </c>
      <c r="H17" s="16">
        <f t="shared" si="0"/>
        <v>62.26666666666667</v>
      </c>
      <c r="I17" s="9" t="s">
        <v>255</v>
      </c>
    </row>
    <row r="18" spans="1:9" ht="14.25">
      <c r="A18" s="15" t="s">
        <v>47</v>
      </c>
      <c r="B18" s="15" t="s">
        <v>65</v>
      </c>
      <c r="C18" s="15" t="s">
        <v>66</v>
      </c>
      <c r="D18" s="15" t="s">
        <v>67</v>
      </c>
      <c r="E18" s="15" t="s">
        <v>68</v>
      </c>
      <c r="F18" s="15" t="s">
        <v>69</v>
      </c>
      <c r="G18" s="15" t="s">
        <v>33</v>
      </c>
      <c r="H18" s="16">
        <f t="shared" si="0"/>
        <v>59.26666666666667</v>
      </c>
      <c r="I18" s="9" t="s">
        <v>255</v>
      </c>
    </row>
    <row r="19" spans="1:9" ht="14.25">
      <c r="A19" s="15" t="s">
        <v>47</v>
      </c>
      <c r="B19" s="15" t="s">
        <v>70</v>
      </c>
      <c r="C19" s="15" t="s">
        <v>71</v>
      </c>
      <c r="D19" s="15" t="s">
        <v>72</v>
      </c>
      <c r="E19" s="15" t="s">
        <v>15</v>
      </c>
      <c r="F19" s="15" t="s">
        <v>69</v>
      </c>
      <c r="G19" s="15" t="s">
        <v>33</v>
      </c>
      <c r="H19" s="16">
        <f t="shared" si="0"/>
        <v>59.26666666666667</v>
      </c>
      <c r="I19" s="9" t="s">
        <v>255</v>
      </c>
    </row>
    <row r="20" spans="1:9" ht="14.25">
      <c r="A20" s="15" t="s">
        <v>47</v>
      </c>
      <c r="B20" s="15" t="s">
        <v>73</v>
      </c>
      <c r="C20" s="15" t="s">
        <v>74</v>
      </c>
      <c r="D20" s="15" t="s">
        <v>25</v>
      </c>
      <c r="E20" s="15" t="s">
        <v>75</v>
      </c>
      <c r="F20" s="15" t="s">
        <v>76</v>
      </c>
      <c r="G20" s="15" t="s">
        <v>77</v>
      </c>
      <c r="H20" s="16">
        <f t="shared" si="0"/>
        <v>58.86666666666667</v>
      </c>
      <c r="I20" s="17"/>
    </row>
    <row r="21" spans="1:9" ht="14.25">
      <c r="A21" s="15" t="s">
        <v>47</v>
      </c>
      <c r="B21" s="15" t="s">
        <v>78</v>
      </c>
      <c r="C21" s="15" t="s">
        <v>79</v>
      </c>
      <c r="D21" s="15" t="s">
        <v>80</v>
      </c>
      <c r="E21" s="15" t="s">
        <v>20</v>
      </c>
      <c r="F21" s="15" t="s">
        <v>81</v>
      </c>
      <c r="G21" s="15" t="s">
        <v>82</v>
      </c>
      <c r="H21" s="16">
        <f t="shared" si="0"/>
        <v>58.73333333333333</v>
      </c>
      <c r="I21" s="17"/>
    </row>
    <row r="22" spans="1:9" ht="14.25">
      <c r="A22" s="15" t="s">
        <v>47</v>
      </c>
      <c r="B22" s="15" t="s">
        <v>83</v>
      </c>
      <c r="C22" s="15" t="s">
        <v>84</v>
      </c>
      <c r="D22" s="15" t="s">
        <v>85</v>
      </c>
      <c r="E22" s="15" t="s">
        <v>86</v>
      </c>
      <c r="F22" s="15" t="s">
        <v>87</v>
      </c>
      <c r="G22" s="15" t="s">
        <v>88</v>
      </c>
      <c r="H22" s="16">
        <f t="shared" si="0"/>
        <v>56.46666666666667</v>
      </c>
      <c r="I22" s="17"/>
    </row>
    <row r="23" spans="1:9" ht="14.25">
      <c r="A23" s="15" t="s">
        <v>47</v>
      </c>
      <c r="B23" s="15" t="s">
        <v>89</v>
      </c>
      <c r="C23" s="15" t="s">
        <v>90</v>
      </c>
      <c r="D23" s="15" t="s">
        <v>91</v>
      </c>
      <c r="E23" s="15" t="s">
        <v>75</v>
      </c>
      <c r="F23" s="15" t="s">
        <v>92</v>
      </c>
      <c r="G23" s="15" t="s">
        <v>93</v>
      </c>
      <c r="H23" s="16">
        <f t="shared" si="0"/>
        <v>55.4</v>
      </c>
      <c r="I23" s="17"/>
    </row>
    <row r="24" spans="1:9" ht="14.25">
      <c r="A24" s="15" t="s">
        <v>47</v>
      </c>
      <c r="B24" s="15" t="s">
        <v>94</v>
      </c>
      <c r="C24" s="15" t="s">
        <v>95</v>
      </c>
      <c r="D24" s="15" t="s">
        <v>96</v>
      </c>
      <c r="E24" s="15" t="s">
        <v>97</v>
      </c>
      <c r="F24" s="15" t="s">
        <v>98</v>
      </c>
      <c r="G24" s="15" t="s">
        <v>99</v>
      </c>
      <c r="H24" s="16">
        <f t="shared" si="0"/>
        <v>55</v>
      </c>
      <c r="I24" s="17"/>
    </row>
    <row r="25" spans="1:9" ht="18.75" customHeight="1">
      <c r="A25" s="20" t="s">
        <v>262</v>
      </c>
      <c r="B25" s="20"/>
      <c r="C25" s="20"/>
      <c r="D25" s="20"/>
      <c r="E25" s="20"/>
      <c r="F25" s="20"/>
      <c r="G25" s="20"/>
      <c r="H25" s="20"/>
      <c r="I25" s="20"/>
    </row>
    <row r="26" spans="1:9" ht="14.25">
      <c r="A26" s="15" t="s">
        <v>100</v>
      </c>
      <c r="B26" s="15" t="s">
        <v>101</v>
      </c>
      <c r="C26" s="15" t="s">
        <v>102</v>
      </c>
      <c r="D26" s="15" t="s">
        <v>103</v>
      </c>
      <c r="E26" s="15" t="s">
        <v>104</v>
      </c>
      <c r="F26" s="15" t="s">
        <v>105</v>
      </c>
      <c r="G26" s="15" t="s">
        <v>11</v>
      </c>
      <c r="H26" s="16">
        <f aca="true" t="shared" si="1" ref="H26:H32">F26/1.5</f>
        <v>80.8</v>
      </c>
      <c r="I26" s="9" t="s">
        <v>255</v>
      </c>
    </row>
    <row r="27" spans="1:9" ht="14.25">
      <c r="A27" s="15" t="s">
        <v>100</v>
      </c>
      <c r="B27" s="15" t="s">
        <v>106</v>
      </c>
      <c r="C27" s="15" t="s">
        <v>107</v>
      </c>
      <c r="D27" s="15" t="s">
        <v>108</v>
      </c>
      <c r="E27" s="15" t="s">
        <v>109</v>
      </c>
      <c r="F27" s="15" t="s">
        <v>110</v>
      </c>
      <c r="G27" s="15" t="s">
        <v>17</v>
      </c>
      <c r="H27" s="16">
        <f t="shared" si="1"/>
        <v>69</v>
      </c>
      <c r="I27" s="9" t="s">
        <v>255</v>
      </c>
    </row>
    <row r="28" spans="1:9" ht="14.25">
      <c r="A28" s="15" t="s">
        <v>100</v>
      </c>
      <c r="B28" s="15" t="s">
        <v>111</v>
      </c>
      <c r="C28" s="15" t="s">
        <v>112</v>
      </c>
      <c r="D28" s="15" t="s">
        <v>113</v>
      </c>
      <c r="E28" s="15" t="s">
        <v>24</v>
      </c>
      <c r="F28" s="15" t="s">
        <v>67</v>
      </c>
      <c r="G28" s="15" t="s">
        <v>21</v>
      </c>
      <c r="H28" s="16">
        <f t="shared" si="1"/>
        <v>62.666666666666664</v>
      </c>
      <c r="I28" s="9" t="s">
        <v>255</v>
      </c>
    </row>
    <row r="29" spans="1:9" ht="14.25">
      <c r="A29" s="15" t="s">
        <v>100</v>
      </c>
      <c r="B29" s="15" t="s">
        <v>114</v>
      </c>
      <c r="C29" s="15" t="s">
        <v>115</v>
      </c>
      <c r="D29" s="15" t="s">
        <v>45</v>
      </c>
      <c r="E29" s="15" t="s">
        <v>116</v>
      </c>
      <c r="F29" s="15" t="s">
        <v>117</v>
      </c>
      <c r="G29" s="15" t="s">
        <v>27</v>
      </c>
      <c r="H29" s="16">
        <f t="shared" si="1"/>
        <v>59.93333333333334</v>
      </c>
      <c r="I29" s="9" t="s">
        <v>255</v>
      </c>
    </row>
    <row r="30" spans="1:9" ht="14.25">
      <c r="A30" s="15" t="s">
        <v>100</v>
      </c>
      <c r="B30" s="15" t="s">
        <v>118</v>
      </c>
      <c r="C30" s="15" t="s">
        <v>119</v>
      </c>
      <c r="D30" s="15" t="s">
        <v>120</v>
      </c>
      <c r="E30" s="15" t="s">
        <v>121</v>
      </c>
      <c r="F30" s="15" t="s">
        <v>76</v>
      </c>
      <c r="G30" s="15" t="s">
        <v>33</v>
      </c>
      <c r="H30" s="16">
        <f t="shared" si="1"/>
        <v>58.86666666666667</v>
      </c>
      <c r="I30" s="9" t="s">
        <v>255</v>
      </c>
    </row>
    <row r="31" spans="1:9" ht="14.25">
      <c r="A31" s="15" t="s">
        <v>100</v>
      </c>
      <c r="B31" s="15" t="s">
        <v>122</v>
      </c>
      <c r="C31" s="15" t="s">
        <v>123</v>
      </c>
      <c r="D31" s="15" t="s">
        <v>124</v>
      </c>
      <c r="E31" s="15" t="s">
        <v>125</v>
      </c>
      <c r="F31" s="15" t="s">
        <v>126</v>
      </c>
      <c r="G31" s="15" t="s">
        <v>127</v>
      </c>
      <c r="H31" s="16">
        <f t="shared" si="1"/>
        <v>30.266666666666666</v>
      </c>
      <c r="I31" s="9" t="s">
        <v>255</v>
      </c>
    </row>
    <row r="32" spans="1:9" ht="14.25">
      <c r="A32" s="15" t="s">
        <v>100</v>
      </c>
      <c r="B32" s="15" t="s">
        <v>128</v>
      </c>
      <c r="C32" s="15" t="s">
        <v>129</v>
      </c>
      <c r="D32" s="15" t="s">
        <v>130</v>
      </c>
      <c r="E32" s="15" t="s">
        <v>130</v>
      </c>
      <c r="F32" s="15" t="s">
        <v>130</v>
      </c>
      <c r="G32" s="15" t="s">
        <v>131</v>
      </c>
      <c r="H32" s="16">
        <f t="shared" si="1"/>
        <v>0</v>
      </c>
      <c r="I32" s="17"/>
    </row>
    <row r="33" spans="1:9" ht="18.75" customHeight="1">
      <c r="A33" s="20" t="s">
        <v>269</v>
      </c>
      <c r="B33" s="20"/>
      <c r="C33" s="20"/>
      <c r="D33" s="20"/>
      <c r="E33" s="20"/>
      <c r="F33" s="20"/>
      <c r="G33" s="20"/>
      <c r="H33" s="20"/>
      <c r="I33" s="20"/>
    </row>
    <row r="34" spans="1:9" ht="14.25">
      <c r="A34" s="15" t="s">
        <v>132</v>
      </c>
      <c r="B34" s="15" t="s">
        <v>133</v>
      </c>
      <c r="C34" s="15" t="s">
        <v>134</v>
      </c>
      <c r="D34" s="15" t="s">
        <v>55</v>
      </c>
      <c r="E34" s="15" t="s">
        <v>20</v>
      </c>
      <c r="F34" s="15" t="s">
        <v>135</v>
      </c>
      <c r="G34" s="15" t="s">
        <v>11</v>
      </c>
      <c r="H34" s="16">
        <f>F34/1.5</f>
        <v>60.199999999999996</v>
      </c>
      <c r="I34" s="9" t="s">
        <v>255</v>
      </c>
    </row>
    <row r="35" spans="1:9" ht="18.75" customHeight="1">
      <c r="A35" s="20" t="s">
        <v>270</v>
      </c>
      <c r="B35" s="20"/>
      <c r="C35" s="20"/>
      <c r="D35" s="20"/>
      <c r="E35" s="20"/>
      <c r="F35" s="20"/>
      <c r="G35" s="20"/>
      <c r="H35" s="20"/>
      <c r="I35" s="20"/>
    </row>
    <row r="36" spans="1:9" ht="14.25">
      <c r="A36" s="15" t="s">
        <v>136</v>
      </c>
      <c r="B36" s="15" t="s">
        <v>137</v>
      </c>
      <c r="C36" s="15" t="s">
        <v>138</v>
      </c>
      <c r="D36" s="15" t="s">
        <v>130</v>
      </c>
      <c r="E36" s="15" t="s">
        <v>130</v>
      </c>
      <c r="F36" s="15" t="s">
        <v>130</v>
      </c>
      <c r="G36" s="15" t="s">
        <v>131</v>
      </c>
      <c r="H36" s="16">
        <f>F36/1.5</f>
        <v>0</v>
      </c>
      <c r="I36" s="9" t="s">
        <v>255</v>
      </c>
    </row>
  </sheetData>
  <mergeCells count="7">
    <mergeCell ref="A1:I1"/>
    <mergeCell ref="A2:I2"/>
    <mergeCell ref="A13:I13"/>
    <mergeCell ref="A35:I35"/>
    <mergeCell ref="A9:I9"/>
    <mergeCell ref="A25:I25"/>
    <mergeCell ref="A33:I33"/>
  </mergeCells>
  <printOptions/>
  <pageMargins left="0.69" right="0.4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showGridLines="0" tabSelected="1" workbookViewId="0" topLeftCell="A37">
      <selection activeCell="F68" sqref="F68"/>
    </sheetView>
  </sheetViews>
  <sheetFormatPr defaultColWidth="9.00390625" defaultRowHeight="14.25"/>
  <cols>
    <col min="1" max="1" width="7.875" style="0" customWidth="1"/>
    <col min="2" max="2" width="11.875" style="0" customWidth="1"/>
    <col min="3" max="3" width="18.00390625" style="0" customWidth="1"/>
    <col min="4" max="4" width="6.50390625" style="0" customWidth="1"/>
    <col min="5" max="5" width="5.50390625" style="0" hidden="1" customWidth="1"/>
    <col min="6" max="6" width="6.25390625" style="0" customWidth="1"/>
    <col min="7" max="7" width="5.875" style="0" hidden="1" customWidth="1"/>
    <col min="8" max="8" width="5.875" style="0" customWidth="1"/>
    <col min="9" max="9" width="4.125" style="0" customWidth="1"/>
    <col min="10" max="10" width="6.125" style="0" customWidth="1"/>
    <col min="11" max="11" width="14.375" style="0" customWidth="1"/>
  </cols>
  <sheetData>
    <row r="1" spans="1:11" ht="65.25" customHeight="1">
      <c r="A1" s="19" t="s">
        <v>268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8.75" customHeight="1">
      <c r="A2" s="22" t="s">
        <v>263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9.25" customHeight="1">
      <c r="A3" s="1" t="s">
        <v>0</v>
      </c>
      <c r="B3" s="2" t="s">
        <v>1</v>
      </c>
      <c r="C3" s="2" t="s">
        <v>2</v>
      </c>
      <c r="D3" s="3" t="s">
        <v>165</v>
      </c>
      <c r="E3" s="2" t="s">
        <v>146</v>
      </c>
      <c r="F3" s="3" t="s">
        <v>166</v>
      </c>
      <c r="G3" s="2" t="s">
        <v>147</v>
      </c>
      <c r="H3" s="3" t="s">
        <v>167</v>
      </c>
      <c r="I3" s="2" t="s">
        <v>3</v>
      </c>
      <c r="J3" s="2" t="s">
        <v>168</v>
      </c>
      <c r="K3" s="3" t="s">
        <v>254</v>
      </c>
    </row>
    <row r="4" spans="1:11" s="8" customFormat="1" ht="14.25">
      <c r="A4" s="4" t="s">
        <v>47</v>
      </c>
      <c r="B4" s="5" t="s">
        <v>148</v>
      </c>
      <c r="C4" s="5" t="s">
        <v>237</v>
      </c>
      <c r="D4" s="6">
        <v>47.5</v>
      </c>
      <c r="E4" s="6">
        <v>19</v>
      </c>
      <c r="F4" s="6">
        <v>71</v>
      </c>
      <c r="G4" s="6">
        <v>42.6</v>
      </c>
      <c r="H4" s="6">
        <f aca="true" t="shared" si="0" ref="H4:H13">SUM(E4,G4)</f>
        <v>61.6</v>
      </c>
      <c r="I4" s="7">
        <v>1</v>
      </c>
      <c r="J4" s="6">
        <f aca="true" t="shared" si="1" ref="J4:J13">H4/1.5</f>
        <v>41.06666666666667</v>
      </c>
      <c r="K4" s="9" t="s">
        <v>255</v>
      </c>
    </row>
    <row r="5" spans="1:11" s="8" customFormat="1" ht="14.25">
      <c r="A5" s="4" t="s">
        <v>47</v>
      </c>
      <c r="B5" s="5" t="s">
        <v>149</v>
      </c>
      <c r="C5" s="5" t="s">
        <v>238</v>
      </c>
      <c r="D5" s="6">
        <v>49</v>
      </c>
      <c r="E5" s="6">
        <v>19.6</v>
      </c>
      <c r="F5" s="6">
        <v>65</v>
      </c>
      <c r="G5" s="6">
        <v>39</v>
      </c>
      <c r="H5" s="6">
        <f t="shared" si="0"/>
        <v>58.6</v>
      </c>
      <c r="I5" s="7">
        <v>2</v>
      </c>
      <c r="J5" s="6">
        <f t="shared" si="1"/>
        <v>39.06666666666667</v>
      </c>
      <c r="K5" s="9" t="s">
        <v>255</v>
      </c>
    </row>
    <row r="6" spans="1:11" s="8" customFormat="1" ht="14.25">
      <c r="A6" s="4" t="s">
        <v>47</v>
      </c>
      <c r="B6" s="5" t="s">
        <v>150</v>
      </c>
      <c r="C6" s="5" t="s">
        <v>239</v>
      </c>
      <c r="D6" s="6">
        <v>71</v>
      </c>
      <c r="E6" s="6">
        <v>28.4</v>
      </c>
      <c r="F6" s="6">
        <v>40.5</v>
      </c>
      <c r="G6" s="6">
        <v>24.3</v>
      </c>
      <c r="H6" s="6">
        <f t="shared" si="0"/>
        <v>52.7</v>
      </c>
      <c r="I6" s="7">
        <v>3</v>
      </c>
      <c r="J6" s="6">
        <f t="shared" si="1"/>
        <v>35.13333333333333</v>
      </c>
      <c r="K6" s="9" t="s">
        <v>255</v>
      </c>
    </row>
    <row r="7" spans="1:11" s="8" customFormat="1" ht="14.25">
      <c r="A7" s="4" t="s">
        <v>47</v>
      </c>
      <c r="B7" s="5" t="s">
        <v>151</v>
      </c>
      <c r="C7" s="5" t="s">
        <v>240</v>
      </c>
      <c r="D7" s="6">
        <v>46</v>
      </c>
      <c r="E7" s="6">
        <v>18.4</v>
      </c>
      <c r="F7" s="6">
        <v>50</v>
      </c>
      <c r="G7" s="6">
        <v>30</v>
      </c>
      <c r="H7" s="6">
        <f t="shared" si="0"/>
        <v>48.4</v>
      </c>
      <c r="I7" s="7">
        <v>4</v>
      </c>
      <c r="J7" s="6">
        <f t="shared" si="1"/>
        <v>32.266666666666666</v>
      </c>
      <c r="K7" s="9" t="s">
        <v>255</v>
      </c>
    </row>
    <row r="8" spans="1:11" s="8" customFormat="1" ht="14.25">
      <c r="A8" s="4" t="s">
        <v>47</v>
      </c>
      <c r="B8" s="5" t="s">
        <v>152</v>
      </c>
      <c r="C8" s="5" t="s">
        <v>241</v>
      </c>
      <c r="D8" s="6">
        <v>31.5</v>
      </c>
      <c r="E8" s="6">
        <v>12.6</v>
      </c>
      <c r="F8" s="6">
        <v>50.5</v>
      </c>
      <c r="G8" s="6">
        <v>30.3</v>
      </c>
      <c r="H8" s="6">
        <f t="shared" si="0"/>
        <v>42.9</v>
      </c>
      <c r="I8" s="7">
        <v>5</v>
      </c>
      <c r="J8" s="6">
        <f t="shared" si="1"/>
        <v>28.599999999999998</v>
      </c>
      <c r="K8" s="9" t="s">
        <v>255</v>
      </c>
    </row>
    <row r="9" spans="1:11" s="8" customFormat="1" ht="14.25">
      <c r="A9" s="4" t="s">
        <v>47</v>
      </c>
      <c r="B9" s="5" t="s">
        <v>153</v>
      </c>
      <c r="C9" s="5" t="s">
        <v>242</v>
      </c>
      <c r="D9" s="6">
        <v>53</v>
      </c>
      <c r="E9" s="6">
        <v>21.2</v>
      </c>
      <c r="F9" s="6">
        <v>35.5</v>
      </c>
      <c r="G9" s="6">
        <v>21.3</v>
      </c>
      <c r="H9" s="6">
        <f t="shared" si="0"/>
        <v>42.5</v>
      </c>
      <c r="I9" s="7">
        <v>6</v>
      </c>
      <c r="J9" s="6">
        <f t="shared" si="1"/>
        <v>28.333333333333332</v>
      </c>
      <c r="K9" s="9" t="s">
        <v>255</v>
      </c>
    </row>
    <row r="10" spans="1:11" s="8" customFormat="1" ht="14.25">
      <c r="A10" s="4" t="s">
        <v>47</v>
      </c>
      <c r="B10" s="5" t="s">
        <v>154</v>
      </c>
      <c r="C10" s="5" t="s">
        <v>243</v>
      </c>
      <c r="D10" s="6">
        <v>38</v>
      </c>
      <c r="E10" s="6">
        <v>15.2</v>
      </c>
      <c r="F10" s="6">
        <v>34</v>
      </c>
      <c r="G10" s="6">
        <v>20.4</v>
      </c>
      <c r="H10" s="6">
        <f t="shared" si="0"/>
        <v>35.599999999999994</v>
      </c>
      <c r="I10" s="7">
        <v>7</v>
      </c>
      <c r="J10" s="6">
        <f t="shared" si="1"/>
        <v>23.73333333333333</v>
      </c>
      <c r="K10" s="6"/>
    </row>
    <row r="11" spans="1:11" s="8" customFormat="1" ht="14.25">
      <c r="A11" s="4" t="s">
        <v>47</v>
      </c>
      <c r="B11" s="5" t="s">
        <v>155</v>
      </c>
      <c r="C11" s="5" t="s">
        <v>244</v>
      </c>
      <c r="D11" s="6">
        <v>36.5</v>
      </c>
      <c r="E11" s="6">
        <v>14.6</v>
      </c>
      <c r="F11" s="6">
        <v>15.5</v>
      </c>
      <c r="G11" s="6">
        <v>9.3</v>
      </c>
      <c r="H11" s="6">
        <f t="shared" si="0"/>
        <v>23.9</v>
      </c>
      <c r="I11" s="7">
        <v>8</v>
      </c>
      <c r="J11" s="6">
        <f t="shared" si="1"/>
        <v>15.933333333333332</v>
      </c>
      <c r="K11" s="6"/>
    </row>
    <row r="12" spans="1:11" s="8" customFormat="1" ht="14.25">
      <c r="A12" s="4" t="s">
        <v>47</v>
      </c>
      <c r="B12" s="5" t="s">
        <v>156</v>
      </c>
      <c r="C12" s="5" t="s">
        <v>245</v>
      </c>
      <c r="D12" s="6">
        <v>28</v>
      </c>
      <c r="E12" s="6">
        <v>11.2</v>
      </c>
      <c r="F12" s="6">
        <v>18</v>
      </c>
      <c r="G12" s="6">
        <v>10.8</v>
      </c>
      <c r="H12" s="6">
        <f t="shared" si="0"/>
        <v>22</v>
      </c>
      <c r="I12" s="7">
        <v>9</v>
      </c>
      <c r="J12" s="6">
        <f t="shared" si="1"/>
        <v>14.666666666666666</v>
      </c>
      <c r="K12" s="6"/>
    </row>
    <row r="13" spans="1:11" s="8" customFormat="1" ht="14.25">
      <c r="A13" s="4" t="s">
        <v>47</v>
      </c>
      <c r="B13" s="5" t="s">
        <v>157</v>
      </c>
      <c r="C13" s="5" t="s">
        <v>246</v>
      </c>
      <c r="D13" s="6">
        <v>0</v>
      </c>
      <c r="E13" s="6">
        <v>0</v>
      </c>
      <c r="F13" s="6">
        <v>0</v>
      </c>
      <c r="G13" s="6">
        <v>0</v>
      </c>
      <c r="H13" s="6">
        <f t="shared" si="0"/>
        <v>0</v>
      </c>
      <c r="I13" s="7">
        <v>10</v>
      </c>
      <c r="J13" s="6">
        <f t="shared" si="1"/>
        <v>0</v>
      </c>
      <c r="K13" s="6"/>
    </row>
    <row r="14" spans="1:11" ht="18.75" customHeight="1">
      <c r="A14" s="21" t="s">
        <v>264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29.25" customHeight="1">
      <c r="A15" s="1" t="s">
        <v>0</v>
      </c>
      <c r="B15" s="2" t="s">
        <v>1</v>
      </c>
      <c r="C15" s="2" t="s">
        <v>2</v>
      </c>
      <c r="D15" s="3" t="s">
        <v>165</v>
      </c>
      <c r="E15" s="2" t="s">
        <v>146</v>
      </c>
      <c r="F15" s="3" t="s">
        <v>166</v>
      </c>
      <c r="G15" s="2" t="s">
        <v>147</v>
      </c>
      <c r="H15" s="3" t="s">
        <v>167</v>
      </c>
      <c r="I15" s="2" t="s">
        <v>3</v>
      </c>
      <c r="J15" s="2" t="s">
        <v>168</v>
      </c>
      <c r="K15" s="3" t="s">
        <v>256</v>
      </c>
    </row>
    <row r="16" spans="1:11" s="8" customFormat="1" ht="14.25">
      <c r="A16" s="4" t="s">
        <v>100</v>
      </c>
      <c r="B16" s="5" t="s">
        <v>158</v>
      </c>
      <c r="C16" s="5" t="s">
        <v>247</v>
      </c>
      <c r="D16" s="6">
        <v>74.5</v>
      </c>
      <c r="E16" s="6">
        <v>29.8</v>
      </c>
      <c r="F16" s="6">
        <v>52.5</v>
      </c>
      <c r="G16" s="6">
        <v>31.5</v>
      </c>
      <c r="H16" s="6">
        <f aca="true" t="shared" si="2" ref="H16:H22">SUM(E16,G16)</f>
        <v>61.3</v>
      </c>
      <c r="I16" s="7">
        <v>1</v>
      </c>
      <c r="J16" s="6">
        <f aca="true" t="shared" si="3" ref="J16:J22">H16/1.5</f>
        <v>40.86666666666667</v>
      </c>
      <c r="K16" s="9" t="s">
        <v>255</v>
      </c>
    </row>
    <row r="17" spans="1:11" s="8" customFormat="1" ht="14.25">
      <c r="A17" s="4" t="s">
        <v>100</v>
      </c>
      <c r="B17" s="5" t="s">
        <v>159</v>
      </c>
      <c r="C17" s="5" t="s">
        <v>248</v>
      </c>
      <c r="D17" s="6">
        <v>53.5</v>
      </c>
      <c r="E17" s="6">
        <v>21.4</v>
      </c>
      <c r="F17" s="6">
        <v>31</v>
      </c>
      <c r="G17" s="6">
        <v>18.6</v>
      </c>
      <c r="H17" s="6">
        <f t="shared" si="2"/>
        <v>40</v>
      </c>
      <c r="I17" s="7">
        <v>2</v>
      </c>
      <c r="J17" s="6">
        <f t="shared" si="3"/>
        <v>26.666666666666668</v>
      </c>
      <c r="K17" s="9" t="s">
        <v>255</v>
      </c>
    </row>
    <row r="18" spans="1:11" s="8" customFormat="1" ht="14.25">
      <c r="A18" s="4" t="s">
        <v>100</v>
      </c>
      <c r="B18" s="5" t="s">
        <v>160</v>
      </c>
      <c r="C18" s="5" t="s">
        <v>249</v>
      </c>
      <c r="D18" s="6">
        <v>41.5</v>
      </c>
      <c r="E18" s="6">
        <v>16.6</v>
      </c>
      <c r="F18" s="6">
        <v>34</v>
      </c>
      <c r="G18" s="6">
        <v>20.4</v>
      </c>
      <c r="H18" s="6">
        <f t="shared" si="2"/>
        <v>37</v>
      </c>
      <c r="I18" s="7">
        <v>3</v>
      </c>
      <c r="J18" s="6">
        <f t="shared" si="3"/>
        <v>24.666666666666668</v>
      </c>
      <c r="K18" s="9" t="s">
        <v>255</v>
      </c>
    </row>
    <row r="19" spans="1:11" s="8" customFormat="1" ht="14.25">
      <c r="A19" s="4" t="s">
        <v>100</v>
      </c>
      <c r="B19" s="5" t="s">
        <v>161</v>
      </c>
      <c r="C19" s="5" t="s">
        <v>250</v>
      </c>
      <c r="D19" s="6">
        <v>43</v>
      </c>
      <c r="E19" s="6">
        <v>17.2</v>
      </c>
      <c r="F19" s="6">
        <v>30</v>
      </c>
      <c r="G19" s="6">
        <v>18</v>
      </c>
      <c r="H19" s="6">
        <f t="shared" si="2"/>
        <v>35.2</v>
      </c>
      <c r="I19" s="7">
        <v>4</v>
      </c>
      <c r="J19" s="6">
        <f t="shared" si="3"/>
        <v>23.46666666666667</v>
      </c>
      <c r="K19" s="9" t="s">
        <v>255</v>
      </c>
    </row>
    <row r="20" spans="1:11" s="8" customFormat="1" ht="14.25">
      <c r="A20" s="4" t="s">
        <v>100</v>
      </c>
      <c r="B20" s="5" t="s">
        <v>162</v>
      </c>
      <c r="C20" s="5" t="s">
        <v>251</v>
      </c>
      <c r="D20" s="6">
        <v>43</v>
      </c>
      <c r="E20" s="6">
        <v>17.2</v>
      </c>
      <c r="F20" s="6">
        <v>28</v>
      </c>
      <c r="G20" s="6">
        <v>16.8</v>
      </c>
      <c r="H20" s="6">
        <f t="shared" si="2"/>
        <v>34</v>
      </c>
      <c r="I20" s="7">
        <v>5</v>
      </c>
      <c r="J20" s="6">
        <f t="shared" si="3"/>
        <v>22.666666666666668</v>
      </c>
      <c r="K20" s="9" t="s">
        <v>255</v>
      </c>
    </row>
    <row r="21" spans="1:11" s="8" customFormat="1" ht="14.25">
      <c r="A21" s="4" t="s">
        <v>100</v>
      </c>
      <c r="B21" s="5" t="s">
        <v>163</v>
      </c>
      <c r="C21" s="5" t="s">
        <v>252</v>
      </c>
      <c r="D21" s="6">
        <v>26</v>
      </c>
      <c r="E21" s="6">
        <v>10.4</v>
      </c>
      <c r="F21" s="6">
        <v>37</v>
      </c>
      <c r="G21" s="6">
        <v>22.2</v>
      </c>
      <c r="H21" s="6">
        <f t="shared" si="2"/>
        <v>32.6</v>
      </c>
      <c r="I21" s="7">
        <v>6</v>
      </c>
      <c r="J21" s="6">
        <f t="shared" si="3"/>
        <v>21.733333333333334</v>
      </c>
      <c r="K21" s="9" t="s">
        <v>255</v>
      </c>
    </row>
    <row r="22" spans="1:11" s="8" customFormat="1" ht="14.25">
      <c r="A22" s="4" t="s">
        <v>100</v>
      </c>
      <c r="B22" s="5" t="s">
        <v>164</v>
      </c>
      <c r="C22" s="5" t="s">
        <v>253</v>
      </c>
      <c r="D22" s="6">
        <v>0</v>
      </c>
      <c r="E22" s="6">
        <v>0</v>
      </c>
      <c r="F22" s="6">
        <v>0</v>
      </c>
      <c r="G22" s="6">
        <v>0</v>
      </c>
      <c r="H22" s="6">
        <f t="shared" si="2"/>
        <v>0</v>
      </c>
      <c r="I22" s="7">
        <v>7</v>
      </c>
      <c r="J22" s="6">
        <f t="shared" si="3"/>
        <v>0</v>
      </c>
      <c r="K22" s="6"/>
    </row>
    <row r="23" spans="1:11" ht="18.75" customHeight="1">
      <c r="A23" s="21" t="s">
        <v>265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1" ht="24.75">
      <c r="A24" s="1" t="s">
        <v>0</v>
      </c>
      <c r="B24" s="2" t="s">
        <v>1</v>
      </c>
      <c r="C24" s="2" t="s">
        <v>2</v>
      </c>
      <c r="D24" s="3" t="s">
        <v>165</v>
      </c>
      <c r="E24" s="2" t="s">
        <v>146</v>
      </c>
      <c r="F24" s="3" t="s">
        <v>166</v>
      </c>
      <c r="G24" s="2" t="s">
        <v>147</v>
      </c>
      <c r="H24" s="3" t="s">
        <v>167</v>
      </c>
      <c r="I24" s="2" t="s">
        <v>3</v>
      </c>
      <c r="J24" s="2" t="s">
        <v>168</v>
      </c>
      <c r="K24" s="2"/>
    </row>
    <row r="25" spans="1:11" ht="14.25">
      <c r="A25" s="4" t="s">
        <v>5</v>
      </c>
      <c r="B25" s="5" t="s">
        <v>169</v>
      </c>
      <c r="C25" s="5" t="s">
        <v>203</v>
      </c>
      <c r="D25" s="6">
        <v>107.5</v>
      </c>
      <c r="E25" s="6">
        <v>43</v>
      </c>
      <c r="F25" s="6">
        <v>88</v>
      </c>
      <c r="G25" s="6">
        <v>52.8</v>
      </c>
      <c r="H25" s="6">
        <f aca="true" t="shared" si="4" ref="H25:H30">SUM(E25,G25)</f>
        <v>95.8</v>
      </c>
      <c r="I25" s="7">
        <v>1</v>
      </c>
      <c r="J25" s="6">
        <f aca="true" t="shared" si="5" ref="J25:J30">H25/1.5</f>
        <v>63.86666666666667</v>
      </c>
      <c r="K25" s="9" t="s">
        <v>255</v>
      </c>
    </row>
    <row r="26" spans="1:11" ht="14.25">
      <c r="A26" s="4" t="s">
        <v>5</v>
      </c>
      <c r="B26" s="5" t="s">
        <v>170</v>
      </c>
      <c r="C26" s="5" t="s">
        <v>204</v>
      </c>
      <c r="D26" s="6">
        <v>97.5</v>
      </c>
      <c r="E26" s="6">
        <v>39</v>
      </c>
      <c r="F26" s="6">
        <v>91</v>
      </c>
      <c r="G26" s="6">
        <v>54.6</v>
      </c>
      <c r="H26" s="6">
        <f t="shared" si="4"/>
        <v>93.6</v>
      </c>
      <c r="I26" s="7">
        <v>2</v>
      </c>
      <c r="J26" s="6">
        <f t="shared" si="5"/>
        <v>62.4</v>
      </c>
      <c r="K26" s="9" t="s">
        <v>255</v>
      </c>
    </row>
    <row r="27" spans="1:11" ht="14.25">
      <c r="A27" s="4" t="s">
        <v>5</v>
      </c>
      <c r="B27" s="5" t="s">
        <v>171</v>
      </c>
      <c r="C27" s="5" t="s">
        <v>205</v>
      </c>
      <c r="D27" s="6">
        <v>83.5</v>
      </c>
      <c r="E27" s="6">
        <v>33.4</v>
      </c>
      <c r="F27" s="6">
        <v>68</v>
      </c>
      <c r="G27" s="6">
        <v>40.8</v>
      </c>
      <c r="H27" s="6">
        <f t="shared" si="4"/>
        <v>74.19999999999999</v>
      </c>
      <c r="I27" s="7">
        <v>3</v>
      </c>
      <c r="J27" s="6">
        <f t="shared" si="5"/>
        <v>49.46666666666666</v>
      </c>
      <c r="K27" s="9" t="s">
        <v>255</v>
      </c>
    </row>
    <row r="28" spans="1:11" ht="14.25">
      <c r="A28" s="4" t="s">
        <v>5</v>
      </c>
      <c r="B28" s="5" t="s">
        <v>172</v>
      </c>
      <c r="C28" s="5" t="s">
        <v>206</v>
      </c>
      <c r="D28" s="6">
        <v>68.5</v>
      </c>
      <c r="E28" s="6">
        <v>27.4</v>
      </c>
      <c r="F28" s="6">
        <v>68</v>
      </c>
      <c r="G28" s="6">
        <v>40.8</v>
      </c>
      <c r="H28" s="6">
        <f t="shared" si="4"/>
        <v>68.19999999999999</v>
      </c>
      <c r="I28" s="7">
        <v>4</v>
      </c>
      <c r="J28" s="6">
        <f t="shared" si="5"/>
        <v>45.46666666666666</v>
      </c>
      <c r="K28" s="9" t="s">
        <v>255</v>
      </c>
    </row>
    <row r="29" spans="1:11" ht="14.25">
      <c r="A29" s="4" t="s">
        <v>5</v>
      </c>
      <c r="B29" s="5" t="s">
        <v>173</v>
      </c>
      <c r="C29" s="5" t="s">
        <v>207</v>
      </c>
      <c r="D29" s="6">
        <v>56.5</v>
      </c>
      <c r="E29" s="6">
        <v>22.6</v>
      </c>
      <c r="F29" s="6">
        <v>43.5</v>
      </c>
      <c r="G29" s="6">
        <v>26.1</v>
      </c>
      <c r="H29" s="6">
        <f t="shared" si="4"/>
        <v>48.7</v>
      </c>
      <c r="I29" s="7">
        <v>5</v>
      </c>
      <c r="J29" s="6">
        <f t="shared" si="5"/>
        <v>32.46666666666667</v>
      </c>
      <c r="K29" s="9" t="s">
        <v>255</v>
      </c>
    </row>
    <row r="30" spans="1:11" ht="14.25">
      <c r="A30" s="4" t="s">
        <v>5</v>
      </c>
      <c r="B30" s="5" t="s">
        <v>174</v>
      </c>
      <c r="C30" s="5" t="s">
        <v>208</v>
      </c>
      <c r="D30" s="6">
        <v>41.5</v>
      </c>
      <c r="E30" s="6">
        <v>16.6</v>
      </c>
      <c r="F30" s="6">
        <v>50</v>
      </c>
      <c r="G30" s="6">
        <v>30</v>
      </c>
      <c r="H30" s="6">
        <f t="shared" si="4"/>
        <v>46.6</v>
      </c>
      <c r="I30" s="7">
        <v>6</v>
      </c>
      <c r="J30" s="6">
        <f t="shared" si="5"/>
        <v>31.066666666666666</v>
      </c>
      <c r="K30" s="9" t="s">
        <v>255</v>
      </c>
    </row>
    <row r="31" spans="1:11" ht="18.75" customHeight="1">
      <c r="A31" s="21" t="s">
        <v>266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24.75">
      <c r="A32" s="1" t="s">
        <v>0</v>
      </c>
      <c r="B32" s="2" t="s">
        <v>1</v>
      </c>
      <c r="C32" s="2" t="s">
        <v>2</v>
      </c>
      <c r="D32" s="3" t="s">
        <v>165</v>
      </c>
      <c r="E32" s="2" t="s">
        <v>146</v>
      </c>
      <c r="F32" s="3" t="s">
        <v>166</v>
      </c>
      <c r="G32" s="2" t="s">
        <v>147</v>
      </c>
      <c r="H32" s="3" t="s">
        <v>167</v>
      </c>
      <c r="I32" s="2" t="s">
        <v>3</v>
      </c>
      <c r="J32" s="2" t="s">
        <v>168</v>
      </c>
      <c r="K32" s="2"/>
    </row>
    <row r="33" spans="1:11" ht="14.25">
      <c r="A33" s="4" t="s">
        <v>47</v>
      </c>
      <c r="B33" s="5" t="s">
        <v>175</v>
      </c>
      <c r="C33" s="5" t="s">
        <v>209</v>
      </c>
      <c r="D33" s="6">
        <v>92.5</v>
      </c>
      <c r="E33" s="6">
        <v>37</v>
      </c>
      <c r="F33" s="6">
        <v>86.5</v>
      </c>
      <c r="G33" s="6">
        <v>51.9</v>
      </c>
      <c r="H33" s="6">
        <f aca="true" t="shared" si="6" ref="H33:H46">SUM(E33,G33)</f>
        <v>88.9</v>
      </c>
      <c r="I33" s="7">
        <v>1</v>
      </c>
      <c r="J33" s="6">
        <f aca="true" t="shared" si="7" ref="J33:J46">H33/1.5</f>
        <v>59.26666666666667</v>
      </c>
      <c r="K33" s="9" t="s">
        <v>255</v>
      </c>
    </row>
    <row r="34" spans="1:11" ht="14.25">
      <c r="A34" s="4" t="s">
        <v>47</v>
      </c>
      <c r="B34" s="5" t="s">
        <v>176</v>
      </c>
      <c r="C34" s="5" t="s">
        <v>210</v>
      </c>
      <c r="D34" s="6">
        <v>91</v>
      </c>
      <c r="E34" s="6">
        <v>36.4</v>
      </c>
      <c r="F34" s="6">
        <v>86</v>
      </c>
      <c r="G34" s="6">
        <v>51.6</v>
      </c>
      <c r="H34" s="6">
        <f t="shared" si="6"/>
        <v>88</v>
      </c>
      <c r="I34" s="7">
        <v>2</v>
      </c>
      <c r="J34" s="6">
        <f t="shared" si="7"/>
        <v>58.666666666666664</v>
      </c>
      <c r="K34" s="9" t="s">
        <v>255</v>
      </c>
    </row>
    <row r="35" spans="1:11" ht="14.25">
      <c r="A35" s="4" t="s">
        <v>47</v>
      </c>
      <c r="B35" s="5" t="s">
        <v>177</v>
      </c>
      <c r="C35" s="5" t="s">
        <v>211</v>
      </c>
      <c r="D35" s="6">
        <v>98</v>
      </c>
      <c r="E35" s="6">
        <v>39.2</v>
      </c>
      <c r="F35" s="6">
        <v>74.5</v>
      </c>
      <c r="G35" s="6">
        <v>44.7</v>
      </c>
      <c r="H35" s="6">
        <f t="shared" si="6"/>
        <v>83.9</v>
      </c>
      <c r="I35" s="7">
        <v>3</v>
      </c>
      <c r="J35" s="6">
        <f t="shared" si="7"/>
        <v>55.93333333333334</v>
      </c>
      <c r="K35" s="9" t="s">
        <v>255</v>
      </c>
    </row>
    <row r="36" spans="1:11" ht="14.25">
      <c r="A36" s="4" t="s">
        <v>47</v>
      </c>
      <c r="B36" s="5" t="s">
        <v>178</v>
      </c>
      <c r="C36" s="5" t="s">
        <v>212</v>
      </c>
      <c r="D36" s="6">
        <v>68</v>
      </c>
      <c r="E36" s="6">
        <v>27.2</v>
      </c>
      <c r="F36" s="6">
        <v>81.5</v>
      </c>
      <c r="G36" s="6">
        <v>48.9</v>
      </c>
      <c r="H36" s="6">
        <f t="shared" si="6"/>
        <v>76.1</v>
      </c>
      <c r="I36" s="7">
        <v>4</v>
      </c>
      <c r="J36" s="6">
        <f t="shared" si="7"/>
        <v>50.73333333333333</v>
      </c>
      <c r="K36" s="9" t="s">
        <v>255</v>
      </c>
    </row>
    <row r="37" spans="1:11" ht="14.25">
      <c r="A37" s="4" t="s">
        <v>47</v>
      </c>
      <c r="B37" s="5" t="s">
        <v>179</v>
      </c>
      <c r="C37" s="5" t="s">
        <v>213</v>
      </c>
      <c r="D37" s="6">
        <v>77</v>
      </c>
      <c r="E37" s="6">
        <v>30.8</v>
      </c>
      <c r="F37" s="6">
        <v>75</v>
      </c>
      <c r="G37" s="6">
        <v>45</v>
      </c>
      <c r="H37" s="6">
        <f t="shared" si="6"/>
        <v>75.8</v>
      </c>
      <c r="I37" s="7">
        <v>5</v>
      </c>
      <c r="J37" s="6">
        <f t="shared" si="7"/>
        <v>50.53333333333333</v>
      </c>
      <c r="K37" s="9" t="s">
        <v>255</v>
      </c>
    </row>
    <row r="38" spans="1:11" ht="14.25">
      <c r="A38" s="4" t="s">
        <v>47</v>
      </c>
      <c r="B38" s="5" t="s">
        <v>180</v>
      </c>
      <c r="C38" s="5" t="s">
        <v>214</v>
      </c>
      <c r="D38" s="6">
        <v>59.5</v>
      </c>
      <c r="E38" s="6">
        <v>23.8</v>
      </c>
      <c r="F38" s="6">
        <v>86</v>
      </c>
      <c r="G38" s="6">
        <v>51.6</v>
      </c>
      <c r="H38" s="6">
        <f t="shared" si="6"/>
        <v>75.4</v>
      </c>
      <c r="I38" s="7">
        <v>6</v>
      </c>
      <c r="J38" s="6">
        <f t="shared" si="7"/>
        <v>50.26666666666667</v>
      </c>
      <c r="K38" s="9" t="s">
        <v>255</v>
      </c>
    </row>
    <row r="39" spans="1:11" ht="14.25">
      <c r="A39" s="4" t="s">
        <v>47</v>
      </c>
      <c r="B39" s="5" t="s">
        <v>181</v>
      </c>
      <c r="C39" s="5" t="s">
        <v>215</v>
      </c>
      <c r="D39" s="6">
        <v>56.5</v>
      </c>
      <c r="E39" s="6">
        <v>22.6</v>
      </c>
      <c r="F39" s="6">
        <v>72</v>
      </c>
      <c r="G39" s="6">
        <v>43.2</v>
      </c>
      <c r="H39" s="6">
        <f t="shared" si="6"/>
        <v>65.80000000000001</v>
      </c>
      <c r="I39" s="7">
        <v>7</v>
      </c>
      <c r="J39" s="6">
        <f t="shared" si="7"/>
        <v>43.866666666666674</v>
      </c>
      <c r="K39" s="6"/>
    </row>
    <row r="40" spans="1:11" ht="14.25">
      <c r="A40" s="4" t="s">
        <v>47</v>
      </c>
      <c r="B40" s="5" t="s">
        <v>182</v>
      </c>
      <c r="C40" s="5" t="s">
        <v>216</v>
      </c>
      <c r="D40" s="6">
        <v>50.5</v>
      </c>
      <c r="E40" s="6">
        <v>20.2</v>
      </c>
      <c r="F40" s="6">
        <v>71.5</v>
      </c>
      <c r="G40" s="6">
        <v>42.9</v>
      </c>
      <c r="H40" s="6">
        <f t="shared" si="6"/>
        <v>63.099999999999994</v>
      </c>
      <c r="I40" s="7">
        <v>8</v>
      </c>
      <c r="J40" s="6">
        <f t="shared" si="7"/>
        <v>42.06666666666666</v>
      </c>
      <c r="K40" s="6"/>
    </row>
    <row r="41" spans="1:11" ht="14.25">
      <c r="A41" s="4" t="s">
        <v>47</v>
      </c>
      <c r="B41" s="5" t="s">
        <v>183</v>
      </c>
      <c r="C41" s="5" t="s">
        <v>217</v>
      </c>
      <c r="D41" s="6">
        <v>75</v>
      </c>
      <c r="E41" s="6">
        <v>30</v>
      </c>
      <c r="F41" s="6">
        <v>53</v>
      </c>
      <c r="G41" s="6">
        <v>31.8</v>
      </c>
      <c r="H41" s="6">
        <f t="shared" si="6"/>
        <v>61.8</v>
      </c>
      <c r="I41" s="7">
        <v>9</v>
      </c>
      <c r="J41" s="6">
        <f t="shared" si="7"/>
        <v>41.199999999999996</v>
      </c>
      <c r="K41" s="6"/>
    </row>
    <row r="42" spans="1:11" ht="14.25">
      <c r="A42" s="4" t="s">
        <v>47</v>
      </c>
      <c r="B42" s="5" t="s">
        <v>184</v>
      </c>
      <c r="C42" s="5" t="s">
        <v>218</v>
      </c>
      <c r="D42" s="6">
        <v>55</v>
      </c>
      <c r="E42" s="6">
        <v>22</v>
      </c>
      <c r="F42" s="6">
        <v>63.5</v>
      </c>
      <c r="G42" s="6">
        <v>38.1</v>
      </c>
      <c r="H42" s="6">
        <f t="shared" si="6"/>
        <v>60.1</v>
      </c>
      <c r="I42" s="7">
        <v>10</v>
      </c>
      <c r="J42" s="6">
        <f t="shared" si="7"/>
        <v>40.06666666666667</v>
      </c>
      <c r="K42" s="6"/>
    </row>
    <row r="43" spans="1:11" ht="14.25">
      <c r="A43" s="4" t="s">
        <v>47</v>
      </c>
      <c r="B43" s="5" t="s">
        <v>185</v>
      </c>
      <c r="C43" s="5" t="s">
        <v>219</v>
      </c>
      <c r="D43" s="6">
        <v>43</v>
      </c>
      <c r="E43" s="6">
        <v>17.2</v>
      </c>
      <c r="F43" s="6">
        <v>67</v>
      </c>
      <c r="G43" s="6">
        <v>40.2</v>
      </c>
      <c r="H43" s="6">
        <f t="shared" si="6"/>
        <v>57.400000000000006</v>
      </c>
      <c r="I43" s="7">
        <v>11</v>
      </c>
      <c r="J43" s="6">
        <f t="shared" si="7"/>
        <v>38.26666666666667</v>
      </c>
      <c r="K43" s="6"/>
    </row>
    <row r="44" spans="1:11" ht="14.25">
      <c r="A44" s="4" t="s">
        <v>47</v>
      </c>
      <c r="B44" s="5" t="s">
        <v>186</v>
      </c>
      <c r="C44" s="5" t="s">
        <v>220</v>
      </c>
      <c r="D44" s="6">
        <v>60.5</v>
      </c>
      <c r="E44" s="6">
        <v>24.2</v>
      </c>
      <c r="F44" s="6">
        <v>53.5</v>
      </c>
      <c r="G44" s="6">
        <v>32.1</v>
      </c>
      <c r="H44" s="6">
        <f t="shared" si="6"/>
        <v>56.3</v>
      </c>
      <c r="I44" s="7">
        <v>12</v>
      </c>
      <c r="J44" s="6">
        <f t="shared" si="7"/>
        <v>37.53333333333333</v>
      </c>
      <c r="K44" s="6"/>
    </row>
    <row r="45" spans="1:11" ht="14.25">
      <c r="A45" s="4" t="s">
        <v>47</v>
      </c>
      <c r="B45" s="5" t="s">
        <v>187</v>
      </c>
      <c r="C45" s="5" t="s">
        <v>221</v>
      </c>
      <c r="D45" s="6">
        <v>38</v>
      </c>
      <c r="E45" s="6">
        <v>15.2</v>
      </c>
      <c r="F45" s="6">
        <v>51.5</v>
      </c>
      <c r="G45" s="6">
        <v>30.9</v>
      </c>
      <c r="H45" s="6">
        <f t="shared" si="6"/>
        <v>46.099999999999994</v>
      </c>
      <c r="I45" s="7">
        <v>13</v>
      </c>
      <c r="J45" s="6">
        <f t="shared" si="7"/>
        <v>30.73333333333333</v>
      </c>
      <c r="K45" s="6"/>
    </row>
    <row r="46" spans="1:11" ht="14.25">
      <c r="A46" s="4" t="s">
        <v>47</v>
      </c>
      <c r="B46" s="5" t="s">
        <v>188</v>
      </c>
      <c r="C46" s="5" t="s">
        <v>222</v>
      </c>
      <c r="D46" s="6">
        <v>0</v>
      </c>
      <c r="E46" s="6">
        <v>0</v>
      </c>
      <c r="F46" s="6">
        <v>0</v>
      </c>
      <c r="G46" s="6">
        <v>0</v>
      </c>
      <c r="H46" s="6">
        <f t="shared" si="6"/>
        <v>0</v>
      </c>
      <c r="I46" s="7">
        <v>14</v>
      </c>
      <c r="J46" s="6">
        <f t="shared" si="7"/>
        <v>0</v>
      </c>
      <c r="K46" s="6"/>
    </row>
    <row r="47" spans="1:11" ht="18.75" customHeight="1">
      <c r="A47" s="21" t="s">
        <v>267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 ht="24.75">
      <c r="A48" s="1" t="s">
        <v>0</v>
      </c>
      <c r="B48" s="2" t="s">
        <v>1</v>
      </c>
      <c r="C48" s="2" t="s">
        <v>2</v>
      </c>
      <c r="D48" s="3" t="s">
        <v>165</v>
      </c>
      <c r="E48" s="2" t="s">
        <v>146</v>
      </c>
      <c r="F48" s="3" t="s">
        <v>166</v>
      </c>
      <c r="G48" s="2" t="s">
        <v>147</v>
      </c>
      <c r="H48" s="3" t="s">
        <v>167</v>
      </c>
      <c r="I48" s="2" t="s">
        <v>3</v>
      </c>
      <c r="J48" s="2" t="s">
        <v>168</v>
      </c>
      <c r="K48" s="2"/>
    </row>
    <row r="49" spans="1:11" ht="14.25">
      <c r="A49" s="4" t="s">
        <v>100</v>
      </c>
      <c r="B49" s="5" t="s">
        <v>189</v>
      </c>
      <c r="C49" s="5" t="s">
        <v>223</v>
      </c>
      <c r="D49" s="6">
        <v>79.5</v>
      </c>
      <c r="E49" s="6">
        <v>31.8</v>
      </c>
      <c r="F49" s="6">
        <v>85</v>
      </c>
      <c r="G49" s="6">
        <v>51</v>
      </c>
      <c r="H49" s="6">
        <f aca="true" t="shared" si="8" ref="H49:H62">SUM(E49,G49)</f>
        <v>82.8</v>
      </c>
      <c r="I49" s="7">
        <v>1</v>
      </c>
      <c r="J49" s="6">
        <f aca="true" t="shared" si="9" ref="J49:J62">H49/1.5</f>
        <v>55.199999999999996</v>
      </c>
      <c r="K49" s="9" t="s">
        <v>255</v>
      </c>
    </row>
    <row r="50" spans="1:11" ht="14.25">
      <c r="A50" s="4" t="s">
        <v>100</v>
      </c>
      <c r="B50" s="5" t="s">
        <v>190</v>
      </c>
      <c r="C50" s="5" t="s">
        <v>224</v>
      </c>
      <c r="D50" s="6">
        <v>81</v>
      </c>
      <c r="E50" s="6">
        <v>32.4</v>
      </c>
      <c r="F50" s="6">
        <v>72.5</v>
      </c>
      <c r="G50" s="6">
        <v>43.5</v>
      </c>
      <c r="H50" s="6">
        <f t="shared" si="8"/>
        <v>75.9</v>
      </c>
      <c r="I50" s="7">
        <v>2</v>
      </c>
      <c r="J50" s="6">
        <f t="shared" si="9"/>
        <v>50.6</v>
      </c>
      <c r="K50" s="9" t="s">
        <v>255</v>
      </c>
    </row>
    <row r="51" spans="1:11" ht="14.25">
      <c r="A51" s="4" t="s">
        <v>100</v>
      </c>
      <c r="B51" s="5" t="s">
        <v>191</v>
      </c>
      <c r="C51" s="5" t="s">
        <v>225</v>
      </c>
      <c r="D51" s="6">
        <v>98.5</v>
      </c>
      <c r="E51" s="6">
        <v>39.4</v>
      </c>
      <c r="F51" s="6">
        <v>54</v>
      </c>
      <c r="G51" s="6">
        <v>32.4</v>
      </c>
      <c r="H51" s="6">
        <f t="shared" si="8"/>
        <v>71.8</v>
      </c>
      <c r="I51" s="7">
        <v>3</v>
      </c>
      <c r="J51" s="6">
        <f t="shared" si="9"/>
        <v>47.86666666666667</v>
      </c>
      <c r="K51" s="9" t="s">
        <v>255</v>
      </c>
    </row>
    <row r="52" spans="1:11" ht="14.25">
      <c r="A52" s="4" t="s">
        <v>100</v>
      </c>
      <c r="B52" s="5" t="s">
        <v>192</v>
      </c>
      <c r="C52" s="5" t="s">
        <v>226</v>
      </c>
      <c r="D52" s="6">
        <v>67</v>
      </c>
      <c r="E52" s="6">
        <v>26.8</v>
      </c>
      <c r="F52" s="6">
        <v>67.5</v>
      </c>
      <c r="G52" s="6">
        <v>40.5</v>
      </c>
      <c r="H52" s="6">
        <f t="shared" si="8"/>
        <v>67.3</v>
      </c>
      <c r="I52" s="7">
        <v>4</v>
      </c>
      <c r="J52" s="6">
        <f t="shared" si="9"/>
        <v>44.86666666666667</v>
      </c>
      <c r="K52" s="9" t="s">
        <v>255</v>
      </c>
    </row>
    <row r="53" spans="1:11" ht="14.25">
      <c r="A53" s="4" t="s">
        <v>100</v>
      </c>
      <c r="B53" s="5" t="s">
        <v>193</v>
      </c>
      <c r="C53" s="5" t="s">
        <v>227</v>
      </c>
      <c r="D53" s="6">
        <v>54</v>
      </c>
      <c r="E53" s="6">
        <v>21.6</v>
      </c>
      <c r="F53" s="6">
        <v>71</v>
      </c>
      <c r="G53" s="6">
        <v>42.6</v>
      </c>
      <c r="H53" s="6">
        <f t="shared" si="8"/>
        <v>64.2</v>
      </c>
      <c r="I53" s="7">
        <v>5</v>
      </c>
      <c r="J53" s="6">
        <f t="shared" si="9"/>
        <v>42.800000000000004</v>
      </c>
      <c r="K53" s="9" t="s">
        <v>255</v>
      </c>
    </row>
    <row r="54" spans="1:11" ht="14.25">
      <c r="A54" s="4" t="s">
        <v>100</v>
      </c>
      <c r="B54" s="5" t="s">
        <v>194</v>
      </c>
      <c r="C54" s="5" t="s">
        <v>228</v>
      </c>
      <c r="D54" s="6">
        <v>82</v>
      </c>
      <c r="E54" s="6">
        <v>32.8</v>
      </c>
      <c r="F54" s="6">
        <v>49.5</v>
      </c>
      <c r="G54" s="6">
        <v>29.7</v>
      </c>
      <c r="H54" s="6">
        <f t="shared" si="8"/>
        <v>62.5</v>
      </c>
      <c r="I54" s="7">
        <v>6</v>
      </c>
      <c r="J54" s="6">
        <f t="shared" si="9"/>
        <v>41.666666666666664</v>
      </c>
      <c r="K54" s="9" t="s">
        <v>255</v>
      </c>
    </row>
    <row r="55" spans="1:11" ht="14.25">
      <c r="A55" s="4" t="s">
        <v>100</v>
      </c>
      <c r="B55" s="5" t="s">
        <v>195</v>
      </c>
      <c r="C55" s="5" t="s">
        <v>229</v>
      </c>
      <c r="D55" s="6">
        <v>74.5</v>
      </c>
      <c r="E55" s="6">
        <v>29.8</v>
      </c>
      <c r="F55" s="6">
        <v>52</v>
      </c>
      <c r="G55" s="6">
        <v>31.2</v>
      </c>
      <c r="H55" s="6">
        <f t="shared" si="8"/>
        <v>61</v>
      </c>
      <c r="I55" s="7">
        <v>7</v>
      </c>
      <c r="J55" s="6">
        <f t="shared" si="9"/>
        <v>40.666666666666664</v>
      </c>
      <c r="K55" s="6"/>
    </row>
    <row r="56" spans="1:11" ht="14.25">
      <c r="A56" s="4" t="s">
        <v>100</v>
      </c>
      <c r="B56" s="5" t="s">
        <v>196</v>
      </c>
      <c r="C56" s="5" t="s">
        <v>230</v>
      </c>
      <c r="D56" s="6">
        <v>52.5</v>
      </c>
      <c r="E56" s="6">
        <v>21</v>
      </c>
      <c r="F56" s="6">
        <v>61.5</v>
      </c>
      <c r="G56" s="6">
        <v>36.9</v>
      </c>
      <c r="H56" s="6">
        <f t="shared" si="8"/>
        <v>57.9</v>
      </c>
      <c r="I56" s="7">
        <v>8</v>
      </c>
      <c r="J56" s="6">
        <f t="shared" si="9"/>
        <v>38.6</v>
      </c>
      <c r="K56" s="6"/>
    </row>
    <row r="57" spans="1:11" ht="14.25">
      <c r="A57" s="4" t="s">
        <v>100</v>
      </c>
      <c r="B57" s="5" t="s">
        <v>197</v>
      </c>
      <c r="C57" s="5" t="s">
        <v>231</v>
      </c>
      <c r="D57" s="6">
        <v>62.5</v>
      </c>
      <c r="E57" s="6">
        <v>25</v>
      </c>
      <c r="F57" s="6">
        <v>54</v>
      </c>
      <c r="G57" s="6">
        <v>32.4</v>
      </c>
      <c r="H57" s="6">
        <f t="shared" si="8"/>
        <v>57.4</v>
      </c>
      <c r="I57" s="7">
        <v>9</v>
      </c>
      <c r="J57" s="6">
        <f t="shared" si="9"/>
        <v>38.266666666666666</v>
      </c>
      <c r="K57" s="6"/>
    </row>
    <row r="58" spans="1:11" ht="14.25">
      <c r="A58" s="4" t="s">
        <v>100</v>
      </c>
      <c r="B58" s="5" t="s">
        <v>198</v>
      </c>
      <c r="C58" s="5" t="s">
        <v>232</v>
      </c>
      <c r="D58" s="6">
        <v>77</v>
      </c>
      <c r="E58" s="6">
        <v>30.8</v>
      </c>
      <c r="F58" s="6">
        <v>42.5</v>
      </c>
      <c r="G58" s="6">
        <v>25.5</v>
      </c>
      <c r="H58" s="6">
        <f t="shared" si="8"/>
        <v>56.3</v>
      </c>
      <c r="I58" s="7">
        <v>10</v>
      </c>
      <c r="J58" s="6">
        <f t="shared" si="9"/>
        <v>37.53333333333333</v>
      </c>
      <c r="K58" s="6"/>
    </row>
    <row r="59" spans="1:11" ht="14.25">
      <c r="A59" s="4" t="s">
        <v>100</v>
      </c>
      <c r="B59" s="5" t="s">
        <v>199</v>
      </c>
      <c r="C59" s="5" t="s">
        <v>233</v>
      </c>
      <c r="D59" s="6">
        <v>46</v>
      </c>
      <c r="E59" s="6">
        <v>18.4</v>
      </c>
      <c r="F59" s="6">
        <v>59</v>
      </c>
      <c r="G59" s="6">
        <v>35.4</v>
      </c>
      <c r="H59" s="6">
        <f t="shared" si="8"/>
        <v>53.8</v>
      </c>
      <c r="I59" s="7">
        <v>11</v>
      </c>
      <c r="J59" s="6">
        <f t="shared" si="9"/>
        <v>35.86666666666667</v>
      </c>
      <c r="K59" s="6"/>
    </row>
    <row r="60" spans="1:11" ht="14.25">
      <c r="A60" s="4" t="s">
        <v>100</v>
      </c>
      <c r="B60" s="5" t="s">
        <v>200</v>
      </c>
      <c r="C60" s="5" t="s">
        <v>234</v>
      </c>
      <c r="D60" s="6">
        <v>62.5</v>
      </c>
      <c r="E60" s="6">
        <v>25</v>
      </c>
      <c r="F60" s="6">
        <v>44.5</v>
      </c>
      <c r="G60" s="6">
        <v>26.7</v>
      </c>
      <c r="H60" s="6">
        <f t="shared" si="8"/>
        <v>51.7</v>
      </c>
      <c r="I60" s="7">
        <v>12</v>
      </c>
      <c r="J60" s="6">
        <f t="shared" si="9"/>
        <v>34.46666666666667</v>
      </c>
      <c r="K60" s="6"/>
    </row>
    <row r="61" spans="1:11" ht="14.25">
      <c r="A61" s="4" t="s">
        <v>100</v>
      </c>
      <c r="B61" s="5" t="s">
        <v>201</v>
      </c>
      <c r="C61" s="5" t="s">
        <v>235</v>
      </c>
      <c r="D61" s="6">
        <v>42.5</v>
      </c>
      <c r="E61" s="6">
        <v>17</v>
      </c>
      <c r="F61" s="6">
        <v>54.5</v>
      </c>
      <c r="G61" s="6">
        <v>32.7</v>
      </c>
      <c r="H61" s="6">
        <f t="shared" si="8"/>
        <v>49.7</v>
      </c>
      <c r="I61" s="7">
        <v>13</v>
      </c>
      <c r="J61" s="6">
        <f t="shared" si="9"/>
        <v>33.13333333333333</v>
      </c>
      <c r="K61" s="6"/>
    </row>
    <row r="62" spans="1:11" ht="14.25">
      <c r="A62" s="4" t="s">
        <v>100</v>
      </c>
      <c r="B62" s="5" t="s">
        <v>202</v>
      </c>
      <c r="C62" s="5" t="s">
        <v>236</v>
      </c>
      <c r="D62" s="6">
        <v>80</v>
      </c>
      <c r="E62" s="6">
        <v>32</v>
      </c>
      <c r="F62" s="6">
        <v>25.5</v>
      </c>
      <c r="G62" s="6">
        <v>15.3</v>
      </c>
      <c r="H62" s="6">
        <f t="shared" si="8"/>
        <v>47.3</v>
      </c>
      <c r="I62" s="7">
        <v>14</v>
      </c>
      <c r="J62" s="6">
        <f t="shared" si="9"/>
        <v>31.53333333333333</v>
      </c>
      <c r="K62" s="6"/>
    </row>
  </sheetData>
  <mergeCells count="6">
    <mergeCell ref="A47:K47"/>
    <mergeCell ref="A1:K1"/>
    <mergeCell ref="A2:K2"/>
    <mergeCell ref="A14:K14"/>
    <mergeCell ref="A23:K23"/>
    <mergeCell ref="A31:K31"/>
  </mergeCells>
  <printOptions/>
  <pageMargins left="0.69" right="0.52" top="0.64" bottom="0.41" header="0.5" footer="0.2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2012-06-25T07:14:12Z</cp:lastPrinted>
  <dcterms:created xsi:type="dcterms:W3CDTF">2012-06-05T08:33:34Z</dcterms:created>
  <dcterms:modified xsi:type="dcterms:W3CDTF">2012-06-25T08:15:20Z</dcterms:modified>
  <cp:category/>
  <cp:version/>
  <cp:contentType/>
  <cp:contentStatus/>
</cp:coreProperties>
</file>