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8595" windowHeight="9570" activeTab="0"/>
  </bookViews>
  <sheets>
    <sheet name="汇总" sheetId="1" r:id="rId1"/>
  </sheets>
  <definedNames>
    <definedName name="_xlnm._FilterDatabase" localSheetId="0" hidden="1">'汇总'!$A$2:$G$125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<sst xmlns="http://schemas.openxmlformats.org/spreadsheetml/2006/main" count="817" uniqueCount="377">
  <si>
    <t>准考证号</t>
  </si>
  <si>
    <t>姓名</t>
  </si>
  <si>
    <t>性别</t>
  </si>
  <si>
    <t>笔试成绩</t>
  </si>
  <si>
    <t>特殊教育</t>
  </si>
  <si>
    <t>650112100043</t>
  </si>
  <si>
    <t>陈丽琴</t>
  </si>
  <si>
    <t>女</t>
  </si>
  <si>
    <t>119.70</t>
  </si>
  <si>
    <t>650112100001</t>
  </si>
  <si>
    <t>郭佳</t>
  </si>
  <si>
    <t>117.10</t>
  </si>
  <si>
    <t>650112100008</t>
  </si>
  <si>
    <t>江梅聪</t>
  </si>
  <si>
    <t>108.60</t>
  </si>
  <si>
    <t>650112100030</t>
  </si>
  <si>
    <t>李丽香</t>
  </si>
  <si>
    <t>109.00</t>
  </si>
  <si>
    <t>114.70</t>
  </si>
  <si>
    <t>650112100040</t>
  </si>
  <si>
    <t>刘玉华</t>
  </si>
  <si>
    <t>108.50</t>
  </si>
  <si>
    <t>113.60</t>
  </si>
  <si>
    <t>650112100026</t>
  </si>
  <si>
    <t>苏晓艳</t>
  </si>
  <si>
    <t>107.00</t>
  </si>
  <si>
    <t>115.70</t>
  </si>
  <si>
    <t>650112100004</t>
  </si>
  <si>
    <t>王丽梅</t>
  </si>
  <si>
    <t>101.50</t>
  </si>
  <si>
    <t>111.10</t>
  </si>
  <si>
    <t>650112100011</t>
  </si>
  <si>
    <t>薛秀英</t>
  </si>
  <si>
    <t>学科</t>
  </si>
  <si>
    <t>小学美术</t>
  </si>
  <si>
    <t>650112101184</t>
  </si>
  <si>
    <t>卜丽红</t>
  </si>
  <si>
    <t>106.80</t>
  </si>
  <si>
    <t>650112101215</t>
  </si>
  <si>
    <t>蔡筠</t>
  </si>
  <si>
    <t>105.50</t>
  </si>
  <si>
    <t>650112101132</t>
  </si>
  <si>
    <t>蔡思静</t>
  </si>
  <si>
    <t>102.60</t>
  </si>
  <si>
    <t>650112101209</t>
  </si>
  <si>
    <t>蔡夏华</t>
  </si>
  <si>
    <t>123.20</t>
  </si>
  <si>
    <t>650112101029</t>
  </si>
  <si>
    <t>蔡育芹</t>
  </si>
  <si>
    <t>105.80</t>
  </si>
  <si>
    <t>650112101149</t>
  </si>
  <si>
    <t>陈昌轮</t>
  </si>
  <si>
    <t>男</t>
  </si>
  <si>
    <t>108.00</t>
  </si>
  <si>
    <t>103.40</t>
  </si>
  <si>
    <t>650112101007</t>
  </si>
  <si>
    <t>陈达馨</t>
  </si>
  <si>
    <t>110.20</t>
  </si>
  <si>
    <t>650112101004</t>
  </si>
  <si>
    <t>陈代勇</t>
  </si>
  <si>
    <t>111.80</t>
  </si>
  <si>
    <t>650112101095</t>
  </si>
  <si>
    <t>陈煌杰</t>
  </si>
  <si>
    <t>99.50</t>
  </si>
  <si>
    <t>100.50</t>
  </si>
  <si>
    <t>100.10</t>
  </si>
  <si>
    <t>650112101025</t>
  </si>
  <si>
    <t>陈琳</t>
  </si>
  <si>
    <t>103.50</t>
  </si>
  <si>
    <t>650112101242</t>
  </si>
  <si>
    <t>陈萍娥</t>
  </si>
  <si>
    <t>98.80</t>
  </si>
  <si>
    <t>650112101176</t>
  </si>
  <si>
    <t>陈巧玲</t>
  </si>
  <si>
    <t>112.50</t>
  </si>
  <si>
    <t>101.90</t>
  </si>
  <si>
    <t>650112101195</t>
  </si>
  <si>
    <t>陈珊珊</t>
  </si>
  <si>
    <t>650112101063</t>
  </si>
  <si>
    <t>陈未盈</t>
  </si>
  <si>
    <t>650112101240</t>
  </si>
  <si>
    <t>陈燕瑜</t>
  </si>
  <si>
    <t>650112101104</t>
  </si>
  <si>
    <t>陈扬彬</t>
  </si>
  <si>
    <t>110.60</t>
  </si>
  <si>
    <t>650112101111</t>
  </si>
  <si>
    <t>陈莹莹</t>
  </si>
  <si>
    <t>101.70</t>
  </si>
  <si>
    <t>650112101174</t>
  </si>
  <si>
    <t>陈幼霞</t>
  </si>
  <si>
    <t>620112101563</t>
  </si>
  <si>
    <t>陈悦</t>
  </si>
  <si>
    <t>104.10</t>
  </si>
  <si>
    <t>650112101069</t>
  </si>
  <si>
    <t>陈云静</t>
  </si>
  <si>
    <t>107.50</t>
  </si>
  <si>
    <t>650112101205</t>
  </si>
  <si>
    <t>杜静</t>
  </si>
  <si>
    <t>110.90</t>
  </si>
  <si>
    <t>650112101214</t>
  </si>
  <si>
    <t>傅志鸿</t>
  </si>
  <si>
    <t>99.00</t>
  </si>
  <si>
    <t>113.00</t>
  </si>
  <si>
    <t>650112101087</t>
  </si>
  <si>
    <t>何晗</t>
  </si>
  <si>
    <t>95.00</t>
  </si>
  <si>
    <t>650112101120</t>
  </si>
  <si>
    <t>洪盈</t>
  </si>
  <si>
    <t>99.60</t>
  </si>
  <si>
    <t>650112101057</t>
  </si>
  <si>
    <t>洪育纯</t>
  </si>
  <si>
    <t>109.80</t>
  </si>
  <si>
    <t>650112101042</t>
  </si>
  <si>
    <t>侯珍娜</t>
  </si>
  <si>
    <t>112.00</t>
  </si>
  <si>
    <t>650112101009</t>
  </si>
  <si>
    <t>胡文仁</t>
  </si>
  <si>
    <t>108.80</t>
  </si>
  <si>
    <t>650112101200</t>
  </si>
  <si>
    <t>胡晓梅</t>
  </si>
  <si>
    <t>108.70</t>
  </si>
  <si>
    <t>650112101126</t>
  </si>
  <si>
    <t>黄彩町</t>
  </si>
  <si>
    <t>100.00</t>
  </si>
  <si>
    <t>650112101259</t>
  </si>
  <si>
    <t>黄芳莉</t>
  </si>
  <si>
    <t>102.50</t>
  </si>
  <si>
    <t>650112101036</t>
  </si>
  <si>
    <t>黄静宜</t>
  </si>
  <si>
    <t>650112101071</t>
  </si>
  <si>
    <t>黄晓红</t>
  </si>
  <si>
    <t>98.90</t>
  </si>
  <si>
    <t>650112101015</t>
  </si>
  <si>
    <t>黄雪真</t>
  </si>
  <si>
    <t>650112101208</t>
  </si>
  <si>
    <t>黄燕燕</t>
  </si>
  <si>
    <t>99.30</t>
  </si>
  <si>
    <t>650112101129</t>
  </si>
  <si>
    <t>黄哲聪</t>
  </si>
  <si>
    <t>104.70</t>
  </si>
  <si>
    <t>650112101219</t>
  </si>
  <si>
    <t>李文玲</t>
  </si>
  <si>
    <t>108.20</t>
  </si>
  <si>
    <t>650112101084</t>
  </si>
  <si>
    <t>李艺双</t>
  </si>
  <si>
    <t>102.00</t>
  </si>
  <si>
    <t>112.80</t>
  </si>
  <si>
    <t>650112101154</t>
  </si>
  <si>
    <t>刘巧思</t>
  </si>
  <si>
    <t>104.20</t>
  </si>
  <si>
    <t>650112101019</t>
  </si>
  <si>
    <t>刘颖慧</t>
  </si>
  <si>
    <t>650112101067</t>
  </si>
  <si>
    <t>欧梅煌</t>
  </si>
  <si>
    <t>650112101194</t>
  </si>
  <si>
    <t>苏彬彬</t>
  </si>
  <si>
    <t>650112101058</t>
  </si>
  <si>
    <t>王苇苇</t>
  </si>
  <si>
    <t>面试成绩</t>
  </si>
  <si>
    <t>李春英</t>
  </si>
  <si>
    <t>缺考</t>
  </si>
  <si>
    <t>缺考</t>
  </si>
  <si>
    <r>
      <t>缺</t>
    </r>
    <r>
      <rPr>
        <sz val="10"/>
        <rFont val="宋体"/>
        <family val="0"/>
      </rPr>
      <t>考</t>
    </r>
  </si>
  <si>
    <t>缺考</t>
  </si>
  <si>
    <t>笔试百分制</t>
  </si>
  <si>
    <t>总成绩</t>
  </si>
  <si>
    <t>排序</t>
  </si>
  <si>
    <t>是否拟聘用</t>
  </si>
  <si>
    <t>是</t>
  </si>
  <si>
    <t>否</t>
  </si>
  <si>
    <t>是</t>
  </si>
  <si>
    <t>是</t>
  </si>
  <si>
    <t>否</t>
  </si>
  <si>
    <t>650112101043</t>
  </si>
  <si>
    <t>王雅容</t>
  </si>
  <si>
    <t>650112101248</t>
  </si>
  <si>
    <t>王祎孟</t>
  </si>
  <si>
    <t>103.00</t>
  </si>
  <si>
    <t>650112101183</t>
  </si>
  <si>
    <t>魏妍琛</t>
  </si>
  <si>
    <t>650112101116</t>
  </si>
  <si>
    <t>吴宝茹</t>
  </si>
  <si>
    <t>650112101119</t>
  </si>
  <si>
    <t>吴冰冰</t>
  </si>
  <si>
    <t>111.20</t>
  </si>
  <si>
    <t>650112101230</t>
  </si>
  <si>
    <t>吴炳旺</t>
  </si>
  <si>
    <t>650112101021</t>
  </si>
  <si>
    <t>吴培珍</t>
  </si>
  <si>
    <t>97.00</t>
  </si>
  <si>
    <t>650112101121</t>
  </si>
  <si>
    <t>吴少芳</t>
  </si>
  <si>
    <t>650112101252</t>
  </si>
  <si>
    <t>许雅芬</t>
  </si>
  <si>
    <t>103.70</t>
  </si>
  <si>
    <t>650112101127</t>
  </si>
  <si>
    <t>颜梦铔</t>
  </si>
  <si>
    <t>650112101008</t>
  </si>
  <si>
    <t>尤丽芳</t>
  </si>
  <si>
    <t>107.80</t>
  </si>
  <si>
    <t>650112101027</t>
  </si>
  <si>
    <t>余晓玲</t>
  </si>
  <si>
    <t>102.20</t>
  </si>
  <si>
    <t>620112101653</t>
  </si>
  <si>
    <t>张强</t>
  </si>
  <si>
    <t>106.90</t>
  </si>
  <si>
    <t>650112101229</t>
  </si>
  <si>
    <t>张小弟</t>
  </si>
  <si>
    <t>107.70</t>
  </si>
  <si>
    <t>650112101189</t>
  </si>
  <si>
    <t>郑华萍</t>
  </si>
  <si>
    <t>105.40</t>
  </si>
  <si>
    <t>650112101059</t>
  </si>
  <si>
    <t>郑珺瑛</t>
  </si>
  <si>
    <t>650112101000</t>
  </si>
  <si>
    <t>周晓玲</t>
  </si>
  <si>
    <t>112.10</t>
  </si>
  <si>
    <t>小学体育</t>
  </si>
  <si>
    <t>650112100926</t>
  </si>
  <si>
    <t>蔡思钦</t>
  </si>
  <si>
    <t>101.30</t>
  </si>
  <si>
    <t>650112100842</t>
  </si>
  <si>
    <t>曹志勇</t>
  </si>
  <si>
    <t>650112100880</t>
  </si>
  <si>
    <t>陈长春</t>
  </si>
  <si>
    <t>650112100940</t>
  </si>
  <si>
    <t>陈国聪</t>
  </si>
  <si>
    <t>650112100952</t>
  </si>
  <si>
    <t>陈森源</t>
  </si>
  <si>
    <t>97.70</t>
  </si>
  <si>
    <t>650112100956</t>
  </si>
  <si>
    <t>陈为东</t>
  </si>
  <si>
    <t>95.80</t>
  </si>
  <si>
    <t>650112100990</t>
  </si>
  <si>
    <t>陈小萍</t>
  </si>
  <si>
    <t>97.80</t>
  </si>
  <si>
    <t>650112100986</t>
  </si>
  <si>
    <t>陈兴键</t>
  </si>
  <si>
    <t>99.40</t>
  </si>
  <si>
    <t>660112100001</t>
  </si>
  <si>
    <t>张雅全</t>
  </si>
  <si>
    <t>104.40</t>
  </si>
  <si>
    <t>650112101165</t>
  </si>
  <si>
    <t>王晓玲</t>
  </si>
  <si>
    <t>98.30</t>
  </si>
  <si>
    <t>650112100805</t>
  </si>
  <si>
    <t>李诗全</t>
  </si>
  <si>
    <t>94.90</t>
  </si>
  <si>
    <t>650112100984</t>
  </si>
  <si>
    <t>余佳宝</t>
  </si>
  <si>
    <t>94.70</t>
  </si>
  <si>
    <t>650112100790</t>
  </si>
  <si>
    <t>陈瀛霖</t>
  </si>
  <si>
    <t>108.10</t>
  </si>
  <si>
    <t>650112100977</t>
  </si>
  <si>
    <t>杜小玲</t>
  </si>
  <si>
    <t>650112100851</t>
  </si>
  <si>
    <t>傅承凯</t>
  </si>
  <si>
    <t>98.40</t>
  </si>
  <si>
    <t>650112100773</t>
  </si>
  <si>
    <t>龚书堤</t>
  </si>
  <si>
    <t>106.00</t>
  </si>
  <si>
    <t>100.40</t>
  </si>
  <si>
    <t>650112100969</t>
  </si>
  <si>
    <t>郭志平</t>
  </si>
  <si>
    <t>650112100757</t>
  </si>
  <si>
    <t>何春燕</t>
  </si>
  <si>
    <t>650112100831</t>
  </si>
  <si>
    <t>黄海南</t>
  </si>
  <si>
    <t>97.90</t>
  </si>
  <si>
    <t>650112100954</t>
  </si>
  <si>
    <t>黄庆峰</t>
  </si>
  <si>
    <t>97.10</t>
  </si>
  <si>
    <t>650112100780</t>
  </si>
  <si>
    <t>黄珊珊</t>
  </si>
  <si>
    <t>106.20</t>
  </si>
  <si>
    <t>650112100782</t>
  </si>
  <si>
    <t>黄晓梅</t>
  </si>
  <si>
    <t>650112100832</t>
  </si>
  <si>
    <t>黄泽聪</t>
  </si>
  <si>
    <t>650112100828</t>
  </si>
  <si>
    <t>黄志华</t>
  </si>
  <si>
    <t>98.60</t>
  </si>
  <si>
    <t>680112100614</t>
  </si>
  <si>
    <t>黄志坚</t>
  </si>
  <si>
    <t>650112100829</t>
  </si>
  <si>
    <t>江木旺</t>
  </si>
  <si>
    <t>650112100816</t>
  </si>
  <si>
    <t>95.10</t>
  </si>
  <si>
    <t>660112100904</t>
  </si>
  <si>
    <t>李锦川</t>
  </si>
  <si>
    <t>650112100714</t>
  </si>
  <si>
    <t>李景霞</t>
  </si>
  <si>
    <t>102.80</t>
  </si>
  <si>
    <t>650112100943</t>
  </si>
  <si>
    <t>李书文</t>
  </si>
  <si>
    <t>650112100875</t>
  </si>
  <si>
    <t>林培华</t>
  </si>
  <si>
    <t>102.70</t>
  </si>
  <si>
    <t>650112100792</t>
  </si>
  <si>
    <t>林添枝</t>
  </si>
  <si>
    <t>106.70</t>
  </si>
  <si>
    <t>650112100854</t>
  </si>
  <si>
    <t>骆伟文</t>
  </si>
  <si>
    <t>650112100778</t>
  </si>
  <si>
    <t>倪传金</t>
  </si>
  <si>
    <t>100.60</t>
  </si>
  <si>
    <t>650112100885</t>
  </si>
  <si>
    <t>欧辉福</t>
  </si>
  <si>
    <t>650112100953</t>
  </si>
  <si>
    <t>欧金营</t>
  </si>
  <si>
    <t>96.20</t>
  </si>
  <si>
    <t>650112100742</t>
  </si>
  <si>
    <t>邱美春</t>
  </si>
  <si>
    <t>101.00</t>
  </si>
  <si>
    <t>95.40</t>
  </si>
  <si>
    <t>650112100988</t>
  </si>
  <si>
    <t>施翰强</t>
  </si>
  <si>
    <t>99.90</t>
  </si>
  <si>
    <t>650112100770</t>
  </si>
  <si>
    <t>施蓬勃</t>
  </si>
  <si>
    <t>650112100924</t>
  </si>
  <si>
    <t>王礼韩</t>
  </si>
  <si>
    <t>650112100740</t>
  </si>
  <si>
    <t>王伟毅</t>
  </si>
  <si>
    <t>100.80</t>
  </si>
  <si>
    <t>650112100878</t>
  </si>
  <si>
    <t>吴博艺</t>
  </si>
  <si>
    <t>650112100979</t>
  </si>
  <si>
    <t>吴丽清</t>
  </si>
  <si>
    <t>100.90</t>
  </si>
  <si>
    <t>650112100845</t>
  </si>
  <si>
    <t>谢宝玲</t>
  </si>
  <si>
    <t>610112101361</t>
  </si>
  <si>
    <t>谢志杰</t>
  </si>
  <si>
    <t>650112100735</t>
  </si>
  <si>
    <t>许天球</t>
  </si>
  <si>
    <t>650112100973</t>
  </si>
  <si>
    <t>颜月娥</t>
  </si>
  <si>
    <t>650112100936</t>
  </si>
  <si>
    <t>杨宗星</t>
  </si>
  <si>
    <t>650112100870</t>
  </si>
  <si>
    <t>尤金展</t>
  </si>
  <si>
    <t>103.60</t>
  </si>
  <si>
    <t>650112100846</t>
  </si>
  <si>
    <t>曾国平</t>
  </si>
  <si>
    <t>650112100996</t>
  </si>
  <si>
    <t>曾荣兴</t>
  </si>
  <si>
    <t>650112100921</t>
  </si>
  <si>
    <t>曾玉娟</t>
  </si>
  <si>
    <t>650112100882</t>
  </si>
  <si>
    <t>张剑锋</t>
  </si>
  <si>
    <t>100.20</t>
  </si>
  <si>
    <t>650112100857</t>
  </si>
  <si>
    <t>张江雄</t>
  </si>
  <si>
    <t>650112100734</t>
  </si>
  <si>
    <t>张培杰</t>
  </si>
  <si>
    <t>107.40</t>
  </si>
  <si>
    <t>650112100916</t>
  </si>
  <si>
    <t>张思明</t>
  </si>
  <si>
    <t>650112100738</t>
  </si>
  <si>
    <t>张文生</t>
  </si>
  <si>
    <t>96.60</t>
  </si>
  <si>
    <t>650112100765</t>
  </si>
  <si>
    <t>郑晓龙</t>
  </si>
  <si>
    <t>105.70</t>
  </si>
  <si>
    <t>650112100802</t>
  </si>
  <si>
    <t>郑振炼</t>
  </si>
  <si>
    <t>650112100975</t>
  </si>
  <si>
    <t>郑政治</t>
  </si>
  <si>
    <t>101.40</t>
  </si>
  <si>
    <t>650112100884</t>
  </si>
  <si>
    <t>周超繁</t>
  </si>
  <si>
    <t>650112100823</t>
  </si>
  <si>
    <t>庄龙强</t>
  </si>
  <si>
    <t>特殊教育、小学美术、小学体育入围面试人员总成绩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</si>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</sst>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 Unicode MS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6"/>
      <name val="Arial Unicode MS"/>
      <family val="2"/>
    </font>
    <font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6" fillId="0" borderId="2" xfId="0" applyNumberFormat="1" applyFont="1" applyBorder="1" applyAlignment="1">
      <alignment vertical="center" wrapText="1"/>
    </xf>
    <xf numFmtId="181" fontId="0" fillId="0" borderId="0" xfId="0" applyNumberFormat="1" applyAlignment="1">
      <alignment vertical="center"/>
    </xf>
    <xf numFmtId="181" fontId="5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11" fillId="0" borderId="1" xfId="0" applyNumberFormat="1" applyFont="1" applyBorder="1" applyAlignment="1">
      <alignment vertical="center" wrapText="1"/>
    </xf>
    <xf numFmtId="180" fontId="11" fillId="0" borderId="2" xfId="0" applyNumberFormat="1" applyFont="1" applyBorder="1" applyAlignment="1">
      <alignment vertical="center" wrapText="1"/>
    </xf>
    <xf numFmtId="180" fontId="12" fillId="0" borderId="2" xfId="0" applyNumberFormat="1" applyFont="1" applyBorder="1" applyAlignment="1">
      <alignment vertical="center" wrapText="1"/>
    </xf>
    <xf numFmtId="180" fontId="12" fillId="0" borderId="1" xfId="0" applyNumberFormat="1" applyFont="1" applyBorder="1" applyAlignment="1">
      <alignment vertical="center" wrapText="1"/>
    </xf>
    <xf numFmtId="180" fontId="13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1"/>
  <sheetViews>
    <sheetView showGridLines="0" tabSelected="1" workbookViewId="0" topLeftCell="A1">
      <pane ySplit="2" topLeftCell="BM102" activePane="bottomLeft" state="frozen"/>
      <selection pane="topLeft" activeCell="A1" sqref="A1"/>
      <selection pane="bottomLeft" activeCell="K11" sqref="K11"/>
    </sheetView>
  </sheetViews>
  <sheetFormatPr defaultColWidth="9.00390625" defaultRowHeight="14.25"/>
  <cols>
    <col min="1" max="1" width="8.50390625" style="0" customWidth="1"/>
    <col min="2" max="2" width="12.25390625" style="0" customWidth="1"/>
    <col min="3" max="3" width="6.375" style="0" customWidth="1"/>
    <col min="4" max="4" width="5.00390625" style="0" customWidth="1"/>
    <col min="5" max="5" width="8.50390625" style="10" customWidth="1"/>
    <col min="6" max="6" width="8.625" style="10" customWidth="1"/>
    <col min="7" max="7" width="7.875" style="21" customWidth="1"/>
    <col min="8" max="8" width="9.00390625" style="12" customWidth="1"/>
    <col min="9" max="9" width="6.625" style="0" customWidth="1"/>
    <col min="10" max="10" width="7.00390625" style="0" customWidth="1"/>
  </cols>
  <sheetData>
    <row r="1" spans="1:10" ht="24" customHeight="1">
      <c r="A1" s="22" t="s">
        <v>375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6" customFormat="1" ht="24">
      <c r="A2" s="2" t="s">
        <v>33</v>
      </c>
      <c r="B2" s="2" t="s">
        <v>0</v>
      </c>
      <c r="C2" s="2" t="s">
        <v>1</v>
      </c>
      <c r="D2" s="2" t="s">
        <v>2</v>
      </c>
      <c r="E2" s="7" t="s">
        <v>3</v>
      </c>
      <c r="F2" s="7" t="s">
        <v>164</v>
      </c>
      <c r="G2" s="16" t="s">
        <v>158</v>
      </c>
      <c r="H2" s="13" t="s">
        <v>165</v>
      </c>
      <c r="I2" s="2" t="s">
        <v>166</v>
      </c>
      <c r="J2" s="2" t="s">
        <v>167</v>
      </c>
    </row>
    <row r="3" spans="1:10" ht="18" customHeight="1">
      <c r="A3" s="3" t="s">
        <v>4</v>
      </c>
      <c r="B3" s="3" t="s">
        <v>9</v>
      </c>
      <c r="C3" s="4" t="s">
        <v>10</v>
      </c>
      <c r="D3" s="3" t="s">
        <v>7</v>
      </c>
      <c r="E3" s="9" t="s">
        <v>11</v>
      </c>
      <c r="F3" s="11">
        <f aca="true" t="shared" si="0" ref="F3:F34">E3*2/3</f>
        <v>78.06666666666666</v>
      </c>
      <c r="G3" s="17">
        <v>80.5</v>
      </c>
      <c r="H3" s="14">
        <f aca="true" t="shared" si="1" ref="H3:H9">(F3+G3)/2</f>
        <v>79.28333333333333</v>
      </c>
      <c r="I3" s="1">
        <v>1</v>
      </c>
      <c r="J3" s="1" t="s">
        <v>168</v>
      </c>
    </row>
    <row r="4" spans="1:10" ht="18" customHeight="1">
      <c r="A4" s="3" t="s">
        <v>4</v>
      </c>
      <c r="B4" s="3" t="s">
        <v>23</v>
      </c>
      <c r="C4" s="3" t="s">
        <v>24</v>
      </c>
      <c r="D4" s="3" t="s">
        <v>7</v>
      </c>
      <c r="E4" s="9" t="s">
        <v>26</v>
      </c>
      <c r="F4" s="11">
        <f t="shared" si="0"/>
        <v>77.13333333333334</v>
      </c>
      <c r="G4" s="17">
        <v>76</v>
      </c>
      <c r="H4" s="14">
        <f t="shared" si="1"/>
        <v>76.56666666666666</v>
      </c>
      <c r="I4" s="1">
        <v>2</v>
      </c>
      <c r="J4" s="1" t="s">
        <v>168</v>
      </c>
    </row>
    <row r="5" spans="1:10" ht="18" customHeight="1">
      <c r="A5" s="3" t="s">
        <v>4</v>
      </c>
      <c r="B5" s="3" t="s">
        <v>15</v>
      </c>
      <c r="C5" s="3" t="s">
        <v>16</v>
      </c>
      <c r="D5" s="3" t="s">
        <v>7</v>
      </c>
      <c r="E5" s="9" t="s">
        <v>18</v>
      </c>
      <c r="F5" s="11">
        <f t="shared" si="0"/>
        <v>76.46666666666667</v>
      </c>
      <c r="G5" s="17">
        <v>76.5</v>
      </c>
      <c r="H5" s="14">
        <f t="shared" si="1"/>
        <v>76.48333333333333</v>
      </c>
      <c r="I5" s="1">
        <v>3</v>
      </c>
      <c r="J5" s="1" t="s">
        <v>168</v>
      </c>
    </row>
    <row r="6" spans="1:10" ht="18" customHeight="1">
      <c r="A6" s="3" t="s">
        <v>4</v>
      </c>
      <c r="B6" s="3" t="s">
        <v>12</v>
      </c>
      <c r="C6" s="3" t="s">
        <v>13</v>
      </c>
      <c r="D6" s="3" t="s">
        <v>7</v>
      </c>
      <c r="E6" s="9" t="s">
        <v>14</v>
      </c>
      <c r="F6" s="11">
        <f t="shared" si="0"/>
        <v>72.39999999999999</v>
      </c>
      <c r="G6" s="17">
        <v>78.83</v>
      </c>
      <c r="H6" s="14">
        <f t="shared" si="1"/>
        <v>75.615</v>
      </c>
      <c r="I6" s="1">
        <v>4</v>
      </c>
      <c r="J6" s="1" t="s">
        <v>169</v>
      </c>
    </row>
    <row r="7" spans="1:10" ht="18" customHeight="1">
      <c r="A7" s="3" t="s">
        <v>4</v>
      </c>
      <c r="B7" s="3" t="s">
        <v>19</v>
      </c>
      <c r="C7" s="3" t="s">
        <v>20</v>
      </c>
      <c r="D7" s="3" t="s">
        <v>7</v>
      </c>
      <c r="E7" s="9" t="s">
        <v>22</v>
      </c>
      <c r="F7" s="11">
        <f t="shared" si="0"/>
        <v>75.73333333333333</v>
      </c>
      <c r="G7" s="17">
        <v>74.5</v>
      </c>
      <c r="H7" s="14">
        <f t="shared" si="1"/>
        <v>75.11666666666667</v>
      </c>
      <c r="I7" s="1">
        <v>5</v>
      </c>
      <c r="J7" s="1" t="s">
        <v>169</v>
      </c>
    </row>
    <row r="8" spans="1:10" ht="18" customHeight="1">
      <c r="A8" s="3" t="s">
        <v>4</v>
      </c>
      <c r="B8" s="3" t="s">
        <v>27</v>
      </c>
      <c r="C8" s="3" t="s">
        <v>28</v>
      </c>
      <c r="D8" s="3" t="s">
        <v>7</v>
      </c>
      <c r="E8" s="9" t="s">
        <v>30</v>
      </c>
      <c r="F8" s="11">
        <f t="shared" si="0"/>
        <v>74.06666666666666</v>
      </c>
      <c r="G8" s="17">
        <v>73.67</v>
      </c>
      <c r="H8" s="14">
        <f t="shared" si="1"/>
        <v>73.86833333333334</v>
      </c>
      <c r="I8" s="1">
        <v>6</v>
      </c>
      <c r="J8" s="1" t="s">
        <v>169</v>
      </c>
    </row>
    <row r="9" spans="1:10" ht="18" customHeight="1">
      <c r="A9" s="3" t="s">
        <v>4</v>
      </c>
      <c r="B9" s="3" t="s">
        <v>31</v>
      </c>
      <c r="C9" s="3" t="s">
        <v>32</v>
      </c>
      <c r="D9" s="3" t="s">
        <v>7</v>
      </c>
      <c r="E9" s="9" t="s">
        <v>25</v>
      </c>
      <c r="F9" s="11">
        <f t="shared" si="0"/>
        <v>71.33333333333333</v>
      </c>
      <c r="G9" s="18">
        <v>71.5</v>
      </c>
      <c r="H9" s="14">
        <f t="shared" si="1"/>
        <v>71.41666666666666</v>
      </c>
      <c r="I9" s="1">
        <v>7</v>
      </c>
      <c r="J9" s="1" t="s">
        <v>169</v>
      </c>
    </row>
    <row r="10" spans="1:10" ht="18" customHeight="1">
      <c r="A10" s="5" t="s">
        <v>4</v>
      </c>
      <c r="B10" s="5" t="s">
        <v>5</v>
      </c>
      <c r="C10" s="5" t="s">
        <v>6</v>
      </c>
      <c r="D10" s="5" t="s">
        <v>7</v>
      </c>
      <c r="E10" s="8" t="s">
        <v>8</v>
      </c>
      <c r="F10" s="11">
        <f t="shared" si="0"/>
        <v>79.8</v>
      </c>
      <c r="G10" s="19" t="s">
        <v>161</v>
      </c>
      <c r="H10" s="11" t="s">
        <v>161</v>
      </c>
      <c r="I10" s="1"/>
      <c r="J10" s="1" t="s">
        <v>169</v>
      </c>
    </row>
    <row r="11" spans="1:10" ht="18" customHeight="1">
      <c r="A11" s="3" t="s">
        <v>4</v>
      </c>
      <c r="B11" s="3" t="s">
        <v>239</v>
      </c>
      <c r="C11" s="3" t="s">
        <v>240</v>
      </c>
      <c r="D11" s="3" t="s">
        <v>52</v>
      </c>
      <c r="E11" s="9" t="s">
        <v>241</v>
      </c>
      <c r="F11" s="11">
        <f t="shared" si="0"/>
        <v>69.60000000000001</v>
      </c>
      <c r="G11" s="19" t="s">
        <v>161</v>
      </c>
      <c r="H11" s="11" t="s">
        <v>161</v>
      </c>
      <c r="I11" s="1"/>
      <c r="J11" s="1" t="s">
        <v>169</v>
      </c>
    </row>
    <row r="12" spans="1:10" ht="18" customHeight="1">
      <c r="A12" s="3" t="s">
        <v>34</v>
      </c>
      <c r="B12" s="3" t="s">
        <v>44</v>
      </c>
      <c r="C12" s="3" t="s">
        <v>45</v>
      </c>
      <c r="D12" s="3" t="s">
        <v>7</v>
      </c>
      <c r="E12" s="9" t="s">
        <v>46</v>
      </c>
      <c r="F12" s="11">
        <f t="shared" si="0"/>
        <v>82.13333333333334</v>
      </c>
      <c r="G12" s="17">
        <v>79.67</v>
      </c>
      <c r="H12" s="14">
        <f aca="true" t="shared" si="2" ref="H12:H43">(F12+G12)/2</f>
        <v>80.90166666666667</v>
      </c>
      <c r="I12" s="1">
        <v>1</v>
      </c>
      <c r="J12" s="1" t="s">
        <v>170</v>
      </c>
    </row>
    <row r="13" spans="1:10" ht="18" customHeight="1">
      <c r="A13" s="3" t="s">
        <v>34</v>
      </c>
      <c r="B13" s="3" t="s">
        <v>182</v>
      </c>
      <c r="C13" s="3" t="s">
        <v>183</v>
      </c>
      <c r="D13" s="3" t="s">
        <v>7</v>
      </c>
      <c r="E13" s="9" t="s">
        <v>184</v>
      </c>
      <c r="F13" s="11">
        <f t="shared" si="0"/>
        <v>74.13333333333334</v>
      </c>
      <c r="G13" s="17">
        <v>83.67</v>
      </c>
      <c r="H13" s="14">
        <f t="shared" si="2"/>
        <v>78.90166666666667</v>
      </c>
      <c r="I13" s="1">
        <v>2</v>
      </c>
      <c r="J13" s="1" t="s">
        <v>170</v>
      </c>
    </row>
    <row r="14" spans="1:10" ht="18" customHeight="1">
      <c r="A14" s="3" t="s">
        <v>34</v>
      </c>
      <c r="B14" s="3" t="s">
        <v>38</v>
      </c>
      <c r="C14" s="3" t="s">
        <v>39</v>
      </c>
      <c r="D14" s="3" t="s">
        <v>7</v>
      </c>
      <c r="E14" s="9" t="s">
        <v>22</v>
      </c>
      <c r="F14" s="11">
        <f t="shared" si="0"/>
        <v>75.73333333333333</v>
      </c>
      <c r="G14" s="17">
        <v>81</v>
      </c>
      <c r="H14" s="14">
        <f t="shared" si="2"/>
        <v>78.36666666666667</v>
      </c>
      <c r="I14" s="1">
        <v>3</v>
      </c>
      <c r="J14" s="1" t="s">
        <v>170</v>
      </c>
    </row>
    <row r="15" spans="1:10" ht="18" customHeight="1">
      <c r="A15" s="3" t="s">
        <v>34</v>
      </c>
      <c r="B15" s="3" t="s">
        <v>66</v>
      </c>
      <c r="C15" s="3" t="s">
        <v>67</v>
      </c>
      <c r="D15" s="3" t="s">
        <v>7</v>
      </c>
      <c r="E15" s="9" t="s">
        <v>8</v>
      </c>
      <c r="F15" s="11">
        <f t="shared" si="0"/>
        <v>79.8</v>
      </c>
      <c r="G15" s="17">
        <v>76.67</v>
      </c>
      <c r="H15" s="14">
        <f t="shared" si="2"/>
        <v>78.235</v>
      </c>
      <c r="I15" s="1">
        <v>4</v>
      </c>
      <c r="J15" s="1" t="s">
        <v>170</v>
      </c>
    </row>
    <row r="16" spans="1:10" ht="18" customHeight="1">
      <c r="A16" s="3" t="s">
        <v>34</v>
      </c>
      <c r="B16" s="3" t="s">
        <v>150</v>
      </c>
      <c r="C16" s="3" t="s">
        <v>151</v>
      </c>
      <c r="D16" s="3" t="s">
        <v>7</v>
      </c>
      <c r="E16" s="9" t="s">
        <v>30</v>
      </c>
      <c r="F16" s="11">
        <f t="shared" si="0"/>
        <v>74.06666666666666</v>
      </c>
      <c r="G16" s="17">
        <v>81</v>
      </c>
      <c r="H16" s="14">
        <f t="shared" si="2"/>
        <v>77.53333333333333</v>
      </c>
      <c r="I16" s="1">
        <v>5</v>
      </c>
      <c r="J16" s="1" t="s">
        <v>170</v>
      </c>
    </row>
    <row r="17" spans="1:10" ht="18" customHeight="1">
      <c r="A17" s="3" t="s">
        <v>34</v>
      </c>
      <c r="B17" s="3" t="s">
        <v>82</v>
      </c>
      <c r="C17" s="3" t="s">
        <v>83</v>
      </c>
      <c r="D17" s="3" t="s">
        <v>52</v>
      </c>
      <c r="E17" s="9" t="s">
        <v>84</v>
      </c>
      <c r="F17" s="11">
        <f t="shared" si="0"/>
        <v>73.73333333333333</v>
      </c>
      <c r="G17" s="17">
        <v>81</v>
      </c>
      <c r="H17" s="14">
        <f t="shared" si="2"/>
        <v>77.36666666666667</v>
      </c>
      <c r="I17" s="1">
        <v>6</v>
      </c>
      <c r="J17" s="1" t="s">
        <v>170</v>
      </c>
    </row>
    <row r="18" spans="1:10" ht="18" customHeight="1">
      <c r="A18" s="3" t="s">
        <v>34</v>
      </c>
      <c r="B18" s="3" t="s">
        <v>96</v>
      </c>
      <c r="C18" s="3" t="s">
        <v>97</v>
      </c>
      <c r="D18" s="3" t="s">
        <v>7</v>
      </c>
      <c r="E18" s="9" t="s">
        <v>98</v>
      </c>
      <c r="F18" s="11">
        <f t="shared" si="0"/>
        <v>73.93333333333334</v>
      </c>
      <c r="G18" s="17">
        <v>80.33</v>
      </c>
      <c r="H18" s="14">
        <f t="shared" si="2"/>
        <v>77.13166666666666</v>
      </c>
      <c r="I18" s="1">
        <v>7</v>
      </c>
      <c r="J18" s="1" t="s">
        <v>170</v>
      </c>
    </row>
    <row r="19" spans="1:10" ht="18" customHeight="1">
      <c r="A19" s="3" t="s">
        <v>34</v>
      </c>
      <c r="B19" s="3" t="s">
        <v>35</v>
      </c>
      <c r="C19" s="3" t="s">
        <v>36</v>
      </c>
      <c r="D19" s="3" t="s">
        <v>7</v>
      </c>
      <c r="E19" s="9" t="s">
        <v>37</v>
      </c>
      <c r="F19" s="11">
        <f t="shared" si="0"/>
        <v>71.2</v>
      </c>
      <c r="G19" s="17">
        <v>82</v>
      </c>
      <c r="H19" s="14">
        <f t="shared" si="2"/>
        <v>76.6</v>
      </c>
      <c r="I19" s="1">
        <v>8</v>
      </c>
      <c r="J19" s="1" t="s">
        <v>170</v>
      </c>
    </row>
    <row r="20" spans="1:10" ht="18" customHeight="1">
      <c r="A20" s="3" t="s">
        <v>34</v>
      </c>
      <c r="B20" s="3" t="s">
        <v>147</v>
      </c>
      <c r="C20" s="3" t="s">
        <v>148</v>
      </c>
      <c r="D20" s="3" t="s">
        <v>7</v>
      </c>
      <c r="E20" s="9" t="s">
        <v>149</v>
      </c>
      <c r="F20" s="11">
        <f t="shared" si="0"/>
        <v>69.46666666666667</v>
      </c>
      <c r="G20" s="17">
        <v>83.33</v>
      </c>
      <c r="H20" s="14">
        <f t="shared" si="2"/>
        <v>76.39833333333334</v>
      </c>
      <c r="I20" s="1">
        <v>9</v>
      </c>
      <c r="J20" s="1" t="s">
        <v>170</v>
      </c>
    </row>
    <row r="21" spans="1:10" ht="18" customHeight="1">
      <c r="A21" s="3" t="s">
        <v>34</v>
      </c>
      <c r="B21" s="3" t="s">
        <v>152</v>
      </c>
      <c r="C21" s="3" t="s">
        <v>153</v>
      </c>
      <c r="D21" s="3" t="s">
        <v>7</v>
      </c>
      <c r="E21" s="9" t="s">
        <v>17</v>
      </c>
      <c r="F21" s="11">
        <f t="shared" si="0"/>
        <v>72.66666666666667</v>
      </c>
      <c r="G21" s="17">
        <v>78.5</v>
      </c>
      <c r="H21" s="14">
        <f t="shared" si="2"/>
        <v>75.58333333333334</v>
      </c>
      <c r="I21" s="1">
        <v>10</v>
      </c>
      <c r="J21" s="1" t="s">
        <v>170</v>
      </c>
    </row>
    <row r="22" spans="1:10" ht="18" customHeight="1">
      <c r="A22" s="3" t="s">
        <v>34</v>
      </c>
      <c r="B22" s="3" t="s">
        <v>118</v>
      </c>
      <c r="C22" s="3" t="s">
        <v>119</v>
      </c>
      <c r="D22" s="3" t="s">
        <v>7</v>
      </c>
      <c r="E22" s="9" t="s">
        <v>120</v>
      </c>
      <c r="F22" s="11">
        <f t="shared" si="0"/>
        <v>72.46666666666667</v>
      </c>
      <c r="G22" s="17">
        <v>78.33</v>
      </c>
      <c r="H22" s="14">
        <f t="shared" si="2"/>
        <v>75.39833333333334</v>
      </c>
      <c r="I22" s="1">
        <v>11</v>
      </c>
      <c r="J22" s="1" t="s">
        <v>170</v>
      </c>
    </row>
    <row r="23" spans="1:10" ht="18" customHeight="1">
      <c r="A23" s="3" t="s">
        <v>34</v>
      </c>
      <c r="B23" s="3" t="s">
        <v>78</v>
      </c>
      <c r="C23" s="3" t="s">
        <v>79</v>
      </c>
      <c r="D23" s="3" t="s">
        <v>7</v>
      </c>
      <c r="E23" s="9" t="s">
        <v>37</v>
      </c>
      <c r="F23" s="11">
        <f t="shared" si="0"/>
        <v>71.2</v>
      </c>
      <c r="G23" s="17">
        <v>79</v>
      </c>
      <c r="H23" s="14">
        <f t="shared" si="2"/>
        <v>75.1</v>
      </c>
      <c r="I23" s="1">
        <v>12</v>
      </c>
      <c r="J23" s="1" t="s">
        <v>170</v>
      </c>
    </row>
    <row r="24" spans="1:10" ht="18" customHeight="1">
      <c r="A24" s="3" t="s">
        <v>34</v>
      </c>
      <c r="B24" s="3" t="s">
        <v>190</v>
      </c>
      <c r="C24" s="3" t="s">
        <v>191</v>
      </c>
      <c r="D24" s="3" t="s">
        <v>7</v>
      </c>
      <c r="E24" s="9" t="s">
        <v>18</v>
      </c>
      <c r="F24" s="11">
        <f t="shared" si="0"/>
        <v>76.46666666666667</v>
      </c>
      <c r="G24" s="17">
        <v>73.67</v>
      </c>
      <c r="H24" s="14">
        <f t="shared" si="2"/>
        <v>75.06833333333333</v>
      </c>
      <c r="I24" s="1">
        <v>13</v>
      </c>
      <c r="J24" s="1" t="s">
        <v>170</v>
      </c>
    </row>
    <row r="25" spans="1:10" ht="18" customHeight="1">
      <c r="A25" s="3" t="s">
        <v>34</v>
      </c>
      <c r="B25" s="3" t="s">
        <v>103</v>
      </c>
      <c r="C25" s="3" t="s">
        <v>104</v>
      </c>
      <c r="D25" s="3" t="s">
        <v>7</v>
      </c>
      <c r="E25" s="9" t="s">
        <v>102</v>
      </c>
      <c r="F25" s="11">
        <f t="shared" si="0"/>
        <v>75.33333333333333</v>
      </c>
      <c r="G25" s="17">
        <v>74.67</v>
      </c>
      <c r="H25" s="14">
        <f t="shared" si="2"/>
        <v>75.00166666666667</v>
      </c>
      <c r="I25" s="1">
        <v>14</v>
      </c>
      <c r="J25" s="1" t="s">
        <v>170</v>
      </c>
    </row>
    <row r="26" spans="1:10" ht="18" customHeight="1">
      <c r="A26" s="3" t="s">
        <v>34</v>
      </c>
      <c r="B26" s="3" t="s">
        <v>180</v>
      </c>
      <c r="C26" s="3" t="s">
        <v>181</v>
      </c>
      <c r="D26" s="3" t="s">
        <v>7</v>
      </c>
      <c r="E26" s="9" t="s">
        <v>21</v>
      </c>
      <c r="F26" s="11">
        <f t="shared" si="0"/>
        <v>72.33333333333333</v>
      </c>
      <c r="G26" s="17">
        <v>77.33</v>
      </c>
      <c r="H26" s="14">
        <f t="shared" si="2"/>
        <v>74.83166666666666</v>
      </c>
      <c r="I26" s="1">
        <v>15</v>
      </c>
      <c r="J26" s="1" t="s">
        <v>170</v>
      </c>
    </row>
    <row r="27" spans="1:10" ht="18" customHeight="1">
      <c r="A27" s="3" t="s">
        <v>34</v>
      </c>
      <c r="B27" s="3" t="s">
        <v>206</v>
      </c>
      <c r="C27" s="3" t="s">
        <v>207</v>
      </c>
      <c r="D27" s="3" t="s">
        <v>52</v>
      </c>
      <c r="E27" s="9" t="s">
        <v>208</v>
      </c>
      <c r="F27" s="11">
        <f t="shared" si="0"/>
        <v>71.8</v>
      </c>
      <c r="G27" s="17">
        <v>77.67</v>
      </c>
      <c r="H27" s="14">
        <f t="shared" si="2"/>
        <v>74.735</v>
      </c>
      <c r="I27" s="1">
        <v>16</v>
      </c>
      <c r="J27" s="1" t="s">
        <v>170</v>
      </c>
    </row>
    <row r="28" spans="1:10" ht="18" customHeight="1">
      <c r="A28" s="3" t="s">
        <v>34</v>
      </c>
      <c r="B28" s="3" t="s">
        <v>93</v>
      </c>
      <c r="C28" s="3" t="s">
        <v>94</v>
      </c>
      <c r="D28" s="3" t="s">
        <v>7</v>
      </c>
      <c r="E28" s="9" t="s">
        <v>95</v>
      </c>
      <c r="F28" s="11">
        <f t="shared" si="0"/>
        <v>71.66666666666667</v>
      </c>
      <c r="G28" s="17">
        <v>77</v>
      </c>
      <c r="H28" s="14">
        <f t="shared" si="2"/>
        <v>74.33333333333334</v>
      </c>
      <c r="I28" s="1">
        <v>17</v>
      </c>
      <c r="J28" s="1" t="s">
        <v>170</v>
      </c>
    </row>
    <row r="29" spans="1:10" ht="18" customHeight="1">
      <c r="A29" s="3" t="s">
        <v>34</v>
      </c>
      <c r="B29" s="3" t="s">
        <v>137</v>
      </c>
      <c r="C29" s="3" t="s">
        <v>138</v>
      </c>
      <c r="D29" s="3" t="s">
        <v>52</v>
      </c>
      <c r="E29" s="9" t="s">
        <v>139</v>
      </c>
      <c r="F29" s="11">
        <f t="shared" si="0"/>
        <v>69.8</v>
      </c>
      <c r="G29" s="17">
        <v>77.67</v>
      </c>
      <c r="H29" s="14">
        <f t="shared" si="2"/>
        <v>73.735</v>
      </c>
      <c r="I29" s="1">
        <v>18</v>
      </c>
      <c r="J29" s="1" t="s">
        <v>170</v>
      </c>
    </row>
    <row r="30" spans="1:10" ht="18" customHeight="1">
      <c r="A30" s="3" t="s">
        <v>34</v>
      </c>
      <c r="B30" s="3" t="s">
        <v>192</v>
      </c>
      <c r="C30" s="3" t="s">
        <v>193</v>
      </c>
      <c r="D30" s="3" t="s">
        <v>7</v>
      </c>
      <c r="E30" s="9" t="s">
        <v>194</v>
      </c>
      <c r="F30" s="11">
        <f t="shared" si="0"/>
        <v>69.13333333333334</v>
      </c>
      <c r="G30" s="17">
        <v>78.33</v>
      </c>
      <c r="H30" s="14">
        <f t="shared" si="2"/>
        <v>73.73166666666667</v>
      </c>
      <c r="I30" s="1">
        <v>19</v>
      </c>
      <c r="J30" s="1" t="s">
        <v>170</v>
      </c>
    </row>
    <row r="31" spans="1:10" ht="18" customHeight="1">
      <c r="A31" s="3" t="s">
        <v>34</v>
      </c>
      <c r="B31" s="3" t="s">
        <v>41</v>
      </c>
      <c r="C31" s="3" t="s">
        <v>42</v>
      </c>
      <c r="D31" s="3" t="s">
        <v>7</v>
      </c>
      <c r="E31" s="9" t="s">
        <v>43</v>
      </c>
      <c r="F31" s="11">
        <f t="shared" si="0"/>
        <v>68.39999999999999</v>
      </c>
      <c r="G31" s="17">
        <v>78.33</v>
      </c>
      <c r="H31" s="14">
        <f t="shared" si="2"/>
        <v>73.365</v>
      </c>
      <c r="I31" s="1">
        <v>20</v>
      </c>
      <c r="J31" s="1" t="s">
        <v>170</v>
      </c>
    </row>
    <row r="32" spans="1:10" ht="18" customHeight="1">
      <c r="A32" s="3" t="s">
        <v>34</v>
      </c>
      <c r="B32" s="3" t="s">
        <v>212</v>
      </c>
      <c r="C32" s="3" t="s">
        <v>213</v>
      </c>
      <c r="D32" s="3" t="s">
        <v>7</v>
      </c>
      <c r="E32" s="9" t="s">
        <v>63</v>
      </c>
      <c r="F32" s="11">
        <f t="shared" si="0"/>
        <v>66.33333333333333</v>
      </c>
      <c r="G32" s="17">
        <v>80.33</v>
      </c>
      <c r="H32" s="14">
        <f t="shared" si="2"/>
        <v>73.33166666666666</v>
      </c>
      <c r="I32" s="1">
        <v>21</v>
      </c>
      <c r="J32" s="1" t="s">
        <v>169</v>
      </c>
    </row>
    <row r="33" spans="1:10" ht="18" customHeight="1">
      <c r="A33" s="3" t="s">
        <v>34</v>
      </c>
      <c r="B33" s="3" t="s">
        <v>109</v>
      </c>
      <c r="C33" s="3" t="s">
        <v>110</v>
      </c>
      <c r="D33" s="3" t="s">
        <v>7</v>
      </c>
      <c r="E33" s="9" t="s">
        <v>111</v>
      </c>
      <c r="F33" s="11">
        <f t="shared" si="0"/>
        <v>73.2</v>
      </c>
      <c r="G33" s="17">
        <v>73.33</v>
      </c>
      <c r="H33" s="14">
        <f t="shared" si="2"/>
        <v>73.265</v>
      </c>
      <c r="I33" s="1">
        <v>22</v>
      </c>
      <c r="J33" s="1" t="s">
        <v>169</v>
      </c>
    </row>
    <row r="34" spans="1:10" ht="18" customHeight="1">
      <c r="A34" s="3" t="s">
        <v>34</v>
      </c>
      <c r="B34" s="3" t="s">
        <v>90</v>
      </c>
      <c r="C34" s="3" t="s">
        <v>91</v>
      </c>
      <c r="D34" s="3" t="s">
        <v>7</v>
      </c>
      <c r="E34" s="9" t="s">
        <v>92</v>
      </c>
      <c r="F34" s="11">
        <f t="shared" si="0"/>
        <v>69.39999999999999</v>
      </c>
      <c r="G34" s="17">
        <v>77</v>
      </c>
      <c r="H34" s="14">
        <f t="shared" si="2"/>
        <v>73.19999999999999</v>
      </c>
      <c r="I34" s="1">
        <v>23</v>
      </c>
      <c r="J34" s="1" t="s">
        <v>169</v>
      </c>
    </row>
    <row r="35" spans="1:10" ht="18" customHeight="1">
      <c r="A35" s="3" t="s">
        <v>34</v>
      </c>
      <c r="B35" s="3" t="s">
        <v>185</v>
      </c>
      <c r="C35" s="3" t="s">
        <v>186</v>
      </c>
      <c r="D35" s="3" t="s">
        <v>52</v>
      </c>
      <c r="E35" s="9" t="s">
        <v>114</v>
      </c>
      <c r="F35" s="11">
        <f aca="true" t="shared" si="3" ref="F35:F66">E35*2/3</f>
        <v>74.66666666666667</v>
      </c>
      <c r="G35" s="17">
        <v>71.67</v>
      </c>
      <c r="H35" s="14">
        <f t="shared" si="2"/>
        <v>73.16833333333334</v>
      </c>
      <c r="I35" s="1">
        <v>24</v>
      </c>
      <c r="J35" s="1" t="s">
        <v>169</v>
      </c>
    </row>
    <row r="36" spans="1:10" ht="18" customHeight="1">
      <c r="A36" s="3" t="s">
        <v>34</v>
      </c>
      <c r="B36" s="3" t="s">
        <v>127</v>
      </c>
      <c r="C36" s="3" t="s">
        <v>128</v>
      </c>
      <c r="D36" s="3" t="s">
        <v>7</v>
      </c>
      <c r="E36" s="9" t="s">
        <v>117</v>
      </c>
      <c r="F36" s="11">
        <f t="shared" si="3"/>
        <v>72.53333333333333</v>
      </c>
      <c r="G36" s="17">
        <v>73.67</v>
      </c>
      <c r="H36" s="14">
        <f t="shared" si="2"/>
        <v>73.10166666666666</v>
      </c>
      <c r="I36" s="1">
        <v>25</v>
      </c>
      <c r="J36" s="1" t="s">
        <v>169</v>
      </c>
    </row>
    <row r="37" spans="1:10" ht="18" customHeight="1">
      <c r="A37" s="3" t="s">
        <v>34</v>
      </c>
      <c r="B37" s="3" t="s">
        <v>175</v>
      </c>
      <c r="C37" s="3" t="s">
        <v>176</v>
      </c>
      <c r="D37" s="3" t="s">
        <v>7</v>
      </c>
      <c r="E37" s="9" t="s">
        <v>177</v>
      </c>
      <c r="F37" s="11">
        <f t="shared" si="3"/>
        <v>68.66666666666667</v>
      </c>
      <c r="G37" s="17">
        <v>77.33</v>
      </c>
      <c r="H37" s="14">
        <f t="shared" si="2"/>
        <v>72.99833333333333</v>
      </c>
      <c r="I37" s="1">
        <v>26</v>
      </c>
      <c r="J37" s="1" t="s">
        <v>169</v>
      </c>
    </row>
    <row r="38" spans="1:10" ht="18" customHeight="1">
      <c r="A38" s="3" t="s">
        <v>34</v>
      </c>
      <c r="B38" s="3" t="s">
        <v>242</v>
      </c>
      <c r="C38" s="3" t="s">
        <v>243</v>
      </c>
      <c r="D38" s="3" t="s">
        <v>7</v>
      </c>
      <c r="E38" s="9" t="s">
        <v>244</v>
      </c>
      <c r="F38" s="11">
        <f t="shared" si="3"/>
        <v>65.53333333333333</v>
      </c>
      <c r="G38" s="17">
        <v>80.33</v>
      </c>
      <c r="H38" s="14">
        <f t="shared" si="2"/>
        <v>72.93166666666667</v>
      </c>
      <c r="I38" s="1">
        <v>27</v>
      </c>
      <c r="J38" s="1" t="s">
        <v>169</v>
      </c>
    </row>
    <row r="39" spans="1:10" ht="18" customHeight="1">
      <c r="A39" s="3" t="s">
        <v>34</v>
      </c>
      <c r="B39" s="3" t="s">
        <v>88</v>
      </c>
      <c r="C39" s="3" t="s">
        <v>89</v>
      </c>
      <c r="D39" s="3" t="s">
        <v>7</v>
      </c>
      <c r="E39" s="9" t="s">
        <v>75</v>
      </c>
      <c r="F39" s="11">
        <f t="shared" si="3"/>
        <v>67.93333333333334</v>
      </c>
      <c r="G39" s="17">
        <v>77.33</v>
      </c>
      <c r="H39" s="14">
        <f t="shared" si="2"/>
        <v>72.63166666666666</v>
      </c>
      <c r="I39" s="1">
        <v>28</v>
      </c>
      <c r="J39" s="1" t="s">
        <v>169</v>
      </c>
    </row>
    <row r="40" spans="1:10" ht="18" customHeight="1">
      <c r="A40" s="3" t="s">
        <v>34</v>
      </c>
      <c r="B40" s="3" t="s">
        <v>106</v>
      </c>
      <c r="C40" s="3" t="s">
        <v>107</v>
      </c>
      <c r="D40" s="3" t="s">
        <v>7</v>
      </c>
      <c r="E40" s="9" t="s">
        <v>108</v>
      </c>
      <c r="F40" s="11">
        <f t="shared" si="3"/>
        <v>66.39999999999999</v>
      </c>
      <c r="G40" s="17">
        <v>78.83</v>
      </c>
      <c r="H40" s="14">
        <f t="shared" si="2"/>
        <v>72.615</v>
      </c>
      <c r="I40" s="1">
        <v>29</v>
      </c>
      <c r="J40" s="1" t="s">
        <v>169</v>
      </c>
    </row>
    <row r="41" spans="1:10" ht="18" customHeight="1">
      <c r="A41" s="3" t="s">
        <v>34</v>
      </c>
      <c r="B41" s="3" t="s">
        <v>156</v>
      </c>
      <c r="C41" s="3" t="s">
        <v>157</v>
      </c>
      <c r="D41" s="3" t="s">
        <v>7</v>
      </c>
      <c r="E41" s="9" t="s">
        <v>49</v>
      </c>
      <c r="F41" s="11">
        <f t="shared" si="3"/>
        <v>70.53333333333333</v>
      </c>
      <c r="G41" s="17">
        <v>74.33</v>
      </c>
      <c r="H41" s="14">
        <f t="shared" si="2"/>
        <v>72.43166666666667</v>
      </c>
      <c r="I41" s="1">
        <v>30</v>
      </c>
      <c r="J41" s="1" t="s">
        <v>169</v>
      </c>
    </row>
    <row r="42" spans="1:10" ht="18" customHeight="1">
      <c r="A42" s="3" t="s">
        <v>34</v>
      </c>
      <c r="B42" s="3" t="s">
        <v>115</v>
      </c>
      <c r="C42" s="3" t="s">
        <v>116</v>
      </c>
      <c r="D42" s="3" t="s">
        <v>7</v>
      </c>
      <c r="E42" s="9" t="s">
        <v>117</v>
      </c>
      <c r="F42" s="11">
        <f t="shared" si="3"/>
        <v>72.53333333333333</v>
      </c>
      <c r="G42" s="17">
        <v>71.5</v>
      </c>
      <c r="H42" s="14">
        <f t="shared" si="2"/>
        <v>72.01666666666667</v>
      </c>
      <c r="I42" s="1">
        <v>31</v>
      </c>
      <c r="J42" s="1" t="s">
        <v>169</v>
      </c>
    </row>
    <row r="43" spans="1:10" ht="18" customHeight="1">
      <c r="A43" s="3" t="s">
        <v>34</v>
      </c>
      <c r="B43" s="3" t="s">
        <v>154</v>
      </c>
      <c r="C43" s="3" t="s">
        <v>155</v>
      </c>
      <c r="D43" s="3" t="s">
        <v>7</v>
      </c>
      <c r="E43" s="9" t="s">
        <v>74</v>
      </c>
      <c r="F43" s="11">
        <f t="shared" si="3"/>
        <v>75</v>
      </c>
      <c r="G43" s="17">
        <v>68.67</v>
      </c>
      <c r="H43" s="14">
        <f t="shared" si="2"/>
        <v>71.83500000000001</v>
      </c>
      <c r="I43" s="1">
        <v>32</v>
      </c>
      <c r="J43" s="1" t="s">
        <v>169</v>
      </c>
    </row>
    <row r="44" spans="1:10" ht="18" customHeight="1">
      <c r="A44" s="3" t="s">
        <v>34</v>
      </c>
      <c r="B44" s="3" t="s">
        <v>50</v>
      </c>
      <c r="C44" s="3" t="s">
        <v>51</v>
      </c>
      <c r="D44" s="3" t="s">
        <v>52</v>
      </c>
      <c r="E44" s="9" t="s">
        <v>54</v>
      </c>
      <c r="F44" s="11">
        <f t="shared" si="3"/>
        <v>68.93333333333334</v>
      </c>
      <c r="G44" s="17">
        <v>74.67</v>
      </c>
      <c r="H44" s="14">
        <f aca="true" t="shared" si="4" ref="H44:H63">(F44+G44)/2</f>
        <v>71.80166666666668</v>
      </c>
      <c r="I44" s="1">
        <v>33</v>
      </c>
      <c r="J44" s="1" t="s">
        <v>169</v>
      </c>
    </row>
    <row r="45" spans="1:10" ht="18" customHeight="1">
      <c r="A45" s="3" t="s">
        <v>34</v>
      </c>
      <c r="B45" s="3" t="s">
        <v>129</v>
      </c>
      <c r="C45" s="3" t="s">
        <v>130</v>
      </c>
      <c r="D45" s="3" t="s">
        <v>7</v>
      </c>
      <c r="E45" s="9" t="s">
        <v>131</v>
      </c>
      <c r="F45" s="11">
        <f t="shared" si="3"/>
        <v>65.93333333333334</v>
      </c>
      <c r="G45" s="17">
        <v>77.33</v>
      </c>
      <c r="H45" s="14">
        <f t="shared" si="4"/>
        <v>71.63166666666666</v>
      </c>
      <c r="I45" s="1">
        <v>34</v>
      </c>
      <c r="J45" s="1" t="s">
        <v>169</v>
      </c>
    </row>
    <row r="46" spans="1:10" ht="18" customHeight="1">
      <c r="A46" s="3" t="s">
        <v>34</v>
      </c>
      <c r="B46" s="3" t="s">
        <v>197</v>
      </c>
      <c r="C46" s="3" t="s">
        <v>198</v>
      </c>
      <c r="D46" s="3" t="s">
        <v>7</v>
      </c>
      <c r="E46" s="9" t="s">
        <v>199</v>
      </c>
      <c r="F46" s="11">
        <f t="shared" si="3"/>
        <v>71.86666666666666</v>
      </c>
      <c r="G46" s="17">
        <v>71.33</v>
      </c>
      <c r="H46" s="14">
        <f t="shared" si="4"/>
        <v>71.59833333333333</v>
      </c>
      <c r="I46" s="1">
        <v>35</v>
      </c>
      <c r="J46" s="1" t="s">
        <v>169</v>
      </c>
    </row>
    <row r="47" spans="1:10" ht="18" customHeight="1">
      <c r="A47" s="3" t="s">
        <v>34</v>
      </c>
      <c r="B47" s="3" t="s">
        <v>58</v>
      </c>
      <c r="C47" s="3" t="s">
        <v>59</v>
      </c>
      <c r="D47" s="3" t="s">
        <v>52</v>
      </c>
      <c r="E47" s="9" t="s">
        <v>60</v>
      </c>
      <c r="F47" s="11">
        <f t="shared" si="3"/>
        <v>74.53333333333333</v>
      </c>
      <c r="G47" s="17">
        <v>68.5</v>
      </c>
      <c r="H47" s="14">
        <f t="shared" si="4"/>
        <v>71.51666666666667</v>
      </c>
      <c r="I47" s="1">
        <v>36</v>
      </c>
      <c r="J47" s="1" t="s">
        <v>169</v>
      </c>
    </row>
    <row r="48" spans="1:10" ht="18" customHeight="1">
      <c r="A48" s="3" t="s">
        <v>34</v>
      </c>
      <c r="B48" s="3" t="s">
        <v>200</v>
      </c>
      <c r="C48" s="3" t="s">
        <v>201</v>
      </c>
      <c r="D48" s="3" t="s">
        <v>7</v>
      </c>
      <c r="E48" s="9" t="s">
        <v>202</v>
      </c>
      <c r="F48" s="11">
        <f t="shared" si="3"/>
        <v>68.13333333333334</v>
      </c>
      <c r="G48" s="17">
        <v>74.5</v>
      </c>
      <c r="H48" s="14">
        <f t="shared" si="4"/>
        <v>71.31666666666666</v>
      </c>
      <c r="I48" s="1">
        <v>37</v>
      </c>
      <c r="J48" s="1" t="s">
        <v>169</v>
      </c>
    </row>
    <row r="49" spans="1:10" ht="18" customHeight="1">
      <c r="A49" s="3" t="s">
        <v>34</v>
      </c>
      <c r="B49" s="3" t="s">
        <v>132</v>
      </c>
      <c r="C49" s="3" t="s">
        <v>133</v>
      </c>
      <c r="D49" s="3" t="s">
        <v>7</v>
      </c>
      <c r="E49" s="9" t="s">
        <v>54</v>
      </c>
      <c r="F49" s="11">
        <f t="shared" si="3"/>
        <v>68.93333333333334</v>
      </c>
      <c r="G49" s="17">
        <v>73.67</v>
      </c>
      <c r="H49" s="14">
        <f t="shared" si="4"/>
        <v>71.30166666666668</v>
      </c>
      <c r="I49" s="1">
        <v>38</v>
      </c>
      <c r="J49" s="1" t="s">
        <v>169</v>
      </c>
    </row>
    <row r="50" spans="1:10" ht="18" customHeight="1">
      <c r="A50" s="3" t="s">
        <v>34</v>
      </c>
      <c r="B50" s="3" t="s">
        <v>47</v>
      </c>
      <c r="C50" s="3" t="s">
        <v>48</v>
      </c>
      <c r="D50" s="3" t="s">
        <v>7</v>
      </c>
      <c r="E50" s="9" t="s">
        <v>49</v>
      </c>
      <c r="F50" s="11">
        <f t="shared" si="3"/>
        <v>70.53333333333333</v>
      </c>
      <c r="G50" s="17">
        <v>71.5</v>
      </c>
      <c r="H50" s="14">
        <f t="shared" si="4"/>
        <v>71.01666666666667</v>
      </c>
      <c r="I50" s="1">
        <v>39</v>
      </c>
      <c r="J50" s="1" t="s">
        <v>169</v>
      </c>
    </row>
    <row r="51" spans="1:10" ht="18" customHeight="1">
      <c r="A51" s="3" t="s">
        <v>34</v>
      </c>
      <c r="B51" s="3" t="s">
        <v>121</v>
      </c>
      <c r="C51" s="3" t="s">
        <v>122</v>
      </c>
      <c r="D51" s="3" t="s">
        <v>7</v>
      </c>
      <c r="E51" s="9" t="s">
        <v>123</v>
      </c>
      <c r="F51" s="11">
        <f t="shared" si="3"/>
        <v>66.66666666666667</v>
      </c>
      <c r="G51" s="17">
        <v>74.33</v>
      </c>
      <c r="H51" s="14">
        <f t="shared" si="4"/>
        <v>70.49833333333333</v>
      </c>
      <c r="I51" s="1">
        <v>40</v>
      </c>
      <c r="J51" s="1" t="s">
        <v>169</v>
      </c>
    </row>
    <row r="52" spans="1:10" ht="18" customHeight="1">
      <c r="A52" s="3" t="s">
        <v>34</v>
      </c>
      <c r="B52" s="3" t="s">
        <v>178</v>
      </c>
      <c r="C52" s="3" t="s">
        <v>179</v>
      </c>
      <c r="D52" s="3" t="s">
        <v>7</v>
      </c>
      <c r="E52" s="9" t="s">
        <v>139</v>
      </c>
      <c r="F52" s="11">
        <f t="shared" si="3"/>
        <v>69.8</v>
      </c>
      <c r="G52" s="17">
        <v>71</v>
      </c>
      <c r="H52" s="14">
        <f t="shared" si="4"/>
        <v>70.4</v>
      </c>
      <c r="I52" s="1">
        <v>41</v>
      </c>
      <c r="J52" s="1" t="s">
        <v>169</v>
      </c>
    </row>
    <row r="53" spans="1:10" ht="18" customHeight="1">
      <c r="A53" s="3" t="s">
        <v>34</v>
      </c>
      <c r="B53" s="3" t="s">
        <v>195</v>
      </c>
      <c r="C53" s="3" t="s">
        <v>196</v>
      </c>
      <c r="D53" s="3" t="s">
        <v>7</v>
      </c>
      <c r="E53" s="9" t="s">
        <v>126</v>
      </c>
      <c r="F53" s="11">
        <f t="shared" si="3"/>
        <v>68.33333333333333</v>
      </c>
      <c r="G53" s="17">
        <v>70.67</v>
      </c>
      <c r="H53" s="14">
        <f t="shared" si="4"/>
        <v>69.50166666666667</v>
      </c>
      <c r="I53" s="1">
        <v>42</v>
      </c>
      <c r="J53" s="1" t="s">
        <v>169</v>
      </c>
    </row>
    <row r="54" spans="1:10" ht="18" customHeight="1">
      <c r="A54" s="3" t="s">
        <v>34</v>
      </c>
      <c r="B54" s="3" t="s">
        <v>112</v>
      </c>
      <c r="C54" s="3" t="s">
        <v>113</v>
      </c>
      <c r="D54" s="3" t="s">
        <v>7</v>
      </c>
      <c r="E54" s="9" t="s">
        <v>71</v>
      </c>
      <c r="F54" s="11">
        <f t="shared" si="3"/>
        <v>65.86666666666666</v>
      </c>
      <c r="G54" s="17">
        <v>72.67</v>
      </c>
      <c r="H54" s="14">
        <f t="shared" si="4"/>
        <v>69.26833333333333</v>
      </c>
      <c r="I54" s="1">
        <v>43</v>
      </c>
      <c r="J54" s="1" t="s">
        <v>169</v>
      </c>
    </row>
    <row r="55" spans="1:10" ht="18" customHeight="1">
      <c r="A55" s="3" t="s">
        <v>34</v>
      </c>
      <c r="B55" s="3" t="s">
        <v>134</v>
      </c>
      <c r="C55" s="3" t="s">
        <v>135</v>
      </c>
      <c r="D55" s="3" t="s">
        <v>7</v>
      </c>
      <c r="E55" s="9" t="s">
        <v>136</v>
      </c>
      <c r="F55" s="11">
        <f t="shared" si="3"/>
        <v>66.2</v>
      </c>
      <c r="G55" s="17">
        <v>71.5</v>
      </c>
      <c r="H55" s="14">
        <f t="shared" si="4"/>
        <v>68.85</v>
      </c>
      <c r="I55" s="1">
        <v>44</v>
      </c>
      <c r="J55" s="1" t="s">
        <v>169</v>
      </c>
    </row>
    <row r="56" spans="1:10" ht="18" customHeight="1">
      <c r="A56" s="3" t="s">
        <v>34</v>
      </c>
      <c r="B56" s="3" t="s">
        <v>76</v>
      </c>
      <c r="C56" s="3" t="s">
        <v>77</v>
      </c>
      <c r="D56" s="3" t="s">
        <v>7</v>
      </c>
      <c r="E56" s="9" t="s">
        <v>63</v>
      </c>
      <c r="F56" s="11">
        <f t="shared" si="3"/>
        <v>66.33333333333333</v>
      </c>
      <c r="G56" s="17">
        <v>71.17</v>
      </c>
      <c r="H56" s="14">
        <f t="shared" si="4"/>
        <v>68.75166666666667</v>
      </c>
      <c r="I56" s="1">
        <v>45</v>
      </c>
      <c r="J56" s="1" t="s">
        <v>169</v>
      </c>
    </row>
    <row r="57" spans="1:10" ht="18" customHeight="1">
      <c r="A57" s="3" t="s">
        <v>34</v>
      </c>
      <c r="B57" s="3" t="s">
        <v>61</v>
      </c>
      <c r="C57" s="3" t="s">
        <v>62</v>
      </c>
      <c r="D57" s="3" t="s">
        <v>52</v>
      </c>
      <c r="E57" s="9" t="s">
        <v>65</v>
      </c>
      <c r="F57" s="11">
        <f t="shared" si="3"/>
        <v>66.73333333333333</v>
      </c>
      <c r="G57" s="17">
        <v>70.33</v>
      </c>
      <c r="H57" s="14">
        <f t="shared" si="4"/>
        <v>68.53166666666667</v>
      </c>
      <c r="I57" s="1">
        <v>46</v>
      </c>
      <c r="J57" s="1" t="s">
        <v>169</v>
      </c>
    </row>
    <row r="58" spans="1:10" ht="18" customHeight="1">
      <c r="A58" s="3" t="s">
        <v>34</v>
      </c>
      <c r="B58" s="3" t="s">
        <v>187</v>
      </c>
      <c r="C58" s="3" t="s">
        <v>188</v>
      </c>
      <c r="D58" s="3" t="s">
        <v>7</v>
      </c>
      <c r="E58" s="9" t="s">
        <v>71</v>
      </c>
      <c r="F58" s="11">
        <f t="shared" si="3"/>
        <v>65.86666666666666</v>
      </c>
      <c r="G58" s="17">
        <v>71</v>
      </c>
      <c r="H58" s="14">
        <f t="shared" si="4"/>
        <v>68.43333333333334</v>
      </c>
      <c r="I58" s="1">
        <v>47</v>
      </c>
      <c r="J58" s="1" t="s">
        <v>169</v>
      </c>
    </row>
    <row r="59" spans="1:10" ht="18" customHeight="1">
      <c r="A59" s="3" t="s">
        <v>34</v>
      </c>
      <c r="B59" s="3" t="s">
        <v>99</v>
      </c>
      <c r="C59" s="3" t="s">
        <v>100</v>
      </c>
      <c r="D59" s="3" t="s">
        <v>52</v>
      </c>
      <c r="E59" s="9" t="s">
        <v>101</v>
      </c>
      <c r="F59" s="11">
        <f t="shared" si="3"/>
        <v>66</v>
      </c>
      <c r="G59" s="17">
        <v>70.17</v>
      </c>
      <c r="H59" s="14">
        <f t="shared" si="4"/>
        <v>68.08500000000001</v>
      </c>
      <c r="I59" s="1">
        <v>48</v>
      </c>
      <c r="J59" s="1" t="s">
        <v>169</v>
      </c>
    </row>
    <row r="60" spans="1:10" ht="18" customHeight="1">
      <c r="A60" s="3" t="s">
        <v>34</v>
      </c>
      <c r="B60" s="3" t="s">
        <v>209</v>
      </c>
      <c r="C60" s="3" t="s">
        <v>210</v>
      </c>
      <c r="D60" s="3" t="s">
        <v>7</v>
      </c>
      <c r="E60" s="9" t="s">
        <v>211</v>
      </c>
      <c r="F60" s="11">
        <f t="shared" si="3"/>
        <v>70.26666666666667</v>
      </c>
      <c r="G60" s="17">
        <v>64.83</v>
      </c>
      <c r="H60" s="14">
        <f t="shared" si="4"/>
        <v>67.54833333333333</v>
      </c>
      <c r="I60" s="1">
        <v>49</v>
      </c>
      <c r="J60" s="1" t="s">
        <v>169</v>
      </c>
    </row>
    <row r="61" spans="1:10" ht="18" customHeight="1">
      <c r="A61" s="3" t="s">
        <v>34</v>
      </c>
      <c r="B61" s="3" t="s">
        <v>69</v>
      </c>
      <c r="C61" s="3" t="s">
        <v>70</v>
      </c>
      <c r="D61" s="3" t="s">
        <v>7</v>
      </c>
      <c r="E61" s="9" t="s">
        <v>71</v>
      </c>
      <c r="F61" s="11">
        <f t="shared" si="3"/>
        <v>65.86666666666666</v>
      </c>
      <c r="G61" s="17">
        <v>68.67</v>
      </c>
      <c r="H61" s="14">
        <f t="shared" si="4"/>
        <v>67.26833333333333</v>
      </c>
      <c r="I61" s="1">
        <v>50</v>
      </c>
      <c r="J61" s="1" t="s">
        <v>169</v>
      </c>
    </row>
    <row r="62" spans="1:10" ht="18" customHeight="1">
      <c r="A62" s="3" t="s">
        <v>34</v>
      </c>
      <c r="B62" s="3" t="s">
        <v>80</v>
      </c>
      <c r="C62" s="3" t="s">
        <v>81</v>
      </c>
      <c r="D62" s="3" t="s">
        <v>7</v>
      </c>
      <c r="E62" s="9" t="s">
        <v>29</v>
      </c>
      <c r="F62" s="11">
        <f t="shared" si="3"/>
        <v>67.66666666666667</v>
      </c>
      <c r="G62" s="17">
        <v>66.67</v>
      </c>
      <c r="H62" s="14">
        <f t="shared" si="4"/>
        <v>67.16833333333334</v>
      </c>
      <c r="I62" s="1">
        <v>51</v>
      </c>
      <c r="J62" s="1" t="s">
        <v>169</v>
      </c>
    </row>
    <row r="63" spans="1:10" ht="18" customHeight="1">
      <c r="A63" s="3" t="s">
        <v>34</v>
      </c>
      <c r="B63" s="3" t="s">
        <v>72</v>
      </c>
      <c r="C63" s="3" t="s">
        <v>73</v>
      </c>
      <c r="D63" s="3" t="s">
        <v>7</v>
      </c>
      <c r="E63" s="9" t="s">
        <v>75</v>
      </c>
      <c r="F63" s="11">
        <f t="shared" si="3"/>
        <v>67.93333333333334</v>
      </c>
      <c r="G63" s="17">
        <v>65</v>
      </c>
      <c r="H63" s="14">
        <f t="shared" si="4"/>
        <v>66.46666666666667</v>
      </c>
      <c r="I63" s="1">
        <v>52</v>
      </c>
      <c r="J63" s="1" t="s">
        <v>169</v>
      </c>
    </row>
    <row r="64" spans="1:10" ht="18" customHeight="1">
      <c r="A64" s="5" t="s">
        <v>34</v>
      </c>
      <c r="B64" s="5" t="s">
        <v>55</v>
      </c>
      <c r="C64" s="5" t="s">
        <v>56</v>
      </c>
      <c r="D64" s="5" t="s">
        <v>52</v>
      </c>
      <c r="E64" s="8" t="s">
        <v>57</v>
      </c>
      <c r="F64" s="11">
        <f t="shared" si="3"/>
        <v>73.46666666666667</v>
      </c>
      <c r="G64" s="19" t="s">
        <v>161</v>
      </c>
      <c r="H64" s="11" t="s">
        <v>163</v>
      </c>
      <c r="I64" s="1"/>
      <c r="J64" s="1" t="s">
        <v>169</v>
      </c>
    </row>
    <row r="65" spans="1:10" ht="18" customHeight="1">
      <c r="A65" s="3" t="s">
        <v>34</v>
      </c>
      <c r="B65" s="3" t="s">
        <v>85</v>
      </c>
      <c r="C65" s="3" t="s">
        <v>86</v>
      </c>
      <c r="D65" s="3" t="s">
        <v>7</v>
      </c>
      <c r="E65" s="9" t="s">
        <v>87</v>
      </c>
      <c r="F65" s="11">
        <f t="shared" si="3"/>
        <v>67.8</v>
      </c>
      <c r="G65" s="20" t="s">
        <v>161</v>
      </c>
      <c r="H65" s="11" t="s">
        <v>163</v>
      </c>
      <c r="I65" s="1"/>
      <c r="J65" s="1" t="s">
        <v>169</v>
      </c>
    </row>
    <row r="66" spans="1:10" ht="18" customHeight="1">
      <c r="A66" s="3" t="s">
        <v>34</v>
      </c>
      <c r="B66" s="3" t="s">
        <v>124</v>
      </c>
      <c r="C66" s="3" t="s">
        <v>125</v>
      </c>
      <c r="D66" s="3" t="s">
        <v>7</v>
      </c>
      <c r="E66" s="9" t="s">
        <v>98</v>
      </c>
      <c r="F66" s="11">
        <f t="shared" si="3"/>
        <v>73.93333333333334</v>
      </c>
      <c r="G66" s="20" t="s">
        <v>161</v>
      </c>
      <c r="H66" s="11" t="s">
        <v>163</v>
      </c>
      <c r="I66" s="1"/>
      <c r="J66" s="1" t="s">
        <v>169</v>
      </c>
    </row>
    <row r="67" spans="1:10" ht="18" customHeight="1">
      <c r="A67" s="3" t="s">
        <v>34</v>
      </c>
      <c r="B67" s="3" t="s">
        <v>140</v>
      </c>
      <c r="C67" s="3" t="s">
        <v>141</v>
      </c>
      <c r="D67" s="3" t="s">
        <v>7</v>
      </c>
      <c r="E67" s="9" t="s">
        <v>142</v>
      </c>
      <c r="F67" s="11">
        <f aca="true" t="shared" si="5" ref="F67:F98">E67*2/3</f>
        <v>72.13333333333334</v>
      </c>
      <c r="G67" s="20" t="s">
        <v>161</v>
      </c>
      <c r="H67" s="11" t="s">
        <v>163</v>
      </c>
      <c r="I67" s="1"/>
      <c r="J67" s="1" t="s">
        <v>169</v>
      </c>
    </row>
    <row r="68" spans="1:10" ht="18" customHeight="1">
      <c r="A68" s="3" t="s">
        <v>34</v>
      </c>
      <c r="B68" s="3" t="s">
        <v>143</v>
      </c>
      <c r="C68" s="3" t="s">
        <v>144</v>
      </c>
      <c r="D68" s="3" t="s">
        <v>7</v>
      </c>
      <c r="E68" s="9" t="s">
        <v>146</v>
      </c>
      <c r="F68" s="11">
        <f t="shared" si="5"/>
        <v>75.2</v>
      </c>
      <c r="G68" s="20" t="s">
        <v>161</v>
      </c>
      <c r="H68" s="11" t="s">
        <v>163</v>
      </c>
      <c r="I68" s="1"/>
      <c r="J68" s="1" t="s">
        <v>169</v>
      </c>
    </row>
    <row r="69" spans="1:10" ht="18" customHeight="1">
      <c r="A69" s="3" t="s">
        <v>34</v>
      </c>
      <c r="B69" s="3" t="s">
        <v>173</v>
      </c>
      <c r="C69" s="3" t="s">
        <v>174</v>
      </c>
      <c r="D69" s="3" t="s">
        <v>7</v>
      </c>
      <c r="E69" s="9" t="s">
        <v>145</v>
      </c>
      <c r="F69" s="11">
        <f t="shared" si="5"/>
        <v>68</v>
      </c>
      <c r="G69" s="20" t="s">
        <v>161</v>
      </c>
      <c r="H69" s="11" t="s">
        <v>163</v>
      </c>
      <c r="I69" s="1"/>
      <c r="J69" s="1" t="s">
        <v>169</v>
      </c>
    </row>
    <row r="70" spans="1:10" ht="18" customHeight="1">
      <c r="A70" s="3" t="s">
        <v>34</v>
      </c>
      <c r="B70" s="3" t="s">
        <v>203</v>
      </c>
      <c r="C70" s="3" t="s">
        <v>204</v>
      </c>
      <c r="D70" s="3" t="s">
        <v>52</v>
      </c>
      <c r="E70" s="9" t="s">
        <v>205</v>
      </c>
      <c r="F70" s="11">
        <f t="shared" si="5"/>
        <v>71.26666666666667</v>
      </c>
      <c r="G70" s="20" t="s">
        <v>161</v>
      </c>
      <c r="H70" s="11" t="s">
        <v>163</v>
      </c>
      <c r="I70" s="1"/>
      <c r="J70" s="1" t="s">
        <v>169</v>
      </c>
    </row>
    <row r="71" spans="1:10" ht="18" customHeight="1">
      <c r="A71" s="3" t="s">
        <v>34</v>
      </c>
      <c r="B71" s="3" t="s">
        <v>214</v>
      </c>
      <c r="C71" s="3" t="s">
        <v>215</v>
      </c>
      <c r="D71" s="3" t="s">
        <v>7</v>
      </c>
      <c r="E71" s="9" t="s">
        <v>216</v>
      </c>
      <c r="F71" s="11">
        <f t="shared" si="5"/>
        <v>74.73333333333333</v>
      </c>
      <c r="G71" s="20" t="s">
        <v>161</v>
      </c>
      <c r="H71" s="11" t="s">
        <v>163</v>
      </c>
      <c r="I71" s="1"/>
      <c r="J71" s="1" t="s">
        <v>169</v>
      </c>
    </row>
    <row r="72" spans="1:10" ht="18" customHeight="1">
      <c r="A72" s="3" t="s">
        <v>217</v>
      </c>
      <c r="B72" s="3" t="s">
        <v>273</v>
      </c>
      <c r="C72" s="3" t="s">
        <v>274</v>
      </c>
      <c r="D72" s="3" t="s">
        <v>7</v>
      </c>
      <c r="E72" s="9" t="s">
        <v>275</v>
      </c>
      <c r="F72" s="11">
        <f t="shared" si="5"/>
        <v>70.8</v>
      </c>
      <c r="G72" s="17">
        <v>84</v>
      </c>
      <c r="H72" s="14">
        <f aca="true" t="shared" si="6" ref="H72:H103">(F72+G72)/2</f>
        <v>77.4</v>
      </c>
      <c r="I72" s="1">
        <v>1</v>
      </c>
      <c r="J72" s="1" t="s">
        <v>171</v>
      </c>
    </row>
    <row r="73" spans="1:10" ht="18" customHeight="1">
      <c r="A73" s="3" t="s">
        <v>217</v>
      </c>
      <c r="B73" s="3" t="s">
        <v>353</v>
      </c>
      <c r="C73" s="3" t="s">
        <v>354</v>
      </c>
      <c r="D73" s="3" t="s">
        <v>52</v>
      </c>
      <c r="E73" s="9" t="s">
        <v>49</v>
      </c>
      <c r="F73" s="11">
        <f t="shared" si="5"/>
        <v>70.53333333333333</v>
      </c>
      <c r="G73" s="17">
        <v>83.67</v>
      </c>
      <c r="H73" s="14">
        <f t="shared" si="6"/>
        <v>77.10166666666666</v>
      </c>
      <c r="I73" s="1">
        <v>2</v>
      </c>
      <c r="J73" s="1" t="s">
        <v>171</v>
      </c>
    </row>
    <row r="74" spans="1:10" ht="18" customHeight="1">
      <c r="A74" s="3" t="s">
        <v>217</v>
      </c>
      <c r="B74" s="3" t="s">
        <v>251</v>
      </c>
      <c r="C74" s="3" t="s">
        <v>252</v>
      </c>
      <c r="D74" s="3" t="s">
        <v>52</v>
      </c>
      <c r="E74" s="9" t="s">
        <v>253</v>
      </c>
      <c r="F74" s="11">
        <f t="shared" si="5"/>
        <v>72.06666666666666</v>
      </c>
      <c r="G74" s="17">
        <v>81</v>
      </c>
      <c r="H74" s="14">
        <f t="shared" si="6"/>
        <v>76.53333333333333</v>
      </c>
      <c r="I74" s="1">
        <v>3</v>
      </c>
      <c r="J74" s="1" t="s">
        <v>171</v>
      </c>
    </row>
    <row r="75" spans="1:10" ht="18" customHeight="1">
      <c r="A75" s="3" t="s">
        <v>217</v>
      </c>
      <c r="B75" s="3" t="s">
        <v>328</v>
      </c>
      <c r="C75" s="3" t="s">
        <v>329</v>
      </c>
      <c r="D75" s="3" t="s">
        <v>7</v>
      </c>
      <c r="E75" s="9" t="s">
        <v>330</v>
      </c>
      <c r="F75" s="11">
        <f t="shared" si="5"/>
        <v>67.26666666666667</v>
      </c>
      <c r="G75" s="17">
        <v>82</v>
      </c>
      <c r="H75" s="14">
        <f t="shared" si="6"/>
        <v>74.63333333333333</v>
      </c>
      <c r="I75" s="1">
        <v>4</v>
      </c>
      <c r="J75" s="1" t="s">
        <v>171</v>
      </c>
    </row>
    <row r="76" spans="1:10" ht="18" customHeight="1">
      <c r="A76" s="3" t="s">
        <v>217</v>
      </c>
      <c r="B76" s="3" t="s">
        <v>278</v>
      </c>
      <c r="C76" s="3" t="s">
        <v>279</v>
      </c>
      <c r="D76" s="3" t="s">
        <v>52</v>
      </c>
      <c r="E76" s="9" t="s">
        <v>139</v>
      </c>
      <c r="F76" s="11">
        <f t="shared" si="5"/>
        <v>69.8</v>
      </c>
      <c r="G76" s="17">
        <v>79.33</v>
      </c>
      <c r="H76" s="14">
        <f t="shared" si="6"/>
        <v>74.565</v>
      </c>
      <c r="I76" s="1">
        <v>5</v>
      </c>
      <c r="J76" s="1" t="s">
        <v>171</v>
      </c>
    </row>
    <row r="77" spans="1:10" ht="18" customHeight="1">
      <c r="A77" s="3" t="s">
        <v>217</v>
      </c>
      <c r="B77" s="3" t="s">
        <v>302</v>
      </c>
      <c r="C77" s="3" t="s">
        <v>303</v>
      </c>
      <c r="D77" s="3" t="s">
        <v>52</v>
      </c>
      <c r="E77" s="9" t="s">
        <v>40</v>
      </c>
      <c r="F77" s="11">
        <f t="shared" si="5"/>
        <v>70.33333333333333</v>
      </c>
      <c r="G77" s="17">
        <v>78.67</v>
      </c>
      <c r="H77" s="14">
        <f t="shared" si="6"/>
        <v>74.50166666666667</v>
      </c>
      <c r="I77" s="1">
        <v>6</v>
      </c>
      <c r="J77" s="1" t="s">
        <v>171</v>
      </c>
    </row>
    <row r="78" spans="1:10" ht="18" customHeight="1">
      <c r="A78" s="3" t="s">
        <v>217</v>
      </c>
      <c r="B78" s="3" t="s">
        <v>254</v>
      </c>
      <c r="C78" s="3" t="s">
        <v>255</v>
      </c>
      <c r="D78" s="3" t="s">
        <v>7</v>
      </c>
      <c r="E78" s="9" t="s">
        <v>43</v>
      </c>
      <c r="F78" s="11">
        <f t="shared" si="5"/>
        <v>68.39999999999999</v>
      </c>
      <c r="G78" s="17">
        <v>80.33</v>
      </c>
      <c r="H78" s="14">
        <f t="shared" si="6"/>
        <v>74.365</v>
      </c>
      <c r="I78" s="1">
        <v>7</v>
      </c>
      <c r="J78" s="1" t="s">
        <v>171</v>
      </c>
    </row>
    <row r="79" spans="1:10" ht="18" customHeight="1">
      <c r="A79" s="3" t="s">
        <v>217</v>
      </c>
      <c r="B79" s="3" t="s">
        <v>326</v>
      </c>
      <c r="C79" s="3" t="s">
        <v>327</v>
      </c>
      <c r="D79" s="3" t="s">
        <v>52</v>
      </c>
      <c r="E79" s="9" t="s">
        <v>314</v>
      </c>
      <c r="F79" s="11">
        <f t="shared" si="5"/>
        <v>67.33333333333333</v>
      </c>
      <c r="G79" s="17">
        <v>81.33</v>
      </c>
      <c r="H79" s="14">
        <f t="shared" si="6"/>
        <v>74.33166666666666</v>
      </c>
      <c r="I79" s="1">
        <v>8</v>
      </c>
      <c r="J79" s="1" t="s">
        <v>171</v>
      </c>
    </row>
    <row r="80" spans="1:10" ht="18" customHeight="1">
      <c r="A80" s="3" t="s">
        <v>217</v>
      </c>
      <c r="B80" s="3" t="s">
        <v>346</v>
      </c>
      <c r="C80" s="3" t="s">
        <v>347</v>
      </c>
      <c r="D80" s="3" t="s">
        <v>52</v>
      </c>
      <c r="E80" s="9" t="s">
        <v>68</v>
      </c>
      <c r="F80" s="11">
        <f t="shared" si="5"/>
        <v>69</v>
      </c>
      <c r="G80" s="17">
        <v>78.33</v>
      </c>
      <c r="H80" s="14">
        <f t="shared" si="6"/>
        <v>73.66499999999999</v>
      </c>
      <c r="I80" s="1">
        <v>9</v>
      </c>
      <c r="J80" s="1" t="s">
        <v>171</v>
      </c>
    </row>
    <row r="81" spans="1:10" ht="18" customHeight="1">
      <c r="A81" s="3" t="s">
        <v>217</v>
      </c>
      <c r="B81" s="3" t="s">
        <v>265</v>
      </c>
      <c r="C81" s="3" t="s">
        <v>266</v>
      </c>
      <c r="D81" s="3" t="s">
        <v>7</v>
      </c>
      <c r="E81" s="9" t="s">
        <v>53</v>
      </c>
      <c r="F81" s="11">
        <f t="shared" si="5"/>
        <v>72</v>
      </c>
      <c r="G81" s="17">
        <v>75.33</v>
      </c>
      <c r="H81" s="14">
        <f t="shared" si="6"/>
        <v>73.66499999999999</v>
      </c>
      <c r="I81" s="1">
        <v>10</v>
      </c>
      <c r="J81" s="1" t="s">
        <v>171</v>
      </c>
    </row>
    <row r="82" spans="1:10" ht="18" customHeight="1">
      <c r="A82" s="3" t="s">
        <v>217</v>
      </c>
      <c r="B82" s="3" t="s">
        <v>236</v>
      </c>
      <c r="C82" s="3" t="s">
        <v>237</v>
      </c>
      <c r="D82" s="3" t="s">
        <v>52</v>
      </c>
      <c r="E82" s="9" t="s">
        <v>238</v>
      </c>
      <c r="F82" s="11">
        <f t="shared" si="5"/>
        <v>66.26666666666667</v>
      </c>
      <c r="G82" s="17">
        <v>81</v>
      </c>
      <c r="H82" s="14">
        <f t="shared" si="6"/>
        <v>73.63333333333333</v>
      </c>
      <c r="I82" s="1">
        <v>11</v>
      </c>
      <c r="J82" s="1" t="s">
        <v>171</v>
      </c>
    </row>
    <row r="83" spans="1:10" ht="18" customHeight="1">
      <c r="A83" s="3" t="s">
        <v>217</v>
      </c>
      <c r="B83" s="3" t="s">
        <v>285</v>
      </c>
      <c r="C83" s="3" t="s">
        <v>286</v>
      </c>
      <c r="D83" s="3" t="s">
        <v>52</v>
      </c>
      <c r="E83" s="9" t="s">
        <v>87</v>
      </c>
      <c r="F83" s="11">
        <f t="shared" si="5"/>
        <v>67.8</v>
      </c>
      <c r="G83" s="17">
        <v>79.33</v>
      </c>
      <c r="H83" s="14">
        <f t="shared" si="6"/>
        <v>73.565</v>
      </c>
      <c r="I83" s="1">
        <v>12</v>
      </c>
      <c r="J83" s="1" t="s">
        <v>171</v>
      </c>
    </row>
    <row r="84" spans="1:10" ht="18" customHeight="1">
      <c r="A84" s="3" t="s">
        <v>217</v>
      </c>
      <c r="B84" s="3" t="s">
        <v>348</v>
      </c>
      <c r="C84" s="3" t="s">
        <v>349</v>
      </c>
      <c r="D84" s="3" t="s">
        <v>7</v>
      </c>
      <c r="E84" s="9" t="s">
        <v>194</v>
      </c>
      <c r="F84" s="11">
        <f t="shared" si="5"/>
        <v>69.13333333333334</v>
      </c>
      <c r="G84" s="17">
        <v>77.67</v>
      </c>
      <c r="H84" s="14">
        <f t="shared" si="6"/>
        <v>73.40166666666667</v>
      </c>
      <c r="I84" s="1">
        <v>13</v>
      </c>
      <c r="J84" s="1" t="s">
        <v>171</v>
      </c>
    </row>
    <row r="85" spans="1:10" ht="18" customHeight="1">
      <c r="A85" s="3" t="s">
        <v>217</v>
      </c>
      <c r="B85" s="3" t="s">
        <v>296</v>
      </c>
      <c r="C85" s="3" t="s">
        <v>297</v>
      </c>
      <c r="D85" s="3" t="s">
        <v>52</v>
      </c>
      <c r="E85" s="9" t="s">
        <v>298</v>
      </c>
      <c r="F85" s="11">
        <f t="shared" si="5"/>
        <v>68.46666666666667</v>
      </c>
      <c r="G85" s="17">
        <v>78.33</v>
      </c>
      <c r="H85" s="14">
        <f t="shared" si="6"/>
        <v>73.39833333333334</v>
      </c>
      <c r="I85" s="1">
        <v>14</v>
      </c>
      <c r="J85" s="1" t="s">
        <v>171</v>
      </c>
    </row>
    <row r="86" spans="1:10" ht="18" customHeight="1">
      <c r="A86" s="3" t="s">
        <v>217</v>
      </c>
      <c r="B86" s="3" t="s">
        <v>280</v>
      </c>
      <c r="C86" s="3" t="s">
        <v>281</v>
      </c>
      <c r="D86" s="3" t="s">
        <v>52</v>
      </c>
      <c r="E86" s="9" t="s">
        <v>282</v>
      </c>
      <c r="F86" s="11">
        <f t="shared" si="5"/>
        <v>65.73333333333333</v>
      </c>
      <c r="G86" s="17">
        <v>81</v>
      </c>
      <c r="H86" s="14">
        <f t="shared" si="6"/>
        <v>73.36666666666667</v>
      </c>
      <c r="I86" s="1">
        <v>15</v>
      </c>
      <c r="J86" s="1" t="s">
        <v>171</v>
      </c>
    </row>
    <row r="87" spans="1:10" ht="18" customHeight="1">
      <c r="A87" s="3" t="s">
        <v>217</v>
      </c>
      <c r="B87" s="3" t="s">
        <v>256</v>
      </c>
      <c r="C87" s="3" t="s">
        <v>257</v>
      </c>
      <c r="D87" s="3" t="s">
        <v>52</v>
      </c>
      <c r="E87" s="9" t="s">
        <v>258</v>
      </c>
      <c r="F87" s="11">
        <f t="shared" si="5"/>
        <v>65.60000000000001</v>
      </c>
      <c r="G87" s="17">
        <v>80.83</v>
      </c>
      <c r="H87" s="14">
        <f t="shared" si="6"/>
        <v>73.215</v>
      </c>
      <c r="I87" s="1">
        <v>16</v>
      </c>
      <c r="J87" s="1" t="s">
        <v>171</v>
      </c>
    </row>
    <row r="88" spans="1:10" ht="18" customHeight="1">
      <c r="A88" s="3" t="s">
        <v>217</v>
      </c>
      <c r="B88" s="3" t="s">
        <v>267</v>
      </c>
      <c r="C88" s="15" t="s">
        <v>268</v>
      </c>
      <c r="D88" s="3" t="s">
        <v>52</v>
      </c>
      <c r="E88" s="9" t="s">
        <v>269</v>
      </c>
      <c r="F88" s="11">
        <f t="shared" si="5"/>
        <v>65.26666666666667</v>
      </c>
      <c r="G88" s="17">
        <v>80.67</v>
      </c>
      <c r="H88" s="14">
        <f t="shared" si="6"/>
        <v>72.96833333333333</v>
      </c>
      <c r="I88" s="1">
        <v>17</v>
      </c>
      <c r="J88" s="1" t="s">
        <v>171</v>
      </c>
    </row>
    <row r="89" spans="1:10" ht="18" customHeight="1">
      <c r="A89" s="3" t="s">
        <v>217</v>
      </c>
      <c r="B89" s="3" t="s">
        <v>316</v>
      </c>
      <c r="C89" s="3" t="s">
        <v>317</v>
      </c>
      <c r="D89" s="3" t="s">
        <v>52</v>
      </c>
      <c r="E89" s="9" t="s">
        <v>318</v>
      </c>
      <c r="F89" s="11">
        <f t="shared" si="5"/>
        <v>66.60000000000001</v>
      </c>
      <c r="G89" s="17">
        <v>79.33</v>
      </c>
      <c r="H89" s="14">
        <f t="shared" si="6"/>
        <v>72.965</v>
      </c>
      <c r="I89" s="1">
        <v>18</v>
      </c>
      <c r="J89" s="1" t="s">
        <v>171</v>
      </c>
    </row>
    <row r="90" spans="1:10" ht="18" customHeight="1">
      <c r="A90" s="3" t="s">
        <v>217</v>
      </c>
      <c r="B90" s="3" t="s">
        <v>321</v>
      </c>
      <c r="C90" s="3" t="s">
        <v>322</v>
      </c>
      <c r="D90" s="3" t="s">
        <v>52</v>
      </c>
      <c r="E90" s="9" t="s">
        <v>49</v>
      </c>
      <c r="F90" s="11">
        <f t="shared" si="5"/>
        <v>70.53333333333333</v>
      </c>
      <c r="G90" s="17">
        <v>75.33</v>
      </c>
      <c r="H90" s="14">
        <f t="shared" si="6"/>
        <v>72.93166666666667</v>
      </c>
      <c r="I90" s="1">
        <v>19</v>
      </c>
      <c r="J90" s="1" t="s">
        <v>171</v>
      </c>
    </row>
    <row r="91" spans="1:10" ht="18" customHeight="1">
      <c r="A91" s="3" t="s">
        <v>217</v>
      </c>
      <c r="B91" s="3" t="s">
        <v>276</v>
      </c>
      <c r="C91" s="3" t="s">
        <v>277</v>
      </c>
      <c r="D91" s="3" t="s">
        <v>7</v>
      </c>
      <c r="E91" s="9" t="s">
        <v>189</v>
      </c>
      <c r="F91" s="11">
        <f t="shared" si="5"/>
        <v>64.66666666666667</v>
      </c>
      <c r="G91" s="17">
        <v>81</v>
      </c>
      <c r="H91" s="14">
        <f t="shared" si="6"/>
        <v>72.83333333333334</v>
      </c>
      <c r="I91" s="1">
        <v>20</v>
      </c>
      <c r="J91" s="1" t="s">
        <v>171</v>
      </c>
    </row>
    <row r="92" spans="1:10" ht="18" customHeight="1">
      <c r="A92" s="3" t="s">
        <v>217</v>
      </c>
      <c r="B92" s="3" t="s">
        <v>223</v>
      </c>
      <c r="C92" s="3" t="s">
        <v>224</v>
      </c>
      <c r="D92" s="3" t="s">
        <v>52</v>
      </c>
      <c r="E92" s="9" t="s">
        <v>75</v>
      </c>
      <c r="F92" s="11">
        <f t="shared" si="5"/>
        <v>67.93333333333334</v>
      </c>
      <c r="G92" s="17">
        <v>77.67</v>
      </c>
      <c r="H92" s="14">
        <f t="shared" si="6"/>
        <v>72.80166666666668</v>
      </c>
      <c r="I92" s="1">
        <v>21</v>
      </c>
      <c r="J92" s="1" t="s">
        <v>172</v>
      </c>
    </row>
    <row r="93" spans="1:10" ht="18" customHeight="1">
      <c r="A93" s="3" t="s">
        <v>217</v>
      </c>
      <c r="B93" s="3" t="s">
        <v>270</v>
      </c>
      <c r="C93" s="3" t="s">
        <v>271</v>
      </c>
      <c r="D93" s="3" t="s">
        <v>52</v>
      </c>
      <c r="E93" s="9" t="s">
        <v>272</v>
      </c>
      <c r="F93" s="11">
        <f t="shared" si="5"/>
        <v>64.73333333333333</v>
      </c>
      <c r="G93" s="17">
        <v>80.67</v>
      </c>
      <c r="H93" s="14">
        <f t="shared" si="6"/>
        <v>72.70166666666667</v>
      </c>
      <c r="I93" s="1">
        <v>22</v>
      </c>
      <c r="J93" s="1" t="s">
        <v>172</v>
      </c>
    </row>
    <row r="94" spans="1:10" ht="18" customHeight="1">
      <c r="A94" s="3" t="s">
        <v>217</v>
      </c>
      <c r="B94" s="3" t="s">
        <v>263</v>
      </c>
      <c r="C94" s="3" t="s">
        <v>264</v>
      </c>
      <c r="D94" s="3" t="s">
        <v>52</v>
      </c>
      <c r="E94" s="9" t="s">
        <v>68</v>
      </c>
      <c r="F94" s="11">
        <f t="shared" si="5"/>
        <v>69</v>
      </c>
      <c r="G94" s="17">
        <v>76</v>
      </c>
      <c r="H94" s="14">
        <f t="shared" si="6"/>
        <v>72.5</v>
      </c>
      <c r="I94" s="1">
        <v>23</v>
      </c>
      <c r="J94" s="1" t="s">
        <v>172</v>
      </c>
    </row>
    <row r="95" spans="1:10" ht="18" customHeight="1">
      <c r="A95" s="3" t="s">
        <v>217</v>
      </c>
      <c r="B95" s="3" t="s">
        <v>289</v>
      </c>
      <c r="C95" s="3" t="s">
        <v>290</v>
      </c>
      <c r="D95" s="3" t="s">
        <v>52</v>
      </c>
      <c r="E95" s="9" t="s">
        <v>108</v>
      </c>
      <c r="F95" s="11">
        <f t="shared" si="5"/>
        <v>66.39999999999999</v>
      </c>
      <c r="G95" s="17">
        <v>78.33</v>
      </c>
      <c r="H95" s="14">
        <f t="shared" si="6"/>
        <v>72.365</v>
      </c>
      <c r="I95" s="1">
        <v>24</v>
      </c>
      <c r="J95" s="1" t="s">
        <v>172</v>
      </c>
    </row>
    <row r="96" spans="1:10" ht="18" customHeight="1">
      <c r="A96" s="3" t="s">
        <v>217</v>
      </c>
      <c r="B96" s="3" t="s">
        <v>259</v>
      </c>
      <c r="C96" s="3" t="s">
        <v>260</v>
      </c>
      <c r="D96" s="3" t="s">
        <v>52</v>
      </c>
      <c r="E96" s="9" t="s">
        <v>262</v>
      </c>
      <c r="F96" s="11">
        <f t="shared" si="5"/>
        <v>66.93333333333334</v>
      </c>
      <c r="G96" s="17">
        <v>77.67</v>
      </c>
      <c r="H96" s="14">
        <f t="shared" si="6"/>
        <v>72.30166666666668</v>
      </c>
      <c r="I96" s="1">
        <v>25</v>
      </c>
      <c r="J96" s="1" t="s">
        <v>172</v>
      </c>
    </row>
    <row r="97" spans="1:10" ht="18" customHeight="1">
      <c r="A97" s="3" t="s">
        <v>217</v>
      </c>
      <c r="B97" s="3" t="s">
        <v>339</v>
      </c>
      <c r="C97" s="3" t="s">
        <v>340</v>
      </c>
      <c r="D97" s="3" t="s">
        <v>52</v>
      </c>
      <c r="E97" s="9" t="s">
        <v>315</v>
      </c>
      <c r="F97" s="11">
        <f t="shared" si="5"/>
        <v>63.6</v>
      </c>
      <c r="G97" s="17">
        <v>81</v>
      </c>
      <c r="H97" s="14">
        <f t="shared" si="6"/>
        <v>72.3</v>
      </c>
      <c r="I97" s="1">
        <v>26</v>
      </c>
      <c r="J97" s="1" t="s">
        <v>172</v>
      </c>
    </row>
    <row r="98" spans="1:10" ht="18" customHeight="1">
      <c r="A98" s="3" t="s">
        <v>217</v>
      </c>
      <c r="B98" s="3" t="s">
        <v>323</v>
      </c>
      <c r="C98" s="3" t="s">
        <v>324</v>
      </c>
      <c r="D98" s="3" t="s">
        <v>52</v>
      </c>
      <c r="E98" s="9" t="s">
        <v>325</v>
      </c>
      <c r="F98" s="11">
        <f t="shared" si="5"/>
        <v>67.2</v>
      </c>
      <c r="G98" s="17">
        <v>77.33</v>
      </c>
      <c r="H98" s="14">
        <f t="shared" si="6"/>
        <v>72.265</v>
      </c>
      <c r="I98" s="1">
        <v>27</v>
      </c>
      <c r="J98" s="1" t="s">
        <v>172</v>
      </c>
    </row>
    <row r="99" spans="1:10" ht="18" customHeight="1">
      <c r="A99" s="3" t="s">
        <v>217</v>
      </c>
      <c r="B99" s="3" t="s">
        <v>366</v>
      </c>
      <c r="C99" s="3" t="s">
        <v>367</v>
      </c>
      <c r="D99" s="3" t="s">
        <v>52</v>
      </c>
      <c r="E99" s="9" t="s">
        <v>229</v>
      </c>
      <c r="F99" s="11">
        <f aca="true" t="shared" si="7" ref="F99:F130">E99*2/3</f>
        <v>65.13333333333334</v>
      </c>
      <c r="G99" s="17">
        <v>79.33</v>
      </c>
      <c r="H99" s="14">
        <f t="shared" si="6"/>
        <v>72.23166666666667</v>
      </c>
      <c r="I99" s="1">
        <v>28</v>
      </c>
      <c r="J99" s="1" t="s">
        <v>172</v>
      </c>
    </row>
    <row r="100" spans="1:10" ht="18" customHeight="1">
      <c r="A100" s="3" t="s">
        <v>217</v>
      </c>
      <c r="B100" s="3" t="s">
        <v>368</v>
      </c>
      <c r="C100" s="3" t="s">
        <v>369</v>
      </c>
      <c r="D100" s="3" t="s">
        <v>52</v>
      </c>
      <c r="E100" s="9" t="s">
        <v>370</v>
      </c>
      <c r="F100" s="11">
        <f t="shared" si="7"/>
        <v>67.60000000000001</v>
      </c>
      <c r="G100" s="17">
        <v>76.67</v>
      </c>
      <c r="H100" s="14">
        <f t="shared" si="6"/>
        <v>72.135</v>
      </c>
      <c r="I100" s="1">
        <v>29</v>
      </c>
      <c r="J100" s="1" t="s">
        <v>172</v>
      </c>
    </row>
    <row r="101" spans="1:10" ht="18" customHeight="1">
      <c r="A101" s="3" t="s">
        <v>217</v>
      </c>
      <c r="B101" s="3" t="s">
        <v>233</v>
      </c>
      <c r="C101" s="3" t="s">
        <v>234</v>
      </c>
      <c r="D101" s="3" t="s">
        <v>7</v>
      </c>
      <c r="E101" s="9" t="s">
        <v>235</v>
      </c>
      <c r="F101" s="11">
        <f t="shared" si="7"/>
        <v>65.2</v>
      </c>
      <c r="G101" s="17">
        <v>78.67</v>
      </c>
      <c r="H101" s="14">
        <f t="shared" si="6"/>
        <v>71.935</v>
      </c>
      <c r="I101" s="1">
        <v>30</v>
      </c>
      <c r="J101" s="1" t="s">
        <v>172</v>
      </c>
    </row>
    <row r="102" spans="1:10" ht="18" customHeight="1">
      <c r="A102" s="3" t="s">
        <v>217</v>
      </c>
      <c r="B102" s="3" t="s">
        <v>335</v>
      </c>
      <c r="C102" s="3" t="s">
        <v>336</v>
      </c>
      <c r="D102" s="3" t="s">
        <v>52</v>
      </c>
      <c r="E102" s="9" t="s">
        <v>311</v>
      </c>
      <c r="F102" s="11">
        <f t="shared" si="7"/>
        <v>64.13333333333334</v>
      </c>
      <c r="G102" s="17">
        <v>79.33</v>
      </c>
      <c r="H102" s="14">
        <f t="shared" si="6"/>
        <v>71.73166666666667</v>
      </c>
      <c r="I102" s="1">
        <v>31</v>
      </c>
      <c r="J102" s="1" t="s">
        <v>172</v>
      </c>
    </row>
    <row r="103" spans="1:10" ht="18" customHeight="1">
      <c r="A103" s="3" t="s">
        <v>217</v>
      </c>
      <c r="B103" s="3" t="s">
        <v>319</v>
      </c>
      <c r="C103" s="3" t="s">
        <v>320</v>
      </c>
      <c r="D103" s="3" t="s">
        <v>52</v>
      </c>
      <c r="E103" s="9" t="s">
        <v>202</v>
      </c>
      <c r="F103" s="11">
        <f t="shared" si="7"/>
        <v>68.13333333333334</v>
      </c>
      <c r="G103" s="17">
        <v>75.33</v>
      </c>
      <c r="H103" s="14">
        <f t="shared" si="6"/>
        <v>71.73166666666667</v>
      </c>
      <c r="I103" s="1">
        <v>32</v>
      </c>
      <c r="J103" s="1" t="s">
        <v>172</v>
      </c>
    </row>
    <row r="104" spans="1:10" ht="18" customHeight="1">
      <c r="A104" s="3" t="s">
        <v>217</v>
      </c>
      <c r="B104" s="3" t="s">
        <v>333</v>
      </c>
      <c r="C104" s="3" t="s">
        <v>334</v>
      </c>
      <c r="D104" s="3" t="s">
        <v>52</v>
      </c>
      <c r="E104" s="9" t="s">
        <v>272</v>
      </c>
      <c r="F104" s="11">
        <f t="shared" si="7"/>
        <v>64.73333333333333</v>
      </c>
      <c r="G104" s="17">
        <v>78.33</v>
      </c>
      <c r="H104" s="14">
        <f aca="true" t="shared" si="8" ref="H104:H125">(F104+G104)/2</f>
        <v>71.53166666666667</v>
      </c>
      <c r="I104" s="1">
        <v>33</v>
      </c>
      <c r="J104" s="1" t="s">
        <v>172</v>
      </c>
    </row>
    <row r="105" spans="1:10" ht="18" customHeight="1">
      <c r="A105" s="3" t="s">
        <v>217</v>
      </c>
      <c r="B105" s="3" t="s">
        <v>341</v>
      </c>
      <c r="C105" s="3" t="s">
        <v>342</v>
      </c>
      <c r="D105" s="3" t="s">
        <v>52</v>
      </c>
      <c r="E105" s="9" t="s">
        <v>343</v>
      </c>
      <c r="F105" s="11">
        <f t="shared" si="7"/>
        <v>69.06666666666666</v>
      </c>
      <c r="G105" s="17">
        <v>73.67</v>
      </c>
      <c r="H105" s="14">
        <f t="shared" si="8"/>
        <v>71.36833333333334</v>
      </c>
      <c r="I105" s="1">
        <v>34</v>
      </c>
      <c r="J105" s="1" t="s">
        <v>172</v>
      </c>
    </row>
    <row r="106" spans="1:10" ht="18" customHeight="1">
      <c r="A106" s="3" t="s">
        <v>217</v>
      </c>
      <c r="B106" s="3" t="s">
        <v>307</v>
      </c>
      <c r="C106" s="3" t="s">
        <v>308</v>
      </c>
      <c r="D106" s="3" t="s">
        <v>52</v>
      </c>
      <c r="E106" s="9" t="s">
        <v>261</v>
      </c>
      <c r="F106" s="11">
        <f t="shared" si="7"/>
        <v>70.66666666666667</v>
      </c>
      <c r="G106" s="17">
        <v>72</v>
      </c>
      <c r="H106" s="14">
        <f t="shared" si="8"/>
        <v>71.33333333333334</v>
      </c>
      <c r="I106" s="1">
        <v>35</v>
      </c>
      <c r="J106" s="1" t="s">
        <v>172</v>
      </c>
    </row>
    <row r="107" spans="1:10" ht="18" customHeight="1">
      <c r="A107" s="3" t="s">
        <v>217</v>
      </c>
      <c r="B107" s="3" t="s">
        <v>218</v>
      </c>
      <c r="C107" s="3" t="s">
        <v>219</v>
      </c>
      <c r="D107" s="3" t="s">
        <v>52</v>
      </c>
      <c r="E107" s="9" t="s">
        <v>220</v>
      </c>
      <c r="F107" s="11">
        <f t="shared" si="7"/>
        <v>67.53333333333333</v>
      </c>
      <c r="G107" s="17">
        <v>75</v>
      </c>
      <c r="H107" s="14">
        <f t="shared" si="8"/>
        <v>71.26666666666667</v>
      </c>
      <c r="I107" s="1">
        <v>36</v>
      </c>
      <c r="J107" s="1" t="s">
        <v>172</v>
      </c>
    </row>
    <row r="108" spans="1:10" ht="18" customHeight="1">
      <c r="A108" s="3" t="s">
        <v>217</v>
      </c>
      <c r="B108" s="3" t="s">
        <v>283</v>
      </c>
      <c r="C108" s="3" t="s">
        <v>284</v>
      </c>
      <c r="D108" s="3" t="s">
        <v>52</v>
      </c>
      <c r="E108" s="9" t="s">
        <v>189</v>
      </c>
      <c r="F108" s="11">
        <f t="shared" si="7"/>
        <v>64.66666666666667</v>
      </c>
      <c r="G108" s="17">
        <v>77.33</v>
      </c>
      <c r="H108" s="14">
        <f t="shared" si="8"/>
        <v>70.99833333333333</v>
      </c>
      <c r="I108" s="1">
        <v>37</v>
      </c>
      <c r="J108" s="1" t="s">
        <v>172</v>
      </c>
    </row>
    <row r="109" spans="1:10" ht="18" customHeight="1">
      <c r="A109" s="3" t="s">
        <v>217</v>
      </c>
      <c r="B109" s="3" t="s">
        <v>344</v>
      </c>
      <c r="C109" s="3" t="s">
        <v>345</v>
      </c>
      <c r="D109" s="3" t="s">
        <v>52</v>
      </c>
      <c r="E109" s="9" t="s">
        <v>149</v>
      </c>
      <c r="F109" s="11">
        <f t="shared" si="7"/>
        <v>69.46666666666667</v>
      </c>
      <c r="G109" s="17">
        <v>72.33</v>
      </c>
      <c r="H109" s="14">
        <f t="shared" si="8"/>
        <v>70.89833333333334</v>
      </c>
      <c r="I109" s="1">
        <v>38</v>
      </c>
      <c r="J109" s="1" t="s">
        <v>172</v>
      </c>
    </row>
    <row r="110" spans="1:10" ht="18" customHeight="1">
      <c r="A110" s="3" t="s">
        <v>217</v>
      </c>
      <c r="B110" s="3" t="s">
        <v>350</v>
      </c>
      <c r="C110" s="3" t="s">
        <v>351</v>
      </c>
      <c r="D110" s="3" t="s">
        <v>52</v>
      </c>
      <c r="E110" s="9" t="s">
        <v>352</v>
      </c>
      <c r="F110" s="11">
        <f t="shared" si="7"/>
        <v>66.8</v>
      </c>
      <c r="G110" s="17">
        <v>74.67</v>
      </c>
      <c r="H110" s="14">
        <f t="shared" si="8"/>
        <v>70.735</v>
      </c>
      <c r="I110" s="1">
        <v>39</v>
      </c>
      <c r="J110" s="1" t="s">
        <v>172</v>
      </c>
    </row>
    <row r="111" spans="1:10" ht="18" customHeight="1">
      <c r="A111" s="3" t="s">
        <v>217</v>
      </c>
      <c r="B111" s="3" t="s">
        <v>371</v>
      </c>
      <c r="C111" s="3" t="s">
        <v>372</v>
      </c>
      <c r="D111" s="3" t="s">
        <v>52</v>
      </c>
      <c r="E111" s="9" t="s">
        <v>101</v>
      </c>
      <c r="F111" s="11">
        <f t="shared" si="7"/>
        <v>66</v>
      </c>
      <c r="G111" s="17">
        <v>75</v>
      </c>
      <c r="H111" s="14">
        <f t="shared" si="8"/>
        <v>70.5</v>
      </c>
      <c r="I111" s="1">
        <v>40</v>
      </c>
      <c r="J111" s="1" t="s">
        <v>172</v>
      </c>
    </row>
    <row r="112" spans="1:10" ht="18" customHeight="1">
      <c r="A112" s="3" t="s">
        <v>217</v>
      </c>
      <c r="B112" s="3" t="s">
        <v>291</v>
      </c>
      <c r="C112" s="3" t="s">
        <v>292</v>
      </c>
      <c r="D112" s="3" t="s">
        <v>7</v>
      </c>
      <c r="E112" s="9" t="s">
        <v>293</v>
      </c>
      <c r="F112" s="11">
        <f t="shared" si="7"/>
        <v>68.53333333333333</v>
      </c>
      <c r="G112" s="17">
        <v>72.33</v>
      </c>
      <c r="H112" s="14">
        <f t="shared" si="8"/>
        <v>70.43166666666667</v>
      </c>
      <c r="I112" s="1">
        <v>41</v>
      </c>
      <c r="J112" s="1" t="s">
        <v>172</v>
      </c>
    </row>
    <row r="113" spans="1:10" ht="18" customHeight="1">
      <c r="A113" s="3" t="s">
        <v>217</v>
      </c>
      <c r="B113" s="3" t="s">
        <v>337</v>
      </c>
      <c r="C113" s="3" t="s">
        <v>338</v>
      </c>
      <c r="D113" s="3" t="s">
        <v>7</v>
      </c>
      <c r="E113" s="9" t="s">
        <v>64</v>
      </c>
      <c r="F113" s="11">
        <f t="shared" si="7"/>
        <v>67</v>
      </c>
      <c r="G113" s="17">
        <v>72.67</v>
      </c>
      <c r="H113" s="14">
        <f t="shared" si="8"/>
        <v>69.83500000000001</v>
      </c>
      <c r="I113" s="1">
        <v>42</v>
      </c>
      <c r="J113" s="1" t="s">
        <v>172</v>
      </c>
    </row>
    <row r="114" spans="1:10" ht="18" customHeight="1">
      <c r="A114" s="3" t="s">
        <v>217</v>
      </c>
      <c r="B114" s="3" t="s">
        <v>227</v>
      </c>
      <c r="C114" s="3" t="s">
        <v>228</v>
      </c>
      <c r="D114" s="3" t="s">
        <v>52</v>
      </c>
      <c r="E114" s="9" t="s">
        <v>229</v>
      </c>
      <c r="F114" s="11">
        <f t="shared" si="7"/>
        <v>65.13333333333334</v>
      </c>
      <c r="G114" s="17">
        <v>74</v>
      </c>
      <c r="H114" s="14">
        <f t="shared" si="8"/>
        <v>69.56666666666666</v>
      </c>
      <c r="I114" s="1">
        <v>43</v>
      </c>
      <c r="J114" s="1" t="s">
        <v>172</v>
      </c>
    </row>
    <row r="115" spans="1:10" ht="18" customHeight="1">
      <c r="A115" s="3" t="s">
        <v>217</v>
      </c>
      <c r="B115" s="3" t="s">
        <v>331</v>
      </c>
      <c r="C115" s="3" t="s">
        <v>332</v>
      </c>
      <c r="D115" s="3" t="s">
        <v>7</v>
      </c>
      <c r="E115" s="9" t="s">
        <v>315</v>
      </c>
      <c r="F115" s="11">
        <f t="shared" si="7"/>
        <v>63.6</v>
      </c>
      <c r="G115" s="17">
        <v>75</v>
      </c>
      <c r="H115" s="14">
        <f t="shared" si="8"/>
        <v>69.3</v>
      </c>
      <c r="I115" s="1">
        <v>44</v>
      </c>
      <c r="J115" s="1" t="s">
        <v>172</v>
      </c>
    </row>
    <row r="116" spans="1:10" ht="18" customHeight="1">
      <c r="A116" s="3" t="s">
        <v>217</v>
      </c>
      <c r="B116" s="3" t="s">
        <v>287</v>
      </c>
      <c r="C116" s="1" t="s">
        <v>159</v>
      </c>
      <c r="D116" s="3" t="s">
        <v>7</v>
      </c>
      <c r="E116" s="9" t="s">
        <v>288</v>
      </c>
      <c r="F116" s="11">
        <f t="shared" si="7"/>
        <v>63.4</v>
      </c>
      <c r="G116" s="17">
        <v>75</v>
      </c>
      <c r="H116" s="14">
        <f t="shared" si="8"/>
        <v>69.2</v>
      </c>
      <c r="I116" s="1">
        <v>45</v>
      </c>
      <c r="J116" s="1" t="s">
        <v>172</v>
      </c>
    </row>
    <row r="117" spans="1:10" ht="18" customHeight="1">
      <c r="A117" s="3" t="s">
        <v>217</v>
      </c>
      <c r="B117" s="3" t="s">
        <v>245</v>
      </c>
      <c r="C117" s="3" t="s">
        <v>246</v>
      </c>
      <c r="D117" s="3" t="s">
        <v>52</v>
      </c>
      <c r="E117" s="9" t="s">
        <v>247</v>
      </c>
      <c r="F117" s="11">
        <f t="shared" si="7"/>
        <v>63.26666666666667</v>
      </c>
      <c r="G117" s="17">
        <v>74.67</v>
      </c>
      <c r="H117" s="14">
        <f t="shared" si="8"/>
        <v>68.96833333333333</v>
      </c>
      <c r="I117" s="1">
        <v>46</v>
      </c>
      <c r="J117" s="1" t="s">
        <v>172</v>
      </c>
    </row>
    <row r="118" spans="1:10" ht="18" customHeight="1">
      <c r="A118" s="3" t="s">
        <v>217</v>
      </c>
      <c r="B118" s="3" t="s">
        <v>312</v>
      </c>
      <c r="C118" s="3" t="s">
        <v>313</v>
      </c>
      <c r="D118" s="3" t="s">
        <v>7</v>
      </c>
      <c r="E118" s="9" t="s">
        <v>315</v>
      </c>
      <c r="F118" s="11">
        <f t="shared" si="7"/>
        <v>63.6</v>
      </c>
      <c r="G118" s="17">
        <v>74.33</v>
      </c>
      <c r="H118" s="14">
        <f t="shared" si="8"/>
        <v>68.965</v>
      </c>
      <c r="I118" s="1">
        <v>47</v>
      </c>
      <c r="J118" s="1" t="s">
        <v>172</v>
      </c>
    </row>
    <row r="119" spans="1:10" ht="18" customHeight="1">
      <c r="A119" s="3" t="s">
        <v>217</v>
      </c>
      <c r="B119" s="3" t="s">
        <v>309</v>
      </c>
      <c r="C119" s="3" t="s">
        <v>310</v>
      </c>
      <c r="D119" s="3" t="s">
        <v>52</v>
      </c>
      <c r="E119" s="9" t="s">
        <v>311</v>
      </c>
      <c r="F119" s="11">
        <f t="shared" si="7"/>
        <v>64.13333333333334</v>
      </c>
      <c r="G119" s="17">
        <v>72.67</v>
      </c>
      <c r="H119" s="14">
        <f t="shared" si="8"/>
        <v>68.40166666666667</v>
      </c>
      <c r="I119" s="1">
        <v>48</v>
      </c>
      <c r="J119" s="1" t="s">
        <v>172</v>
      </c>
    </row>
    <row r="120" spans="1:10" ht="18" customHeight="1">
      <c r="A120" s="3" t="s">
        <v>217</v>
      </c>
      <c r="B120" s="3" t="s">
        <v>230</v>
      </c>
      <c r="C120" s="3" t="s">
        <v>231</v>
      </c>
      <c r="D120" s="3" t="s">
        <v>52</v>
      </c>
      <c r="E120" s="9" t="s">
        <v>232</v>
      </c>
      <c r="F120" s="11">
        <f t="shared" si="7"/>
        <v>63.86666666666667</v>
      </c>
      <c r="G120" s="17">
        <v>72.33</v>
      </c>
      <c r="H120" s="14">
        <f t="shared" si="8"/>
        <v>68.09833333333333</v>
      </c>
      <c r="I120" s="1">
        <v>49</v>
      </c>
      <c r="J120" s="1" t="s">
        <v>172</v>
      </c>
    </row>
    <row r="121" spans="1:10" ht="18" customHeight="1">
      <c r="A121" s="3" t="s">
        <v>217</v>
      </c>
      <c r="B121" s="3" t="s">
        <v>304</v>
      </c>
      <c r="C121" s="3" t="s">
        <v>305</v>
      </c>
      <c r="D121" s="3" t="s">
        <v>52</v>
      </c>
      <c r="E121" s="9" t="s">
        <v>306</v>
      </c>
      <c r="F121" s="11">
        <f t="shared" si="7"/>
        <v>67.06666666666666</v>
      </c>
      <c r="G121" s="17">
        <v>68.33</v>
      </c>
      <c r="H121" s="14">
        <f t="shared" si="8"/>
        <v>67.69833333333332</v>
      </c>
      <c r="I121" s="1">
        <v>50</v>
      </c>
      <c r="J121" s="1" t="s">
        <v>172</v>
      </c>
    </row>
    <row r="122" spans="1:10" ht="18" customHeight="1">
      <c r="A122" s="3" t="s">
        <v>217</v>
      </c>
      <c r="B122" s="3" t="s">
        <v>358</v>
      </c>
      <c r="C122" s="3" t="s">
        <v>359</v>
      </c>
      <c r="D122" s="3" t="s">
        <v>52</v>
      </c>
      <c r="E122" s="9" t="s">
        <v>105</v>
      </c>
      <c r="F122" s="11">
        <f t="shared" si="7"/>
        <v>63.333333333333336</v>
      </c>
      <c r="G122" s="17">
        <v>71.67</v>
      </c>
      <c r="H122" s="14">
        <f t="shared" si="8"/>
        <v>67.50166666666667</v>
      </c>
      <c r="I122" s="1">
        <v>51</v>
      </c>
      <c r="J122" s="1" t="s">
        <v>172</v>
      </c>
    </row>
    <row r="123" spans="1:10" ht="18" customHeight="1">
      <c r="A123" s="3" t="s">
        <v>217</v>
      </c>
      <c r="B123" s="3" t="s">
        <v>360</v>
      </c>
      <c r="C123" s="3" t="s">
        <v>361</v>
      </c>
      <c r="D123" s="3" t="s">
        <v>52</v>
      </c>
      <c r="E123" s="9" t="s">
        <v>362</v>
      </c>
      <c r="F123" s="11">
        <f t="shared" si="7"/>
        <v>64.39999999999999</v>
      </c>
      <c r="G123" s="17">
        <v>67.67</v>
      </c>
      <c r="H123" s="14">
        <f t="shared" si="8"/>
        <v>66.035</v>
      </c>
      <c r="I123" s="1">
        <v>52</v>
      </c>
      <c r="J123" s="1" t="s">
        <v>172</v>
      </c>
    </row>
    <row r="124" spans="1:10" ht="18" customHeight="1">
      <c r="A124" s="3" t="s">
        <v>217</v>
      </c>
      <c r="B124" s="3" t="s">
        <v>248</v>
      </c>
      <c r="C124" s="3" t="s">
        <v>249</v>
      </c>
      <c r="D124" s="3" t="s">
        <v>7</v>
      </c>
      <c r="E124" s="9" t="s">
        <v>250</v>
      </c>
      <c r="F124" s="11">
        <f t="shared" si="7"/>
        <v>63.13333333333333</v>
      </c>
      <c r="G124" s="17">
        <v>68.33</v>
      </c>
      <c r="H124" s="14">
        <f t="shared" si="8"/>
        <v>65.73166666666667</v>
      </c>
      <c r="I124" s="1">
        <v>53</v>
      </c>
      <c r="J124" s="1" t="s">
        <v>172</v>
      </c>
    </row>
    <row r="125" spans="1:10" ht="18" customHeight="1">
      <c r="A125" s="3" t="s">
        <v>217</v>
      </c>
      <c r="B125" s="3" t="s">
        <v>373</v>
      </c>
      <c r="C125" s="3" t="s">
        <v>374</v>
      </c>
      <c r="D125" s="3" t="s">
        <v>52</v>
      </c>
      <c r="E125" s="9" t="s">
        <v>311</v>
      </c>
      <c r="F125" s="11">
        <f t="shared" si="7"/>
        <v>64.13333333333334</v>
      </c>
      <c r="G125" s="17">
        <v>67</v>
      </c>
      <c r="H125" s="14">
        <f t="shared" si="8"/>
        <v>65.56666666666666</v>
      </c>
      <c r="I125" s="1">
        <v>54</v>
      </c>
      <c r="J125" s="1" t="s">
        <v>172</v>
      </c>
    </row>
    <row r="126" spans="1:10" ht="18" customHeight="1">
      <c r="A126" s="5" t="s">
        <v>217</v>
      </c>
      <c r="B126" s="5" t="s">
        <v>221</v>
      </c>
      <c r="C126" s="5" t="s">
        <v>222</v>
      </c>
      <c r="D126" s="5" t="s">
        <v>52</v>
      </c>
      <c r="E126" s="8" t="s">
        <v>92</v>
      </c>
      <c r="F126" s="11">
        <f t="shared" si="7"/>
        <v>69.39999999999999</v>
      </c>
      <c r="G126" s="19" t="s">
        <v>161</v>
      </c>
      <c r="H126" s="11" t="s">
        <v>162</v>
      </c>
      <c r="I126" s="1"/>
      <c r="J126" s="1" t="s">
        <v>172</v>
      </c>
    </row>
    <row r="127" spans="1:10" ht="18" customHeight="1">
      <c r="A127" s="3" t="s">
        <v>217</v>
      </c>
      <c r="B127" s="3" t="s">
        <v>225</v>
      </c>
      <c r="C127" s="3" t="s">
        <v>226</v>
      </c>
      <c r="D127" s="3" t="s">
        <v>52</v>
      </c>
      <c r="E127" s="9" t="s">
        <v>123</v>
      </c>
      <c r="F127" s="11">
        <f t="shared" si="7"/>
        <v>66.66666666666667</v>
      </c>
      <c r="G127" s="20" t="s">
        <v>376</v>
      </c>
      <c r="H127" s="11" t="s">
        <v>162</v>
      </c>
      <c r="I127" s="1"/>
      <c r="J127" s="1" t="s">
        <v>172</v>
      </c>
    </row>
    <row r="128" spans="1:10" ht="18" customHeight="1">
      <c r="A128" s="3" t="s">
        <v>217</v>
      </c>
      <c r="B128" s="3" t="s">
        <v>294</v>
      </c>
      <c r="C128" s="3" t="s">
        <v>295</v>
      </c>
      <c r="D128" s="3" t="s">
        <v>52</v>
      </c>
      <c r="E128" s="9" t="s">
        <v>208</v>
      </c>
      <c r="F128" s="11">
        <f t="shared" si="7"/>
        <v>71.8</v>
      </c>
      <c r="G128" s="20" t="s">
        <v>160</v>
      </c>
      <c r="H128" s="11" t="s">
        <v>162</v>
      </c>
      <c r="I128" s="1"/>
      <c r="J128" s="1" t="s">
        <v>172</v>
      </c>
    </row>
    <row r="129" spans="1:10" ht="18" customHeight="1">
      <c r="A129" s="3" t="s">
        <v>217</v>
      </c>
      <c r="B129" s="3" t="s">
        <v>299</v>
      </c>
      <c r="C129" s="3" t="s">
        <v>300</v>
      </c>
      <c r="D129" s="3" t="s">
        <v>52</v>
      </c>
      <c r="E129" s="9" t="s">
        <v>301</v>
      </c>
      <c r="F129" s="11">
        <f t="shared" si="7"/>
        <v>71.13333333333334</v>
      </c>
      <c r="G129" s="20" t="s">
        <v>160</v>
      </c>
      <c r="H129" s="11" t="s">
        <v>162</v>
      </c>
      <c r="I129" s="1"/>
      <c r="J129" s="1" t="s">
        <v>172</v>
      </c>
    </row>
    <row r="130" spans="1:10" ht="18" customHeight="1">
      <c r="A130" s="3" t="s">
        <v>217</v>
      </c>
      <c r="B130" s="3" t="s">
        <v>355</v>
      </c>
      <c r="C130" s="3" t="s">
        <v>356</v>
      </c>
      <c r="D130" s="3" t="s">
        <v>52</v>
      </c>
      <c r="E130" s="9" t="s">
        <v>357</v>
      </c>
      <c r="F130" s="11">
        <f t="shared" si="7"/>
        <v>71.60000000000001</v>
      </c>
      <c r="G130" s="20" t="s">
        <v>160</v>
      </c>
      <c r="H130" s="11" t="s">
        <v>162</v>
      </c>
      <c r="I130" s="1"/>
      <c r="J130" s="1" t="s">
        <v>172</v>
      </c>
    </row>
    <row r="131" spans="1:10" ht="18" customHeight="1">
      <c r="A131" s="3" t="s">
        <v>217</v>
      </c>
      <c r="B131" s="3" t="s">
        <v>363</v>
      </c>
      <c r="C131" s="3" t="s">
        <v>364</v>
      </c>
      <c r="D131" s="3" t="s">
        <v>52</v>
      </c>
      <c r="E131" s="9" t="s">
        <v>365</v>
      </c>
      <c r="F131" s="11">
        <f>E131*2/3</f>
        <v>70.46666666666667</v>
      </c>
      <c r="G131" s="20" t="s">
        <v>160</v>
      </c>
      <c r="H131" s="11" t="s">
        <v>162</v>
      </c>
      <c r="I131" s="1"/>
      <c r="J131" s="1" t="s">
        <v>172</v>
      </c>
    </row>
  </sheetData>
  <autoFilter ref="A2:G125"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2012年福建省中小学幼儿园新任教师公开招聘考试(笔试)成绩汇总表</dc:title>
  <dc:subject/>
  <dc:creator/>
  <cp:keywords/>
  <dc:description/>
  <cp:lastModifiedBy>张贻集</cp:lastModifiedBy>
  <cp:lastPrinted>2012-07-06T03:36:17Z</cp:lastPrinted>
  <dcterms:created xsi:type="dcterms:W3CDTF">2012-06-21T00:56:59Z</dcterms:created>
  <dcterms:modified xsi:type="dcterms:W3CDTF">2012-07-13T08:23:57Z</dcterms:modified>
  <cp:category/>
  <cp:version/>
  <cp:contentType/>
  <cp:contentStatus/>
</cp:coreProperties>
</file>