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445" activeTab="0"/>
  </bookViews>
  <sheets>
    <sheet name="职位表" sheetId="1" r:id="rId1"/>
  </sheets>
  <definedNames>
    <definedName name="_xlnm._FilterDatabase" localSheetId="0" hidden="1">'职位表'!$A$4:$AC$20</definedName>
  </definedNames>
  <calcPr fullCalcOnLoad="1"/>
</workbook>
</file>

<file path=xl/sharedStrings.xml><?xml version="1.0" encoding="utf-8"?>
<sst xmlns="http://schemas.openxmlformats.org/spreadsheetml/2006/main" count="62" uniqueCount="51">
  <si>
    <r>
      <t>赫章县</t>
    </r>
    <r>
      <rPr>
        <b/>
        <sz val="20"/>
        <rFont val="黑体"/>
        <family val="0"/>
      </rPr>
      <t>2012年考调缺编校（园）教师（工作人员）岗位设置一览表</t>
    </r>
  </si>
  <si>
    <t>单位</t>
  </si>
  <si>
    <t>2011年编制数</t>
  </si>
  <si>
    <t>现在职人数</t>
  </si>
  <si>
    <t>空编数</t>
  </si>
  <si>
    <t>净增学生教师数</t>
  </si>
  <si>
    <t>学段</t>
  </si>
  <si>
    <t>拟招  教师数</t>
  </si>
  <si>
    <t>考调岗位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</si>
  <si>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</si>
  <si>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</si>
  <si>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</si>
  <si>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</si>
  <si>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</si>
  <si>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</si>
  <si>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</si>
  <si>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</si>
  <si>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</si>
  <si>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</si>
  <si>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</si>
  <si>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</si>
  <si>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计  算机</t>
  </si>
  <si>
    <t>体育</t>
  </si>
  <si>
    <t>科学</t>
  </si>
  <si>
    <t>舞蹈</t>
  </si>
  <si>
    <t>幼儿教育</t>
  </si>
  <si>
    <t>心理咨询</t>
  </si>
  <si>
    <t>校（园）医</t>
  </si>
  <si>
    <t>普 通话</t>
  </si>
  <si>
    <t>电子电工</t>
  </si>
  <si>
    <t>财务</t>
  </si>
  <si>
    <t>县民族中学</t>
  </si>
  <si>
    <t>初中</t>
  </si>
  <si>
    <t>赫章三中</t>
  </si>
  <si>
    <t>初中</t>
  </si>
  <si>
    <t>城关一小</t>
  </si>
  <si>
    <t>小学</t>
  </si>
  <si>
    <t>城关二小</t>
  </si>
  <si>
    <t>县幼儿园</t>
  </si>
  <si>
    <t>幼教</t>
  </si>
  <si>
    <t>城关镇初级中学</t>
  </si>
  <si>
    <t>城关三小</t>
  </si>
  <si>
    <t>城关镇幼儿园</t>
  </si>
  <si>
    <t>城关镇黄泥小学</t>
  </si>
  <si>
    <t>城关镇才高小学</t>
  </si>
  <si>
    <t>白果二小</t>
  </si>
  <si>
    <t>白果三小</t>
  </si>
  <si>
    <t>白果镇河口小学</t>
  </si>
  <si>
    <t>平山乡初级中学</t>
  </si>
  <si>
    <t>合计</t>
  </si>
  <si>
    <t>城关镇卸旗小学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</si>
</sst>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20"/>
      <name val="黑体"/>
      <family val="0"/>
    </font>
    <font>
      <b/>
      <sz val="20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pane ySplit="4" topLeftCell="BM5" activePane="bottomLeft" state="frozen"/>
      <selection pane="topLeft" activeCell="A1" sqref="A1"/>
      <selection pane="bottomLeft" activeCell="F11" sqref="F11"/>
    </sheetView>
  </sheetViews>
  <sheetFormatPr defaultColWidth="9.00390625" defaultRowHeight="14.25"/>
  <cols>
    <col min="1" max="1" width="18.25390625" style="0" customWidth="1"/>
    <col min="2" max="2" width="5.50390625" style="0" hidden="1" customWidth="1"/>
    <col min="3" max="3" width="5.00390625" style="0" hidden="1" customWidth="1"/>
    <col min="4" max="4" width="4.00390625" style="0" hidden="1" customWidth="1"/>
    <col min="5" max="5" width="3.25390625" style="0" hidden="1" customWidth="1"/>
    <col min="6" max="6" width="5.125" style="0" customWidth="1"/>
    <col min="7" max="7" width="5.50390625" style="0" customWidth="1"/>
    <col min="8" max="23" width="4.50390625" style="0" customWidth="1"/>
    <col min="24" max="24" width="4.50390625" style="0" hidden="1" customWidth="1"/>
    <col min="25" max="25" width="6.00390625" style="0" customWidth="1"/>
    <col min="26" max="28" width="4.00390625" style="0" hidden="1" customWidth="1"/>
    <col min="29" max="29" width="7.50390625" style="0" customWidth="1"/>
  </cols>
  <sheetData>
    <row r="1" spans="1:29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7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21.75" customHeight="1">
      <c r="A3" s="19" t="s">
        <v>1</v>
      </c>
      <c r="B3" s="18" t="s">
        <v>2</v>
      </c>
      <c r="C3" s="18" t="s">
        <v>3</v>
      </c>
      <c r="D3" s="25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 t="s">
        <v>9</v>
      </c>
    </row>
    <row r="4" spans="1:29" ht="57">
      <c r="A4" s="19"/>
      <c r="B4" s="18"/>
      <c r="C4" s="18"/>
      <c r="D4" s="26"/>
      <c r="E4" s="18"/>
      <c r="F4" s="18"/>
      <c r="G4" s="18"/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3" t="s">
        <v>27</v>
      </c>
      <c r="Z4" s="2" t="s">
        <v>28</v>
      </c>
      <c r="AA4" s="2" t="s">
        <v>29</v>
      </c>
      <c r="AB4" s="2" t="s">
        <v>30</v>
      </c>
      <c r="AC4" s="19"/>
    </row>
    <row r="5" spans="1:29" ht="20.25" customHeight="1">
      <c r="A5" s="4" t="s">
        <v>31</v>
      </c>
      <c r="B5" s="5">
        <v>180</v>
      </c>
      <c r="C5" s="5">
        <v>132</v>
      </c>
      <c r="D5" s="6">
        <f>B5-C5</f>
        <v>48</v>
      </c>
      <c r="E5" s="6">
        <v>21</v>
      </c>
      <c r="F5" s="7" t="s">
        <v>32</v>
      </c>
      <c r="G5" s="7">
        <f>SUM(H5:AB5)</f>
        <v>12</v>
      </c>
      <c r="H5" s="7">
        <v>2</v>
      </c>
      <c r="I5" s="7">
        <v>1</v>
      </c>
      <c r="J5" s="7">
        <v>1</v>
      </c>
      <c r="K5" s="7">
        <v>2</v>
      </c>
      <c r="L5" s="7">
        <v>1</v>
      </c>
      <c r="M5" s="7">
        <v>1</v>
      </c>
      <c r="N5" s="7">
        <v>2</v>
      </c>
      <c r="O5" s="7">
        <v>2</v>
      </c>
      <c r="P5" s="7"/>
      <c r="Q5" s="7"/>
      <c r="R5" s="7"/>
      <c r="S5" s="7"/>
      <c r="T5" s="7"/>
      <c r="U5" s="16"/>
      <c r="V5" s="16"/>
      <c r="W5" s="16"/>
      <c r="X5" s="16"/>
      <c r="Y5" s="16"/>
      <c r="Z5" s="16"/>
      <c r="AA5" s="16"/>
      <c r="AB5" s="16"/>
      <c r="AC5" s="20"/>
    </row>
    <row r="6" spans="1:29" ht="20.25" customHeight="1">
      <c r="A6" s="8" t="s">
        <v>33</v>
      </c>
      <c r="B6" s="9">
        <v>147</v>
      </c>
      <c r="C6" s="9">
        <v>141</v>
      </c>
      <c r="D6" s="10">
        <f>B6-C6</f>
        <v>6</v>
      </c>
      <c r="E6" s="11"/>
      <c r="F6" s="11" t="s">
        <v>34</v>
      </c>
      <c r="G6" s="7">
        <f>SUM(H6:AB6)</f>
        <v>6</v>
      </c>
      <c r="H6" s="11">
        <v>2</v>
      </c>
      <c r="I6" s="11"/>
      <c r="J6" s="11"/>
      <c r="K6" s="11"/>
      <c r="L6" s="11"/>
      <c r="M6" s="11"/>
      <c r="N6" s="11">
        <v>1</v>
      </c>
      <c r="O6" s="11">
        <v>1</v>
      </c>
      <c r="P6" s="11">
        <v>1</v>
      </c>
      <c r="Q6" s="11"/>
      <c r="R6" s="11">
        <v>1</v>
      </c>
      <c r="S6" s="11"/>
      <c r="T6" s="11"/>
      <c r="U6" s="17"/>
      <c r="V6" s="17"/>
      <c r="W6" s="17"/>
      <c r="X6" s="17"/>
      <c r="Y6" s="17"/>
      <c r="Z6" s="17"/>
      <c r="AA6" s="17"/>
      <c r="AB6" s="17"/>
      <c r="AC6" s="21"/>
    </row>
    <row r="7" spans="1:29" ht="20.25" customHeight="1">
      <c r="A7" s="12" t="s">
        <v>35</v>
      </c>
      <c r="B7" s="10">
        <v>124</v>
      </c>
      <c r="C7" s="10">
        <v>109</v>
      </c>
      <c r="D7" s="10">
        <f aca="true" t="shared" si="0" ref="D7:D18">B7-C7</f>
        <v>15</v>
      </c>
      <c r="E7" s="10"/>
      <c r="F7" s="11" t="s">
        <v>36</v>
      </c>
      <c r="G7" s="7">
        <f aca="true" t="shared" si="1" ref="G7:G19">SUM(H7:AB7)</f>
        <v>14</v>
      </c>
      <c r="H7" s="11">
        <v>7</v>
      </c>
      <c r="I7" s="11">
        <v>3</v>
      </c>
      <c r="J7" s="11">
        <v>2</v>
      </c>
      <c r="K7" s="11"/>
      <c r="L7" s="11"/>
      <c r="M7" s="11"/>
      <c r="N7" s="11"/>
      <c r="O7" s="11"/>
      <c r="P7" s="11"/>
      <c r="Q7" s="11">
        <v>1</v>
      </c>
      <c r="R7" s="11">
        <v>1</v>
      </c>
      <c r="S7" s="11"/>
      <c r="T7" s="11"/>
      <c r="U7" s="17"/>
      <c r="V7" s="17"/>
      <c r="W7" s="17"/>
      <c r="X7" s="17"/>
      <c r="Y7" s="17"/>
      <c r="Z7" s="17"/>
      <c r="AA7" s="17"/>
      <c r="AB7" s="17"/>
      <c r="AC7" s="21"/>
    </row>
    <row r="8" spans="1:29" ht="20.25" customHeight="1">
      <c r="A8" s="12" t="s">
        <v>37</v>
      </c>
      <c r="B8" s="10">
        <v>75</v>
      </c>
      <c r="C8" s="10">
        <v>60</v>
      </c>
      <c r="D8" s="6">
        <f>B8-C8</f>
        <v>15</v>
      </c>
      <c r="E8" s="6"/>
      <c r="F8" s="11" t="s">
        <v>36</v>
      </c>
      <c r="G8" s="7">
        <f>SUM(H8:AB8)</f>
        <v>13</v>
      </c>
      <c r="H8" s="16">
        <v>5</v>
      </c>
      <c r="I8" s="11">
        <v>4</v>
      </c>
      <c r="J8" s="16">
        <v>1</v>
      </c>
      <c r="K8" s="16"/>
      <c r="L8" s="16"/>
      <c r="M8" s="16"/>
      <c r="N8" s="16"/>
      <c r="O8" s="16"/>
      <c r="P8" s="16"/>
      <c r="Q8" s="16">
        <v>1</v>
      </c>
      <c r="R8" s="16">
        <v>1</v>
      </c>
      <c r="S8" s="16"/>
      <c r="T8" s="16">
        <v>1</v>
      </c>
      <c r="U8" s="16"/>
      <c r="V8" s="16"/>
      <c r="W8" s="16"/>
      <c r="X8" s="16"/>
      <c r="Y8" s="16"/>
      <c r="Z8" s="16"/>
      <c r="AA8" s="16"/>
      <c r="AB8" s="16"/>
      <c r="AC8" s="21"/>
    </row>
    <row r="9" spans="1:29" ht="20.25" customHeight="1">
      <c r="A9" s="12" t="s">
        <v>38</v>
      </c>
      <c r="B9" s="10">
        <v>49</v>
      </c>
      <c r="C9" s="10">
        <v>39</v>
      </c>
      <c r="D9" s="10">
        <f t="shared" si="0"/>
        <v>10</v>
      </c>
      <c r="E9" s="11"/>
      <c r="F9" s="11" t="s">
        <v>39</v>
      </c>
      <c r="G9" s="7">
        <f t="shared" si="1"/>
        <v>9</v>
      </c>
      <c r="H9" s="11"/>
      <c r="I9" s="11"/>
      <c r="J9" s="11">
        <v>1</v>
      </c>
      <c r="K9" s="11"/>
      <c r="L9" s="11"/>
      <c r="M9" s="11"/>
      <c r="N9" s="11"/>
      <c r="O9" s="11"/>
      <c r="P9" s="11"/>
      <c r="Q9" s="11"/>
      <c r="R9" s="11"/>
      <c r="S9" s="11">
        <v>1</v>
      </c>
      <c r="T9" s="11"/>
      <c r="U9" s="17"/>
      <c r="V9" s="17"/>
      <c r="W9" s="17">
        <v>7</v>
      </c>
      <c r="X9" s="17"/>
      <c r="Y9" s="17"/>
      <c r="Z9" s="17"/>
      <c r="AA9" s="17"/>
      <c r="AB9" s="17"/>
      <c r="AC9" s="21"/>
    </row>
    <row r="10" spans="1:29" ht="20.25" customHeight="1">
      <c r="A10" s="13" t="s">
        <v>40</v>
      </c>
      <c r="B10" s="10">
        <v>38</v>
      </c>
      <c r="C10" s="10">
        <v>37</v>
      </c>
      <c r="D10" s="10">
        <f t="shared" si="0"/>
        <v>1</v>
      </c>
      <c r="E10" s="10">
        <v>20</v>
      </c>
      <c r="F10" s="11" t="s">
        <v>34</v>
      </c>
      <c r="G10" s="7">
        <f t="shared" si="1"/>
        <v>21</v>
      </c>
      <c r="H10" s="11">
        <v>5</v>
      </c>
      <c r="I10" s="11">
        <v>5</v>
      </c>
      <c r="J10" s="11">
        <v>5</v>
      </c>
      <c r="K10" s="11">
        <v>2</v>
      </c>
      <c r="L10" s="11"/>
      <c r="M10" s="11">
        <v>1</v>
      </c>
      <c r="N10" s="11"/>
      <c r="O10" s="11"/>
      <c r="P10" s="11"/>
      <c r="Q10" s="11">
        <v>1</v>
      </c>
      <c r="R10" s="11">
        <v>1</v>
      </c>
      <c r="S10" s="11"/>
      <c r="T10" s="11">
        <v>1</v>
      </c>
      <c r="U10" s="17"/>
      <c r="V10" s="17"/>
      <c r="W10" s="17"/>
      <c r="X10" s="17"/>
      <c r="Y10" s="17"/>
      <c r="Z10" s="17"/>
      <c r="AA10" s="17"/>
      <c r="AB10" s="17"/>
      <c r="AC10" s="21"/>
    </row>
    <row r="11" spans="1:29" ht="20.25" customHeight="1">
      <c r="A11" s="12" t="s">
        <v>41</v>
      </c>
      <c r="B11" s="10">
        <v>114</v>
      </c>
      <c r="C11" s="10">
        <v>93</v>
      </c>
      <c r="D11" s="6">
        <f>B11-C11</f>
        <v>21</v>
      </c>
      <c r="E11" s="6"/>
      <c r="F11" s="11" t="s">
        <v>36</v>
      </c>
      <c r="G11" s="7">
        <f>SUM(H11:AB11)</f>
        <v>6</v>
      </c>
      <c r="H11" s="11">
        <v>5</v>
      </c>
      <c r="I11" s="11"/>
      <c r="J11" s="11"/>
      <c r="K11" s="16"/>
      <c r="L11" s="16"/>
      <c r="M11" s="16"/>
      <c r="N11" s="16"/>
      <c r="O11" s="16"/>
      <c r="P11" s="16"/>
      <c r="Q11" s="16"/>
      <c r="R11" s="16"/>
      <c r="S11" s="16"/>
      <c r="T11" s="11"/>
      <c r="U11" s="16">
        <v>1</v>
      </c>
      <c r="V11" s="16"/>
      <c r="W11" s="16"/>
      <c r="X11" s="16"/>
      <c r="Y11" s="16"/>
      <c r="Z11" s="16"/>
      <c r="AA11" s="16"/>
      <c r="AB11" s="16"/>
      <c r="AC11" s="21"/>
    </row>
    <row r="12" spans="1:29" ht="20.25" customHeight="1">
      <c r="A12" s="12" t="s">
        <v>42</v>
      </c>
      <c r="B12" s="10">
        <v>28</v>
      </c>
      <c r="C12" s="10">
        <v>9</v>
      </c>
      <c r="D12" s="6">
        <f>B12-C12</f>
        <v>19</v>
      </c>
      <c r="E12" s="6"/>
      <c r="F12" s="11" t="s">
        <v>39</v>
      </c>
      <c r="G12" s="7">
        <f>SUM(H12:AB12)</f>
        <v>13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v>4</v>
      </c>
      <c r="R12" s="16">
        <v>4</v>
      </c>
      <c r="S12" s="16"/>
      <c r="T12" s="16"/>
      <c r="U12" s="16"/>
      <c r="V12" s="16">
        <v>4</v>
      </c>
      <c r="W12" s="16"/>
      <c r="X12" s="16"/>
      <c r="Y12" s="16">
        <v>1</v>
      </c>
      <c r="Z12" s="16"/>
      <c r="AA12" s="16"/>
      <c r="AB12" s="16"/>
      <c r="AC12" s="21"/>
    </row>
    <row r="13" spans="1:29" ht="20.25" customHeight="1">
      <c r="A13" s="12" t="s">
        <v>50</v>
      </c>
      <c r="B13" s="10"/>
      <c r="C13" s="10"/>
      <c r="D13" s="6"/>
      <c r="E13" s="6"/>
      <c r="F13" s="11" t="s">
        <v>36</v>
      </c>
      <c r="G13" s="7">
        <f>SUM(H13:AB13)</f>
        <v>3</v>
      </c>
      <c r="H13" s="16">
        <v>2</v>
      </c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1"/>
    </row>
    <row r="14" spans="1:29" ht="20.25" customHeight="1">
      <c r="A14" s="12" t="s">
        <v>43</v>
      </c>
      <c r="B14" s="10">
        <v>13</v>
      </c>
      <c r="C14" s="10">
        <v>9</v>
      </c>
      <c r="D14" s="6">
        <f>B14-C14</f>
        <v>4</v>
      </c>
      <c r="E14" s="6"/>
      <c r="F14" s="11" t="s">
        <v>36</v>
      </c>
      <c r="G14" s="7">
        <f>SUM(H14:AB14)</f>
        <v>3</v>
      </c>
      <c r="H14" s="16">
        <v>1</v>
      </c>
      <c r="I14" s="11">
        <v>1</v>
      </c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1"/>
    </row>
    <row r="15" spans="1:29" ht="20.25" customHeight="1">
      <c r="A15" s="12" t="s">
        <v>44</v>
      </c>
      <c r="B15" s="10">
        <v>8</v>
      </c>
      <c r="C15" s="10">
        <v>4</v>
      </c>
      <c r="D15" s="6">
        <f>B15-C15</f>
        <v>4</v>
      </c>
      <c r="E15" s="6"/>
      <c r="F15" s="11" t="s">
        <v>36</v>
      </c>
      <c r="G15" s="7">
        <f>SUM(H15:AB15)</f>
        <v>4</v>
      </c>
      <c r="H15" s="16">
        <v>2</v>
      </c>
      <c r="I15" s="11">
        <v>1</v>
      </c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1"/>
    </row>
    <row r="16" spans="1:29" ht="20.25" customHeight="1">
      <c r="A16" s="14" t="s">
        <v>45</v>
      </c>
      <c r="B16" s="6">
        <v>34</v>
      </c>
      <c r="C16" s="6">
        <v>32</v>
      </c>
      <c r="D16" s="6">
        <f t="shared" si="0"/>
        <v>2</v>
      </c>
      <c r="E16" s="7"/>
      <c r="F16" s="7" t="s">
        <v>36</v>
      </c>
      <c r="G16" s="7">
        <f t="shared" si="1"/>
        <v>1</v>
      </c>
      <c r="H16" s="7"/>
      <c r="I16" s="7"/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6"/>
      <c r="W16" s="16"/>
      <c r="X16" s="16"/>
      <c r="Y16" s="16"/>
      <c r="Z16" s="16"/>
      <c r="AA16" s="16"/>
      <c r="AB16" s="16"/>
      <c r="AC16" s="21"/>
    </row>
    <row r="17" spans="1:29" ht="20.25" customHeight="1">
      <c r="A17" s="14" t="s">
        <v>46</v>
      </c>
      <c r="B17" s="14">
        <v>35</v>
      </c>
      <c r="C17" s="14">
        <v>28</v>
      </c>
      <c r="D17" s="6">
        <f t="shared" si="0"/>
        <v>7</v>
      </c>
      <c r="E17" s="7"/>
      <c r="F17" s="15" t="s">
        <v>36</v>
      </c>
      <c r="G17" s="7">
        <f t="shared" si="1"/>
        <v>6</v>
      </c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>
        <v>2</v>
      </c>
      <c r="R17" s="16"/>
      <c r="S17" s="16"/>
      <c r="T17" s="16">
        <v>2</v>
      </c>
      <c r="U17" s="16">
        <v>1</v>
      </c>
      <c r="V17" s="16"/>
      <c r="W17" s="16"/>
      <c r="X17" s="16"/>
      <c r="Y17" s="16"/>
      <c r="Z17" s="16"/>
      <c r="AA17" s="16"/>
      <c r="AB17" s="16"/>
      <c r="AC17" s="21"/>
    </row>
    <row r="18" spans="1:29" ht="20.25" customHeight="1">
      <c r="A18" s="4" t="s">
        <v>47</v>
      </c>
      <c r="B18" s="5">
        <v>11</v>
      </c>
      <c r="C18" s="5">
        <v>8</v>
      </c>
      <c r="D18" s="6">
        <f t="shared" si="0"/>
        <v>3</v>
      </c>
      <c r="E18" s="7"/>
      <c r="F18" s="7" t="s">
        <v>36</v>
      </c>
      <c r="G18" s="7">
        <f t="shared" si="1"/>
        <v>2</v>
      </c>
      <c r="H18" s="7"/>
      <c r="I18" s="7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1</v>
      </c>
      <c r="V18" s="16"/>
      <c r="W18" s="16"/>
      <c r="X18" s="16"/>
      <c r="Y18" s="16"/>
      <c r="Z18" s="16"/>
      <c r="AA18" s="16"/>
      <c r="AB18" s="16"/>
      <c r="AC18" s="21"/>
    </row>
    <row r="19" spans="1:29" ht="20.25" customHeight="1">
      <c r="A19" s="4" t="s">
        <v>48</v>
      </c>
      <c r="B19" s="5"/>
      <c r="C19" s="5"/>
      <c r="D19" s="6"/>
      <c r="E19" s="7">
        <v>19</v>
      </c>
      <c r="F19" s="7" t="s">
        <v>34</v>
      </c>
      <c r="G19" s="7">
        <f t="shared" si="1"/>
        <v>10</v>
      </c>
      <c r="H19" s="7">
        <v>2</v>
      </c>
      <c r="I19" s="7">
        <v>3</v>
      </c>
      <c r="J19" s="7">
        <v>2</v>
      </c>
      <c r="K19" s="7"/>
      <c r="L19" s="7"/>
      <c r="M19" s="7">
        <v>1</v>
      </c>
      <c r="N19" s="7">
        <v>1</v>
      </c>
      <c r="O19" s="7"/>
      <c r="P19" s="7">
        <v>1</v>
      </c>
      <c r="Q19" s="7"/>
      <c r="R19" s="7"/>
      <c r="S19" s="7"/>
      <c r="T19" s="7"/>
      <c r="U19" s="7"/>
      <c r="V19" s="16"/>
      <c r="W19" s="16"/>
      <c r="X19" s="16"/>
      <c r="Y19" s="16"/>
      <c r="Z19" s="16"/>
      <c r="AA19" s="16"/>
      <c r="AB19" s="16"/>
      <c r="AC19" s="21"/>
    </row>
    <row r="20" spans="1:29" ht="23.25" customHeight="1">
      <c r="A20" s="10" t="s">
        <v>49</v>
      </c>
      <c r="B20" s="6">
        <f>SUM(B5:B18)</f>
        <v>856</v>
      </c>
      <c r="C20" s="6">
        <f>SUM(C5:C18)</f>
        <v>701</v>
      </c>
      <c r="D20" s="6">
        <f>SUM(D5:D18)</f>
        <v>155</v>
      </c>
      <c r="E20" s="6"/>
      <c r="F20" s="6"/>
      <c r="G20" s="11">
        <f>SUM(G5:G19)</f>
        <v>123</v>
      </c>
      <c r="H20" s="11">
        <f>SUM(H5:H19)</f>
        <v>33</v>
      </c>
      <c r="I20" s="11">
        <f aca="true" t="shared" si="2" ref="I20:AB20">SUM(I5:I19)</f>
        <v>21</v>
      </c>
      <c r="J20" s="11">
        <f t="shared" si="2"/>
        <v>15</v>
      </c>
      <c r="K20" s="11">
        <f t="shared" si="2"/>
        <v>4</v>
      </c>
      <c r="L20" s="11">
        <f t="shared" si="2"/>
        <v>1</v>
      </c>
      <c r="M20" s="11">
        <f t="shared" si="2"/>
        <v>3</v>
      </c>
      <c r="N20" s="11">
        <f t="shared" si="2"/>
        <v>4</v>
      </c>
      <c r="O20" s="11">
        <f t="shared" si="2"/>
        <v>3</v>
      </c>
      <c r="P20" s="11">
        <f t="shared" si="2"/>
        <v>2</v>
      </c>
      <c r="Q20" s="11">
        <f t="shared" si="2"/>
        <v>9</v>
      </c>
      <c r="R20" s="11">
        <f t="shared" si="2"/>
        <v>8</v>
      </c>
      <c r="S20" s="11">
        <f t="shared" si="2"/>
        <v>1</v>
      </c>
      <c r="T20" s="11">
        <f t="shared" si="2"/>
        <v>4</v>
      </c>
      <c r="U20" s="11">
        <f t="shared" si="2"/>
        <v>3</v>
      </c>
      <c r="V20" s="11">
        <f t="shared" si="2"/>
        <v>4</v>
      </c>
      <c r="W20" s="11">
        <f t="shared" si="2"/>
        <v>7</v>
      </c>
      <c r="X20" s="11">
        <f t="shared" si="2"/>
        <v>0</v>
      </c>
      <c r="Y20" s="11">
        <f t="shared" si="2"/>
        <v>1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22"/>
    </row>
  </sheetData>
  <sheetProtection password="D38E" sheet="1" objects="1" scenarios="1"/>
  <autoFilter ref="A4:AC20"/>
  <mergeCells count="11">
    <mergeCell ref="G3:G4"/>
    <mergeCell ref="H3:AB3"/>
    <mergeCell ref="AC3:AC4"/>
    <mergeCell ref="AC5:AC20"/>
    <mergeCell ref="A1:AC2"/>
    <mergeCell ref="A3:A4"/>
    <mergeCell ref="B3:B4"/>
    <mergeCell ref="C3:C4"/>
    <mergeCell ref="D3:D4"/>
    <mergeCell ref="E3:E4"/>
    <mergeCell ref="F3:F4"/>
  </mergeCells>
  <printOptions/>
  <pageMargins left="0.75" right="0.75" top="1" bottom="0.6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刘朝栋</dc:creator>
  <cp:keywords/>
  <dc:description/>
  <cp:lastModifiedBy>pqh</cp:lastModifiedBy>
  <cp:lastPrinted>2012-08-05T03:47:49Z</cp:lastPrinted>
  <dcterms:created xsi:type="dcterms:W3CDTF">2012-08-04T03:10:41Z</dcterms:created>
  <dcterms:modified xsi:type="dcterms:W3CDTF">2012-08-05T04:29:24Z</dcterms:modified>
  <cp:category/>
  <cp:version/>
  <cp:contentType/>
  <cp:contentStatus/>
</cp:coreProperties>
</file>