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0695" activeTab="0"/>
  </bookViews>
  <sheets>
    <sheet name="考察递补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<sst xmlns="http://schemas.openxmlformats.org/spreadsheetml/2006/main" count="38" uniqueCount="36">
  <si>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无生上课成绩</t>
  </si>
  <si>
    <t>总成绩</t>
  </si>
  <si>
    <t>教学
设计</t>
  </si>
  <si>
    <t>笔试
成绩</t>
  </si>
  <si>
    <t>序
号</t>
  </si>
  <si>
    <t>答辩成绩</t>
  </si>
  <si>
    <t>面试成绩</t>
  </si>
  <si>
    <r>
      <t>学前教育</t>
    </r>
    <r>
      <rPr>
        <sz val="12"/>
        <rFont val="Times New Roman"/>
        <family val="1"/>
      </rPr>
      <t>B</t>
    </r>
  </si>
  <si>
    <r>
      <t>学前教育</t>
    </r>
    <r>
      <rPr>
        <sz val="12"/>
        <rFont val="Times New Roman"/>
        <family val="1"/>
      </rPr>
      <t>C</t>
    </r>
  </si>
  <si>
    <t>专业知识读卡成绩</t>
  </si>
  <si>
    <t>专业知识卷面成绩</t>
  </si>
  <si>
    <r>
      <t>2012</t>
    </r>
    <r>
      <rPr>
        <b/>
        <sz val="18"/>
        <rFont val="宋体"/>
        <family val="0"/>
      </rPr>
      <t>年肥东县教师招聘考察递补人员名单</t>
    </r>
  </si>
  <si>
    <t>20</t>
  </si>
  <si>
    <t>21</t>
  </si>
  <si>
    <t>70</t>
  </si>
  <si>
    <t>68</t>
  </si>
  <si>
    <t>63</t>
  </si>
  <si>
    <t>82</t>
  </si>
  <si>
    <t>61</t>
  </si>
  <si>
    <t>13</t>
  </si>
  <si>
    <t>专业知识
成绩</t>
  </si>
  <si>
    <t>小学美术</t>
  </si>
  <si>
    <t>010106</t>
  </si>
  <si>
    <t>9901012407</t>
  </si>
  <si>
    <t>职位名称</t>
  </si>
  <si>
    <t>职位代码</t>
  </si>
  <si>
    <t>准考证号</t>
  </si>
  <si>
    <t>010203</t>
  </si>
  <si>
    <t>9901011914</t>
  </si>
  <si>
    <t>9901012211</t>
  </si>
  <si>
    <t>9901012306</t>
  </si>
  <si>
    <t>39</t>
  </si>
  <si>
    <t>38</t>
  </si>
  <si>
    <t>32</t>
  </si>
  <si>
    <t>010202</t>
  </si>
  <si>
    <t>教育教学理论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</si>
</sst>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3.625" style="1" customWidth="1"/>
    <col min="2" max="2" width="11.25390625" style="1" customWidth="1"/>
    <col min="3" max="3" width="9.00390625" style="1" customWidth="1"/>
    <col min="4" max="4" width="11.375" style="1" customWidth="1"/>
    <col min="5" max="5" width="9.125" style="1" customWidth="1"/>
    <col min="6" max="6" width="10.75390625" style="1" customWidth="1"/>
    <col min="7" max="7" width="10.375" style="1" customWidth="1"/>
    <col min="8" max="8" width="9.625" style="1" customWidth="1"/>
    <col min="9" max="9" width="7.875" style="1" customWidth="1"/>
    <col min="10" max="10" width="7.625" style="1" customWidth="1"/>
    <col min="11" max="11" width="8.875" style="1" customWidth="1"/>
    <col min="12" max="12" width="6.125" style="1" customWidth="1"/>
    <col min="13" max="13" width="8.00390625" style="1" customWidth="1"/>
    <col min="14" max="14" width="9.625" style="1" customWidth="1"/>
    <col min="15" max="16384" width="9.00390625" style="1" customWidth="1"/>
  </cols>
  <sheetData>
    <row r="1" spans="1:14" ht="44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9.25" customHeight="1">
      <c r="A2" s="7" t="s">
        <v>4</v>
      </c>
      <c r="B2" s="8" t="s">
        <v>24</v>
      </c>
      <c r="C2" s="8" t="s">
        <v>25</v>
      </c>
      <c r="D2" s="8" t="s">
        <v>26</v>
      </c>
      <c r="E2" s="9" t="s">
        <v>35</v>
      </c>
      <c r="F2" s="9" t="s">
        <v>9</v>
      </c>
      <c r="G2" s="9" t="s">
        <v>10</v>
      </c>
      <c r="H2" s="9" t="s">
        <v>20</v>
      </c>
      <c r="I2" s="9" t="s">
        <v>2</v>
      </c>
      <c r="J2" s="10" t="s">
        <v>3</v>
      </c>
      <c r="K2" s="11" t="s">
        <v>0</v>
      </c>
      <c r="L2" s="11" t="s">
        <v>5</v>
      </c>
      <c r="M2" s="11" t="s">
        <v>6</v>
      </c>
      <c r="N2" s="12" t="s">
        <v>1</v>
      </c>
    </row>
    <row r="3" spans="1:14" ht="24.75" customHeight="1">
      <c r="A3" s="2">
        <v>1</v>
      </c>
      <c r="B3" s="5" t="s">
        <v>21</v>
      </c>
      <c r="C3" s="4" t="s">
        <v>22</v>
      </c>
      <c r="D3" s="3" t="s">
        <v>28</v>
      </c>
      <c r="E3" s="2">
        <v>62.5</v>
      </c>
      <c r="F3" s="2"/>
      <c r="G3" s="4"/>
      <c r="H3" s="4" t="s">
        <v>15</v>
      </c>
      <c r="I3" s="4" t="s">
        <v>17</v>
      </c>
      <c r="J3" s="4">
        <f>E3*0.3+H3*0.4+I3*0.3</f>
        <v>70.55</v>
      </c>
      <c r="K3" s="2">
        <v>67.33</v>
      </c>
      <c r="L3" s="2">
        <v>14.67</v>
      </c>
      <c r="M3" s="2">
        <v>82</v>
      </c>
      <c r="N3" s="6">
        <f>ROUND(J3*0.3+M3*0.7,2)</f>
        <v>78.57</v>
      </c>
    </row>
    <row r="4" spans="1:14" ht="24.75" customHeight="1">
      <c r="A4" s="2">
        <v>2</v>
      </c>
      <c r="B4" s="5" t="s">
        <v>7</v>
      </c>
      <c r="C4" s="4" t="s">
        <v>34</v>
      </c>
      <c r="D4" s="3" t="s">
        <v>29</v>
      </c>
      <c r="E4" s="2">
        <v>57</v>
      </c>
      <c r="F4" s="4" t="s">
        <v>33</v>
      </c>
      <c r="G4" s="4" t="s">
        <v>19</v>
      </c>
      <c r="H4" s="4">
        <f>F4+G4</f>
        <v>45</v>
      </c>
      <c r="I4" s="4" t="s">
        <v>18</v>
      </c>
      <c r="J4" s="4">
        <f>E4*0.3+H4*0.4+I4*0.3</f>
        <v>53.39999999999999</v>
      </c>
      <c r="K4" s="2">
        <v>66.67</v>
      </c>
      <c r="L4" s="2">
        <v>15.67</v>
      </c>
      <c r="M4" s="2">
        <v>82.34</v>
      </c>
      <c r="N4" s="6">
        <f>ROUND(J4*0.3+M4*0.7,2)</f>
        <v>73.66</v>
      </c>
    </row>
    <row r="5" spans="1:14" ht="24.75" customHeight="1">
      <c r="A5" s="2">
        <v>3</v>
      </c>
      <c r="B5" s="5" t="s">
        <v>8</v>
      </c>
      <c r="C5" s="4" t="s">
        <v>27</v>
      </c>
      <c r="D5" s="3" t="s">
        <v>23</v>
      </c>
      <c r="E5" s="2">
        <v>59</v>
      </c>
      <c r="F5" s="4" t="s">
        <v>32</v>
      </c>
      <c r="G5" s="4" t="s">
        <v>12</v>
      </c>
      <c r="H5" s="4">
        <f>F5+G5</f>
        <v>58</v>
      </c>
      <c r="I5" s="4" t="s">
        <v>16</v>
      </c>
      <c r="J5" s="4">
        <f>E5*0.3+H5*0.4+I5*0.3</f>
        <v>59.800000000000004</v>
      </c>
      <c r="K5" s="2">
        <v>58.33</v>
      </c>
      <c r="L5" s="2">
        <v>14.67</v>
      </c>
      <c r="M5" s="2">
        <v>73</v>
      </c>
      <c r="N5" s="6">
        <f>ROUND(J5*0.3+M5*0.7,2)</f>
        <v>69.04</v>
      </c>
    </row>
    <row r="6" spans="1:14" ht="24.75" customHeight="1">
      <c r="A6" s="2">
        <v>4</v>
      </c>
      <c r="B6" s="5" t="s">
        <v>8</v>
      </c>
      <c r="C6" s="4" t="s">
        <v>27</v>
      </c>
      <c r="D6" s="3" t="s">
        <v>30</v>
      </c>
      <c r="E6" s="2">
        <v>56.5</v>
      </c>
      <c r="F6" s="4" t="s">
        <v>31</v>
      </c>
      <c r="G6" s="4" t="s">
        <v>13</v>
      </c>
      <c r="H6" s="4">
        <f>F6+G6</f>
        <v>60</v>
      </c>
      <c r="I6" s="4" t="s">
        <v>14</v>
      </c>
      <c r="J6" s="4">
        <f>E6*0.3+H6*0.4+I6*0.3</f>
        <v>61.95</v>
      </c>
      <c r="K6" s="2">
        <v>56.33</v>
      </c>
      <c r="L6" s="2">
        <v>14.33</v>
      </c>
      <c r="M6" s="2">
        <v>70.66</v>
      </c>
      <c r="N6" s="6">
        <f>ROUND(J6*0.3+M6*0.7,2)</f>
        <v>68.05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2012-08-06T08:53:17Z</cp:lastPrinted>
  <dcterms:created xsi:type="dcterms:W3CDTF">2012-05-25T00:23:01Z</dcterms:created>
  <dcterms:modified xsi:type="dcterms:W3CDTF">2012-08-07T07:56:36Z</dcterms:modified>
  <cp:category/>
  <cp:version/>
  <cp:contentType/>
  <cp:contentStatus/>
</cp:coreProperties>
</file>