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75" activeTab="0"/>
  </bookViews>
  <sheets>
    <sheet name="现场考聘" sheetId="1" r:id="rId1"/>
  </sheets>
  <definedNames>
    <definedName name="_xlnm.Print_Area" localSheetId="0">'现场考聘'!#REF!</definedName>
  </definedNames>
  <calcPr fullCalcOnLoad="1"/>
</workbook>
</file>

<file path=xl/sharedStrings.xml><?xml version="1.0" encoding="utf-8"?>
<sst xmlns="http://schemas.openxmlformats.org/spreadsheetml/2006/main" count="55" uniqueCount="51">
  <si>
    <t>香城小学</t>
  </si>
  <si>
    <t>单位：成都市新都区教育局</t>
  </si>
  <si>
    <t xml:space="preserve">    岗位
   学科
     需求
单位</t>
  </si>
  <si>
    <t>各学科岗位分布情况</t>
  </si>
  <si>
    <t>合计</t>
  </si>
  <si>
    <t>语文</t>
  </si>
  <si>
    <t>数学</t>
  </si>
  <si>
    <t>英语</t>
  </si>
  <si>
    <t>物理</t>
  </si>
  <si>
    <t>政治</t>
  </si>
  <si>
    <t>地理</t>
  </si>
  <si>
    <t>音乐</t>
  </si>
  <si>
    <t>体育</t>
  </si>
  <si>
    <t>美术</t>
  </si>
  <si>
    <t>信息技术</t>
  </si>
  <si>
    <t>幼教</t>
  </si>
  <si>
    <t>新都二中</t>
  </si>
  <si>
    <t>小计</t>
  </si>
  <si>
    <t>东湖中学</t>
  </si>
  <si>
    <t>西街小学</t>
  </si>
  <si>
    <t>汉城小学</t>
  </si>
  <si>
    <t>新都一幼</t>
  </si>
  <si>
    <t>机关幼儿园</t>
  </si>
  <si>
    <t>新都一中(本部)</t>
  </si>
  <si>
    <t>新都一中(城北)</t>
  </si>
  <si>
    <t>新都四中</t>
  </si>
  <si>
    <t>谕亭小学</t>
  </si>
  <si>
    <t>大丰中学</t>
  </si>
  <si>
    <t>桂林小学</t>
  </si>
  <si>
    <t>蜀龙学校（小学部）</t>
  </si>
  <si>
    <t>蜀龙学校（初中部）</t>
  </si>
  <si>
    <t>特教</t>
  </si>
  <si>
    <t>新繁幼儿园</t>
  </si>
  <si>
    <t>特校</t>
  </si>
  <si>
    <t>升庵中学</t>
  </si>
  <si>
    <t>香城中学</t>
  </si>
  <si>
    <t>历史</t>
  </si>
  <si>
    <t>生物</t>
  </si>
  <si>
    <r>
      <t>成都市新都区教育局下属事业单位到部属重点师范院校考核招聘201</t>
    </r>
    <r>
      <rPr>
        <sz val="16"/>
        <rFont val="黑体"/>
        <family val="0"/>
      </rPr>
      <t>6</t>
    </r>
    <r>
      <rPr>
        <sz val="16"/>
        <rFont val="黑体"/>
        <family val="0"/>
      </rPr>
      <t xml:space="preserve">年应届优秀大学毕业生岗位分布情况表
</t>
    </r>
    <r>
      <rPr>
        <sz val="10"/>
        <rFont val="黑体"/>
        <family val="0"/>
      </rPr>
      <t>（全日制普通高校毕业生）</t>
    </r>
  </si>
  <si>
    <t>心理学</t>
  </si>
  <si>
    <t>档案管理</t>
  </si>
  <si>
    <r>
      <t>一、普高教师岗位1</t>
    </r>
    <r>
      <rPr>
        <sz val="9"/>
        <rFont val="宋体"/>
        <family val="0"/>
      </rPr>
      <t>4</t>
    </r>
    <r>
      <rPr>
        <sz val="9"/>
        <rFont val="宋体"/>
        <family val="0"/>
      </rPr>
      <t>个</t>
    </r>
  </si>
  <si>
    <t>二、初中教师岗位9个</t>
  </si>
  <si>
    <t>北部商城初中（筹）</t>
  </si>
  <si>
    <r>
      <t>三、小学教师岗位2</t>
    </r>
    <r>
      <rPr>
        <sz val="9"/>
        <rFont val="宋体"/>
        <family val="0"/>
      </rPr>
      <t>1</t>
    </r>
    <r>
      <rPr>
        <sz val="9"/>
        <rFont val="宋体"/>
        <family val="0"/>
      </rPr>
      <t>个</t>
    </r>
  </si>
  <si>
    <t>毗河小学（筹）</t>
  </si>
  <si>
    <t>北部商城小学（筹）</t>
  </si>
  <si>
    <t>四、特教教师岗位2个</t>
  </si>
  <si>
    <t>五、幼儿园教师岗位3个</t>
  </si>
  <si>
    <t>成人教育和教师管理服务中心</t>
  </si>
  <si>
    <t>六、其他岗位1个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</si>
</sst>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0.00_);[Red]\(0.00\)"/>
    <numFmt numFmtId="180" formatCode="0.0_);[Red]\(0.0\)"/>
    <numFmt numFmtId="181" formatCode="0.00_ "/>
    <numFmt numFmtId="182" formatCode="0.00_);\(0.00\)"/>
    <numFmt numFmtId="183" formatCode="#\ ?/2"/>
    <numFmt numFmtId="184" formatCode="0.0_ "/>
    <numFmt numFmtId="185" formatCode="#\ ???/???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################.##########"/>
    <numFmt numFmtId="192" formatCode="_ &quot;￥&quot;* #,##0.00_ ;_ &quot;￥&quot;* \-#,##0.00_ ;_ &quot;￥&quot;* \-??_ ;_ @_ "/>
    <numFmt numFmtId="193" formatCode="_ &quot;￥&quot;* #,##0_ ;_ &quot;￥&quot;* \-#,##0_ ;_ &quot;￥&quot;* \-_ ;_ @_ "/>
    <numFmt numFmtId="194" formatCode="0.0000000000_);[Red]\(0.0000000000\)"/>
    <numFmt numFmtId="195" formatCode="&quot;￥&quot;#,##0;\-&quot;￥&quot;#,##0"/>
    <numFmt numFmtId="196" formatCode="&quot;￥&quot;#,##0;[Red]\-&quot;￥&quot;#,##0"/>
    <numFmt numFmtId="197" formatCode="&quot;￥&quot;#,##0.00;\-&quot;￥&quot;#,##0.00"/>
    <numFmt numFmtId="198" formatCode="&quot;￥&quot;#,##0.00;[Red]\-&quot;￥&quot;#,##0.00"/>
    <numFmt numFmtId="199" formatCode="_-&quot;￥&quot;* #,##0_-;\-&quot;￥&quot;* #,##0_-;_-&quot;￥&quot;* &quot;-&quot;_-;_-@_-"/>
    <numFmt numFmtId="200" formatCode="_-* #,##0_-;\-* #,##0_-;_-* &quot;-&quot;_-;_-@_-"/>
    <numFmt numFmtId="201" formatCode="_-&quot;￥&quot;* #,##0.00_-;\-&quot;￥&quot;* #,##0.00_-;_-&quot;￥&quot;* &quot;-&quot;??_-;_-@_-"/>
    <numFmt numFmtId="202" formatCode="_-* #,##0.00_-;\-* #,##0.00_-;_-* &quot;-&quot;??_-;_-@_-"/>
    <numFmt numFmtId="203" formatCode="&quot;￥&quot;* _-#,##0;&quot;￥&quot;* \-#,##0;&quot;￥&quot;* _-&quot;-&quot;;@"/>
    <numFmt numFmtId="204" formatCode="* #,##0;* \-#,##0;* &quot;-&quot;;@"/>
    <numFmt numFmtId="205" formatCode="&quot;￥&quot;* _-#,##0.00;&quot;￥&quot;* \-#,##0.00;&quot;￥&quot;* _-&quot;-&quot;??;@"/>
    <numFmt numFmtId="206" formatCode="* #,##0.00;* \-#,##0.00;* &quot;-&quot;??;@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16"/>
      <name val="黑体"/>
      <family val="0"/>
    </font>
    <font>
      <b/>
      <sz val="9"/>
      <name val="宋体"/>
      <family val="0"/>
    </font>
    <font>
      <b/>
      <sz val="9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40" applyFont="1" applyBorder="1">
      <alignment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176" fontId="1" fillId="0" borderId="11" xfId="40" applyNumberFormat="1" applyFont="1" applyBorder="1" applyAlignment="1">
      <alignment horizontal="left" vertical="center" wrapText="1"/>
      <protection/>
    </xf>
    <xf numFmtId="0" fontId="1" fillId="0" borderId="11" xfId="40" applyFont="1" applyFill="1" applyBorder="1" applyAlignment="1">
      <alignment horizontal="left" vertical="center" wrapText="1"/>
      <protection/>
    </xf>
    <xf numFmtId="0" fontId="1" fillId="0" borderId="11" xfId="40" applyFont="1" applyBorder="1" applyAlignment="1">
      <alignment horizontal="left" vertical="center"/>
      <protection/>
    </xf>
    <xf numFmtId="0" fontId="1" fillId="0" borderId="11" xfId="40" applyFont="1" applyFill="1" applyBorder="1" applyAlignment="1">
      <alignment horizontal="left" vertical="center"/>
      <protection/>
    </xf>
    <xf numFmtId="0" fontId="1" fillId="0" borderId="0" xfId="40" applyFont="1" applyBorder="1" applyAlignment="1">
      <alignment vertical="center"/>
      <protection/>
    </xf>
    <xf numFmtId="176" fontId="1" fillId="0" borderId="0" xfId="40" applyNumberFormat="1" applyFont="1" applyBorder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12" xfId="40" applyFont="1" applyFill="1" applyBorder="1" applyAlignment="1">
      <alignment horizontal="left" vertical="center" wrapText="1"/>
      <protection/>
    </xf>
    <xf numFmtId="176" fontId="1" fillId="0" borderId="12" xfId="40" applyNumberFormat="1" applyFont="1" applyBorder="1" applyAlignment="1">
      <alignment horizontal="left" vertical="center" wrapText="1"/>
      <protection/>
    </xf>
    <xf numFmtId="0" fontId="1" fillId="0" borderId="12" xfId="40" applyFont="1" applyBorder="1" applyAlignment="1">
      <alignment horizontal="left" vertical="center"/>
      <protection/>
    </xf>
    <xf numFmtId="0" fontId="1" fillId="0" borderId="12" xfId="40" applyFont="1" applyFill="1" applyBorder="1" applyAlignment="1">
      <alignment horizontal="left" vertical="center"/>
      <protection/>
    </xf>
    <xf numFmtId="0" fontId="1" fillId="0" borderId="12" xfId="40" applyFont="1" applyFill="1" applyBorder="1" applyAlignment="1">
      <alignment vertical="center"/>
      <protection/>
    </xf>
    <xf numFmtId="0" fontId="1" fillId="0" borderId="12" xfId="40" applyFont="1" applyFill="1" applyBorder="1" applyAlignment="1">
      <alignment horizontal="left" vertical="center"/>
      <protection/>
    </xf>
    <xf numFmtId="0" fontId="1" fillId="0" borderId="13" xfId="40" applyFont="1" applyFill="1" applyBorder="1" applyAlignment="1">
      <alignment horizontal="left" vertical="center"/>
      <protection/>
    </xf>
    <xf numFmtId="0" fontId="1" fillId="0" borderId="14" xfId="40" applyFont="1" applyFill="1" applyBorder="1" applyAlignment="1">
      <alignment horizontal="left" vertical="center"/>
      <protection/>
    </xf>
    <xf numFmtId="0" fontId="1" fillId="0" borderId="10" xfId="40" applyFont="1" applyBorder="1" applyAlignment="1">
      <alignment horizontal="left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31" fontId="1" fillId="0" borderId="10" xfId="40" applyNumberFormat="1" applyFont="1" applyBorder="1" applyAlignment="1">
      <alignment horizontal="right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left" vertical="center" wrapText="1"/>
      <protection/>
    </xf>
    <xf numFmtId="0" fontId="1" fillId="0" borderId="14" xfId="40" applyFont="1" applyBorder="1" applyAlignment="1">
      <alignment horizontal="left" vertical="center" wrapText="1"/>
      <protection/>
    </xf>
    <xf numFmtId="0" fontId="6" fillId="0" borderId="15" xfId="40" applyFont="1" applyBorder="1" applyAlignment="1">
      <alignment horizontal="center" vertical="top" wrapText="1"/>
      <protection/>
    </xf>
    <xf numFmtId="0" fontId="6" fillId="0" borderId="16" xfId="40" applyFont="1" applyBorder="1" applyAlignment="1">
      <alignment horizontal="center" vertical="top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现场考聘优秀大学毕业生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1571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81075"/>
          <a:ext cx="15716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U9" sqref="U9"/>
    </sheetView>
  </sheetViews>
  <sheetFormatPr defaultColWidth="9.00390625" defaultRowHeight="14.25"/>
  <cols>
    <col min="1" max="1" width="20.75390625" style="1" customWidth="1"/>
    <col min="2" max="2" width="4.50390625" style="1" customWidth="1"/>
    <col min="3" max="18" width="3.625" style="1" customWidth="1"/>
    <col min="19" max="16384" width="9.00390625" style="1" customWidth="1"/>
  </cols>
  <sheetData>
    <row r="1" spans="1:18" ht="59.2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7.25" customHeight="1">
      <c r="A2" s="23" t="s">
        <v>1</v>
      </c>
      <c r="B2" s="23"/>
      <c r="C2" s="23"/>
      <c r="D2" s="23"/>
      <c r="E2" s="23"/>
      <c r="F2" s="2"/>
      <c r="G2" s="2"/>
      <c r="H2" s="2"/>
      <c r="I2" s="2"/>
      <c r="J2" s="2"/>
      <c r="K2" s="2"/>
      <c r="L2" s="2"/>
      <c r="M2" s="2"/>
      <c r="N2" s="2"/>
      <c r="O2" s="25">
        <v>42311</v>
      </c>
      <c r="P2" s="25"/>
      <c r="Q2" s="25"/>
      <c r="R2" s="25"/>
    </row>
    <row r="3" spans="1:18" ht="21.75" customHeight="1">
      <c r="A3" s="32" t="s">
        <v>2</v>
      </c>
      <c r="B3" s="26" t="s">
        <v>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ht="57" customHeight="1">
      <c r="A4" s="3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37</v>
      </c>
      <c r="H4" s="3" t="s">
        <v>9</v>
      </c>
      <c r="I4" s="3" t="s">
        <v>36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4" t="s">
        <v>15</v>
      </c>
      <c r="P4" s="12" t="s">
        <v>31</v>
      </c>
      <c r="Q4" s="13" t="s">
        <v>39</v>
      </c>
      <c r="R4" s="12" t="s">
        <v>40</v>
      </c>
    </row>
    <row r="5" spans="1:18" ht="15" customHeight="1">
      <c r="A5" s="29" t="s">
        <v>41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ht="15" customHeight="1">
      <c r="A6" s="5" t="s">
        <v>23</v>
      </c>
      <c r="B6" s="6">
        <f>SUM(C6:Q6)</f>
        <v>4</v>
      </c>
      <c r="C6" s="5">
        <v>1</v>
      </c>
      <c r="D6" s="5"/>
      <c r="E6" s="5"/>
      <c r="F6" s="5"/>
      <c r="G6" s="5">
        <v>1</v>
      </c>
      <c r="H6" s="5"/>
      <c r="I6" s="5">
        <v>1</v>
      </c>
      <c r="J6" s="5">
        <v>1</v>
      </c>
      <c r="K6" s="5"/>
      <c r="L6" s="5"/>
      <c r="M6" s="5"/>
      <c r="N6" s="5"/>
      <c r="O6" s="5"/>
      <c r="P6" s="5"/>
      <c r="Q6" s="14"/>
      <c r="R6" s="5"/>
    </row>
    <row r="7" spans="1:18" ht="15" customHeight="1">
      <c r="A7" s="5" t="s">
        <v>24</v>
      </c>
      <c r="B7" s="6">
        <f>SUM(C7:Q7)</f>
        <v>3</v>
      </c>
      <c r="C7" s="5"/>
      <c r="D7" s="5"/>
      <c r="E7" s="5"/>
      <c r="F7" s="5"/>
      <c r="G7" s="5">
        <v>1</v>
      </c>
      <c r="H7" s="5"/>
      <c r="I7" s="5"/>
      <c r="J7" s="5"/>
      <c r="K7" s="5">
        <v>1</v>
      </c>
      <c r="L7" s="5"/>
      <c r="M7" s="5"/>
      <c r="N7" s="5"/>
      <c r="O7" s="5"/>
      <c r="P7" s="5"/>
      <c r="Q7" s="14">
        <v>1</v>
      </c>
      <c r="R7" s="5"/>
    </row>
    <row r="8" spans="1:18" ht="15" customHeight="1">
      <c r="A8" s="5" t="s">
        <v>16</v>
      </c>
      <c r="B8" s="6">
        <f>SUM(C8:Q8)</f>
        <v>4</v>
      </c>
      <c r="C8" s="5"/>
      <c r="D8" s="5"/>
      <c r="E8" s="5">
        <v>1</v>
      </c>
      <c r="F8" s="5"/>
      <c r="G8" s="5">
        <v>1</v>
      </c>
      <c r="H8" s="5"/>
      <c r="I8" s="5"/>
      <c r="J8" s="5"/>
      <c r="K8" s="5">
        <v>1</v>
      </c>
      <c r="L8" s="5"/>
      <c r="M8" s="5"/>
      <c r="N8" s="5">
        <v>1</v>
      </c>
      <c r="O8" s="5"/>
      <c r="P8" s="5"/>
      <c r="Q8" s="14"/>
      <c r="R8" s="5"/>
    </row>
    <row r="9" spans="1:18" ht="15" customHeight="1">
      <c r="A9" s="5" t="s">
        <v>35</v>
      </c>
      <c r="B9" s="6">
        <f>SUM(C9:Q9)</f>
        <v>2</v>
      </c>
      <c r="C9" s="5"/>
      <c r="D9" s="5"/>
      <c r="E9" s="5"/>
      <c r="F9" s="5"/>
      <c r="G9" s="5"/>
      <c r="H9" s="5">
        <v>1</v>
      </c>
      <c r="I9" s="5"/>
      <c r="J9" s="5">
        <v>1</v>
      </c>
      <c r="K9" s="5"/>
      <c r="L9" s="5"/>
      <c r="M9" s="5"/>
      <c r="N9" s="5"/>
      <c r="O9" s="5"/>
      <c r="P9" s="5"/>
      <c r="Q9" s="14"/>
      <c r="R9" s="5"/>
    </row>
    <row r="10" spans="1:18" ht="15" customHeight="1">
      <c r="A10" s="5" t="s">
        <v>34</v>
      </c>
      <c r="B10" s="6">
        <f>SUM(C10:Q10)</f>
        <v>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</v>
      </c>
      <c r="O10" s="7"/>
      <c r="P10" s="7"/>
      <c r="Q10" s="15"/>
      <c r="R10" s="7"/>
    </row>
    <row r="11" spans="1:18" ht="15" customHeight="1">
      <c r="A11" s="5" t="s">
        <v>17</v>
      </c>
      <c r="B11" s="6">
        <f>SUM(B6:B10)</f>
        <v>14</v>
      </c>
      <c r="C11" s="6">
        <f>SUM(C6:C10)</f>
        <v>1</v>
      </c>
      <c r="D11" s="6">
        <f aca="true" t="shared" si="0" ref="D11:R11">SUM(D6:D10)</f>
        <v>0</v>
      </c>
      <c r="E11" s="6">
        <f t="shared" si="0"/>
        <v>1</v>
      </c>
      <c r="F11" s="6">
        <f t="shared" si="0"/>
        <v>0</v>
      </c>
      <c r="G11" s="6">
        <f t="shared" si="0"/>
        <v>3</v>
      </c>
      <c r="H11" s="6">
        <f t="shared" si="0"/>
        <v>1</v>
      </c>
      <c r="I11" s="6">
        <f t="shared" si="0"/>
        <v>1</v>
      </c>
      <c r="J11" s="6">
        <f t="shared" si="0"/>
        <v>2</v>
      </c>
      <c r="K11" s="6">
        <f t="shared" si="0"/>
        <v>2</v>
      </c>
      <c r="L11" s="6">
        <f t="shared" si="0"/>
        <v>0</v>
      </c>
      <c r="M11" s="6">
        <f t="shared" si="0"/>
        <v>0</v>
      </c>
      <c r="N11" s="6">
        <f t="shared" si="0"/>
        <v>2</v>
      </c>
      <c r="O11" s="6">
        <f t="shared" si="0"/>
        <v>0</v>
      </c>
      <c r="P11" s="6">
        <f t="shared" si="0"/>
        <v>0</v>
      </c>
      <c r="Q11" s="16">
        <f t="shared" si="0"/>
        <v>1</v>
      </c>
      <c r="R11" s="6">
        <f t="shared" si="0"/>
        <v>0</v>
      </c>
    </row>
    <row r="12" spans="1:18" ht="15" customHeight="1">
      <c r="A12" s="29" t="s">
        <v>42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</row>
    <row r="13" spans="1:18" ht="15" customHeight="1">
      <c r="A13" s="8" t="s">
        <v>25</v>
      </c>
      <c r="B13" s="6">
        <f>SUM(C13:Q13)</f>
        <v>2</v>
      </c>
      <c r="C13" s="8">
        <v>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7"/>
      <c r="R13" s="8"/>
    </row>
    <row r="14" spans="1:18" ht="15" customHeight="1">
      <c r="A14" s="8" t="s">
        <v>18</v>
      </c>
      <c r="B14" s="6">
        <f>SUM(C14:Q14)</f>
        <v>1</v>
      </c>
      <c r="C14" s="8"/>
      <c r="D14" s="8"/>
      <c r="E14" s="8"/>
      <c r="F14" s="8"/>
      <c r="G14" s="8"/>
      <c r="H14" s="8">
        <v>1</v>
      </c>
      <c r="I14" s="8"/>
      <c r="J14" s="8"/>
      <c r="K14" s="8"/>
      <c r="L14" s="8"/>
      <c r="M14" s="8"/>
      <c r="N14" s="8"/>
      <c r="O14" s="8"/>
      <c r="P14" s="8"/>
      <c r="Q14" s="17"/>
      <c r="R14" s="8"/>
    </row>
    <row r="15" spans="1:18" ht="15" customHeight="1">
      <c r="A15" s="8" t="s">
        <v>27</v>
      </c>
      <c r="B15" s="6">
        <f>SUM(C15:Q15)</f>
        <v>1</v>
      </c>
      <c r="C15" s="8"/>
      <c r="D15" s="8"/>
      <c r="E15" s="8"/>
      <c r="F15" s="8"/>
      <c r="G15" s="8"/>
      <c r="H15" s="8"/>
      <c r="I15" s="8">
        <v>1</v>
      </c>
      <c r="J15" s="8"/>
      <c r="K15" s="8"/>
      <c r="L15" s="8"/>
      <c r="M15" s="8"/>
      <c r="N15" s="8"/>
      <c r="O15" s="8"/>
      <c r="P15" s="8"/>
      <c r="Q15" s="17"/>
      <c r="R15" s="8"/>
    </row>
    <row r="16" spans="1:18" ht="15" customHeight="1">
      <c r="A16" s="8" t="s">
        <v>30</v>
      </c>
      <c r="B16" s="6">
        <f>SUM(C16:Q16)</f>
        <v>2</v>
      </c>
      <c r="C16" s="8"/>
      <c r="D16" s="8"/>
      <c r="E16" s="8">
        <v>1</v>
      </c>
      <c r="F16" s="8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17"/>
      <c r="R16" s="8"/>
    </row>
    <row r="17" spans="1:18" ht="15" customHeight="1">
      <c r="A17" s="8" t="s">
        <v>43</v>
      </c>
      <c r="B17" s="6">
        <f>SUM(C17:Q17)</f>
        <v>3</v>
      </c>
      <c r="C17" s="8">
        <v>1</v>
      </c>
      <c r="D17" s="8">
        <v>1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7"/>
      <c r="R17" s="8"/>
    </row>
    <row r="18" spans="1:18" ht="15" customHeight="1">
      <c r="A18" s="9" t="s">
        <v>17</v>
      </c>
      <c r="B18" s="6">
        <f>SUM(B13:B17)</f>
        <v>9</v>
      </c>
      <c r="C18" s="6">
        <f>SUM(C13:C17)</f>
        <v>3</v>
      </c>
      <c r="D18" s="6">
        <f aca="true" t="shared" si="1" ref="D18:R18">SUM(D13:D17)</f>
        <v>1</v>
      </c>
      <c r="E18" s="6">
        <f t="shared" si="1"/>
        <v>2</v>
      </c>
      <c r="F18" s="6">
        <f t="shared" si="1"/>
        <v>1</v>
      </c>
      <c r="G18" s="6">
        <f t="shared" si="1"/>
        <v>0</v>
      </c>
      <c r="H18" s="6">
        <f t="shared" si="1"/>
        <v>1</v>
      </c>
      <c r="I18" s="6">
        <f t="shared" si="1"/>
        <v>1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16">
        <f t="shared" si="1"/>
        <v>0</v>
      </c>
      <c r="R18" s="6">
        <f t="shared" si="1"/>
        <v>0</v>
      </c>
    </row>
    <row r="19" spans="1:18" ht="18" customHeight="1">
      <c r="A19" s="20" t="s">
        <v>44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</row>
    <row r="20" spans="1:18" ht="16.5" customHeight="1">
      <c r="A20" s="9" t="s">
        <v>19</v>
      </c>
      <c r="B20" s="6">
        <f aca="true" t="shared" si="2" ref="B20:B27">SUM(C20:Q20)</f>
        <v>1</v>
      </c>
      <c r="C20" s="9"/>
      <c r="D20" s="9"/>
      <c r="E20" s="9"/>
      <c r="F20" s="9"/>
      <c r="G20" s="9"/>
      <c r="H20" s="9"/>
      <c r="I20" s="9"/>
      <c r="J20" s="9"/>
      <c r="K20" s="9"/>
      <c r="L20" s="9">
        <v>1</v>
      </c>
      <c r="M20" s="9"/>
      <c r="N20" s="9"/>
      <c r="O20" s="9"/>
      <c r="P20" s="9"/>
      <c r="Q20" s="18"/>
      <c r="R20" s="9"/>
    </row>
    <row r="21" spans="1:18" ht="16.5" customHeight="1">
      <c r="A21" s="9" t="s">
        <v>26</v>
      </c>
      <c r="B21" s="6">
        <f t="shared" si="2"/>
        <v>1</v>
      </c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8"/>
      <c r="R21" s="9"/>
    </row>
    <row r="22" spans="1:18" ht="16.5" customHeight="1">
      <c r="A22" s="9" t="s">
        <v>0</v>
      </c>
      <c r="B22" s="6">
        <f t="shared" si="2"/>
        <v>3</v>
      </c>
      <c r="C22" s="9">
        <v>1</v>
      </c>
      <c r="D22" s="9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8">
        <v>1</v>
      </c>
      <c r="R22" s="9"/>
    </row>
    <row r="23" spans="1:18" ht="15" customHeight="1">
      <c r="A23" s="9" t="s">
        <v>20</v>
      </c>
      <c r="B23" s="6">
        <f t="shared" si="2"/>
        <v>2</v>
      </c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5">
        <v>1</v>
      </c>
      <c r="N23" s="5"/>
      <c r="O23" s="5"/>
      <c r="P23" s="5"/>
      <c r="Q23" s="14"/>
      <c r="R23" s="5"/>
    </row>
    <row r="24" spans="1:18" ht="15" customHeight="1">
      <c r="A24" s="9" t="s">
        <v>28</v>
      </c>
      <c r="B24" s="6">
        <f t="shared" si="2"/>
        <v>3</v>
      </c>
      <c r="C24" s="5"/>
      <c r="D24" s="5"/>
      <c r="E24" s="5"/>
      <c r="F24" s="5"/>
      <c r="G24" s="5"/>
      <c r="H24" s="5"/>
      <c r="I24" s="5"/>
      <c r="J24" s="5"/>
      <c r="K24" s="5">
        <v>1</v>
      </c>
      <c r="L24" s="5">
        <v>1</v>
      </c>
      <c r="M24" s="5">
        <v>1</v>
      </c>
      <c r="N24" s="5"/>
      <c r="O24" s="5"/>
      <c r="P24" s="5"/>
      <c r="Q24" s="14"/>
      <c r="R24" s="5"/>
    </row>
    <row r="25" spans="1:18" ht="15" customHeight="1">
      <c r="A25" s="9" t="s">
        <v>29</v>
      </c>
      <c r="B25" s="6">
        <f t="shared" si="2"/>
        <v>3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5">
        <v>1</v>
      </c>
      <c r="L25" s="5"/>
      <c r="M25" s="5"/>
      <c r="N25" s="5"/>
      <c r="O25" s="5"/>
      <c r="P25" s="5"/>
      <c r="Q25" s="14"/>
      <c r="R25" s="5"/>
    </row>
    <row r="26" spans="1:18" ht="15" customHeight="1">
      <c r="A26" s="9" t="s">
        <v>45</v>
      </c>
      <c r="B26" s="6">
        <f t="shared" si="2"/>
        <v>4</v>
      </c>
      <c r="C26" s="5">
        <v>1</v>
      </c>
      <c r="D26" s="5">
        <v>1</v>
      </c>
      <c r="E26" s="5"/>
      <c r="F26" s="5"/>
      <c r="G26" s="5"/>
      <c r="H26" s="5"/>
      <c r="I26" s="5"/>
      <c r="J26" s="5"/>
      <c r="K26" s="5">
        <v>1</v>
      </c>
      <c r="L26" s="5">
        <v>1</v>
      </c>
      <c r="M26" s="5"/>
      <c r="N26" s="5"/>
      <c r="O26" s="5"/>
      <c r="P26" s="5"/>
      <c r="Q26" s="14"/>
      <c r="R26" s="5"/>
    </row>
    <row r="27" spans="1:18" ht="15" customHeight="1">
      <c r="A27" s="9" t="s">
        <v>46</v>
      </c>
      <c r="B27" s="6">
        <f t="shared" si="2"/>
        <v>4</v>
      </c>
      <c r="C27" s="5">
        <v>1</v>
      </c>
      <c r="D27" s="5">
        <v>1</v>
      </c>
      <c r="E27" s="5"/>
      <c r="F27" s="5"/>
      <c r="G27" s="5"/>
      <c r="H27" s="5"/>
      <c r="I27" s="5"/>
      <c r="J27" s="5"/>
      <c r="K27" s="5">
        <v>1</v>
      </c>
      <c r="L27" s="5"/>
      <c r="M27" s="5">
        <v>1</v>
      </c>
      <c r="N27" s="5"/>
      <c r="O27" s="5"/>
      <c r="P27" s="5"/>
      <c r="Q27" s="14"/>
      <c r="R27" s="5"/>
    </row>
    <row r="28" spans="1:18" ht="15" customHeight="1">
      <c r="A28" s="9" t="s">
        <v>17</v>
      </c>
      <c r="B28" s="6">
        <f aca="true" t="shared" si="3" ref="B28:R28">SUM(B20:B27)</f>
        <v>21</v>
      </c>
      <c r="C28" s="6">
        <f t="shared" si="3"/>
        <v>4</v>
      </c>
      <c r="D28" s="6">
        <f t="shared" si="3"/>
        <v>5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4</v>
      </c>
      <c r="L28" s="6">
        <f t="shared" si="3"/>
        <v>4</v>
      </c>
      <c r="M28" s="6">
        <f t="shared" si="3"/>
        <v>3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6">
        <f t="shared" si="3"/>
        <v>1</v>
      </c>
      <c r="R28" s="6">
        <f t="shared" si="3"/>
        <v>0</v>
      </c>
    </row>
    <row r="29" spans="1:18" ht="15" customHeight="1">
      <c r="A29" s="20" t="s">
        <v>47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</row>
    <row r="30" spans="1:18" ht="15" customHeight="1">
      <c r="A30" s="9" t="s">
        <v>33</v>
      </c>
      <c r="B30" s="6">
        <f>SUM(C30:Q30)</f>
        <v>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2</v>
      </c>
      <c r="Q30" s="16"/>
      <c r="R30" s="6"/>
    </row>
    <row r="31" spans="1:18" ht="16.5" customHeight="1">
      <c r="A31" s="20" t="s">
        <v>48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2"/>
    </row>
    <row r="32" spans="1:18" ht="15" customHeight="1">
      <c r="A32" s="9" t="s">
        <v>21</v>
      </c>
      <c r="B32" s="6">
        <f>SUM(C32:Q32)</f>
        <v>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</v>
      </c>
      <c r="P32" s="6"/>
      <c r="Q32" s="16"/>
      <c r="R32" s="6"/>
    </row>
    <row r="33" spans="1:18" ht="15" customHeight="1">
      <c r="A33" s="9" t="s">
        <v>22</v>
      </c>
      <c r="B33" s="6">
        <f>SUM(C33:Q33)</f>
        <v>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</v>
      </c>
      <c r="P33" s="6"/>
      <c r="Q33" s="16"/>
      <c r="R33" s="6"/>
    </row>
    <row r="34" spans="1:18" ht="15" customHeight="1">
      <c r="A34" s="9" t="s">
        <v>32</v>
      </c>
      <c r="B34" s="6">
        <f>SUM(C34:Q34)</f>
        <v>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</v>
      </c>
      <c r="P34" s="6"/>
      <c r="Q34" s="16"/>
      <c r="R34" s="6"/>
    </row>
    <row r="35" spans="1:18" ht="15" customHeight="1">
      <c r="A35" s="9" t="s">
        <v>17</v>
      </c>
      <c r="B35" s="6">
        <f>SUM(B32:B34)</f>
        <v>3</v>
      </c>
      <c r="C35" s="6">
        <f aca="true" t="shared" si="4" ref="C35:Q35">SUM(C32:C33)</f>
        <v>0</v>
      </c>
      <c r="D35" s="6">
        <f t="shared" si="4"/>
        <v>0</v>
      </c>
      <c r="E35" s="6">
        <f t="shared" si="4"/>
        <v>0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>
        <f t="shared" si="4"/>
        <v>0</v>
      </c>
      <c r="M35" s="6">
        <f t="shared" si="4"/>
        <v>0</v>
      </c>
      <c r="N35" s="6">
        <f t="shared" si="4"/>
        <v>0</v>
      </c>
      <c r="O35" s="6">
        <f>SUM(O32:O34)</f>
        <v>3</v>
      </c>
      <c r="P35" s="6">
        <f t="shared" si="4"/>
        <v>0</v>
      </c>
      <c r="Q35" s="16">
        <f t="shared" si="4"/>
        <v>0</v>
      </c>
      <c r="R35" s="6"/>
    </row>
    <row r="36" spans="1:18" ht="15" customHeight="1">
      <c r="A36" s="20" t="s">
        <v>50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</row>
    <row r="37" spans="1:18" ht="15" customHeight="1">
      <c r="A37" s="19" t="s">
        <v>49</v>
      </c>
      <c r="B37" s="6">
        <v>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6"/>
      <c r="R37" s="6">
        <v>1</v>
      </c>
    </row>
    <row r="38" spans="1:19" ht="15" customHeight="1">
      <c r="A38" s="9" t="s">
        <v>4</v>
      </c>
      <c r="B38" s="6">
        <f aca="true" t="shared" si="5" ref="B38:R38">SUM(B37,B35,B30,B28,B18,B11)</f>
        <v>50</v>
      </c>
      <c r="C38" s="6">
        <f t="shared" si="5"/>
        <v>8</v>
      </c>
      <c r="D38" s="6">
        <f t="shared" si="5"/>
        <v>6</v>
      </c>
      <c r="E38" s="6">
        <f t="shared" si="5"/>
        <v>3</v>
      </c>
      <c r="F38" s="6">
        <f t="shared" si="5"/>
        <v>1</v>
      </c>
      <c r="G38" s="6">
        <f t="shared" si="5"/>
        <v>3</v>
      </c>
      <c r="H38" s="6">
        <f t="shared" si="5"/>
        <v>2</v>
      </c>
      <c r="I38" s="6">
        <f t="shared" si="5"/>
        <v>2</v>
      </c>
      <c r="J38" s="6">
        <f t="shared" si="5"/>
        <v>2</v>
      </c>
      <c r="K38" s="6">
        <f t="shared" si="5"/>
        <v>6</v>
      </c>
      <c r="L38" s="6">
        <f t="shared" si="5"/>
        <v>4</v>
      </c>
      <c r="M38" s="6">
        <f t="shared" si="5"/>
        <v>3</v>
      </c>
      <c r="N38" s="6">
        <f t="shared" si="5"/>
        <v>2</v>
      </c>
      <c r="O38" s="6">
        <f t="shared" si="5"/>
        <v>3</v>
      </c>
      <c r="P38" s="6">
        <f t="shared" si="5"/>
        <v>2</v>
      </c>
      <c r="Q38" s="6">
        <f t="shared" si="5"/>
        <v>2</v>
      </c>
      <c r="R38" s="6">
        <f t="shared" si="5"/>
        <v>1</v>
      </c>
      <c r="S38" s="11"/>
    </row>
    <row r="39" spans="1:18" ht="11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ht="11.25">
      <c r="B40" s="11"/>
    </row>
    <row r="41" ht="11.25">
      <c r="B41" s="11"/>
    </row>
    <row r="42" ht="11.25">
      <c r="B42" s="11"/>
    </row>
  </sheetData>
  <sheetProtection/>
  <mergeCells count="11">
    <mergeCell ref="A3:A4"/>
    <mergeCell ref="A29:R29"/>
    <mergeCell ref="A31:R31"/>
    <mergeCell ref="A36:R36"/>
    <mergeCell ref="A2:E2"/>
    <mergeCell ref="A19:R19"/>
    <mergeCell ref="A1:R1"/>
    <mergeCell ref="O2:R2"/>
    <mergeCell ref="B3:R3"/>
    <mergeCell ref="A5:R5"/>
    <mergeCell ref="A12:R12"/>
  </mergeCells>
  <printOptions horizontalCentered="1"/>
  <pageMargins left="0.5511811023622047" right="0.5511811023622047" top="0.9055118110236221" bottom="0.3937007874015748" header="0.5118110236220472" footer="0.11811023622047245"/>
  <pageSetup horizontalDpi="600" verticalDpi="600" orientation="portrait" paperSize="9" r:id="rId2"/>
  <headerFooter alignWithMargins="0">
    <oddHeader>&amp;L&amp;10附件：</oddHead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微软用户</cp:lastModifiedBy>
  <cp:lastPrinted>2014-11-18T07:09:15Z</cp:lastPrinted>
  <dcterms:created xsi:type="dcterms:W3CDTF">2005-04-22T00:48:53Z</dcterms:created>
  <dcterms:modified xsi:type="dcterms:W3CDTF">2015-11-03T08:59:36Z</dcterms:modified>
  <cp:category/>
  <cp:version/>
  <cp:contentType/>
  <cp:contentStatus/>
</cp:coreProperties>
</file>