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0">'普高'!$1:$3</definedName>
    <definedName name="_xlnm.Print_Titles" localSheetId="2">'初中'!$1:$4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<sst xmlns="http://schemas.openxmlformats.org/spreadsheetml/2006/main" count="238" uniqueCount="110">
  <si>
    <t>余杭区教育局2016年第一批（B）类公开招聘教师岗位分布表（普高）</t>
  </si>
  <si>
    <t>招聘学校</t>
  </si>
  <si>
    <t>招聘人数</t>
  </si>
  <si>
    <t>招聘岗位数</t>
  </si>
  <si>
    <t>所属镇街</t>
  </si>
  <si>
    <t>语文</t>
  </si>
  <si>
    <t>通用技术</t>
  </si>
  <si>
    <t>余杭文昌高级中学</t>
  </si>
  <si>
    <t>直属学校</t>
  </si>
  <si>
    <t>合计</t>
  </si>
  <si>
    <t>余杭区教育局2016年第一批（B）类公开招聘教师岗位分布表（职高）</t>
  </si>
  <si>
    <t>音乐</t>
  </si>
  <si>
    <t>体育</t>
  </si>
  <si>
    <t>计算机</t>
  </si>
  <si>
    <t>口语</t>
  </si>
  <si>
    <t>舞蹈</t>
  </si>
  <si>
    <t>机械</t>
  </si>
  <si>
    <t>机电技术</t>
  </si>
  <si>
    <t>烹饪</t>
  </si>
  <si>
    <t>化工技术</t>
  </si>
  <si>
    <t>电子商务</t>
  </si>
  <si>
    <t>建筑</t>
  </si>
  <si>
    <t>乔司职业高级中学</t>
  </si>
  <si>
    <t xml:space="preserve"> </t>
  </si>
  <si>
    <t>良渚职业高级中学</t>
  </si>
  <si>
    <t>闲林职业高级中学</t>
  </si>
  <si>
    <t>社区学院</t>
  </si>
  <si>
    <t>合  计</t>
  </si>
  <si>
    <t>余杭区教育局2016年第一批（B）类公开招聘教师岗位分布表（初中）</t>
  </si>
  <si>
    <t>英语</t>
  </si>
  <si>
    <t>历史与社会</t>
  </si>
  <si>
    <t>美术</t>
  </si>
  <si>
    <t>塘栖第二中学</t>
  </si>
  <si>
    <t>蔚澜学校（初中部）</t>
  </si>
  <si>
    <t>良渚第二中学</t>
  </si>
  <si>
    <t>良渚街道</t>
  </si>
  <si>
    <t>闲林中学</t>
  </si>
  <si>
    <t>闲林街道</t>
  </si>
  <si>
    <t>中泰中学</t>
  </si>
  <si>
    <t>中泰街道</t>
  </si>
  <si>
    <t>黄湖镇中学</t>
  </si>
  <si>
    <t>黄湖镇</t>
  </si>
  <si>
    <t>余杭区教育局2016年第一批（B）类公开招聘教师岗位分布表（小学）</t>
  </si>
  <si>
    <t>学校名称</t>
  </si>
  <si>
    <t>数学</t>
  </si>
  <si>
    <t>科学</t>
  </si>
  <si>
    <t>信息技术</t>
  </si>
  <si>
    <t>书法</t>
  </si>
  <si>
    <t>心理健康</t>
  </si>
  <si>
    <t>临平第一小学</t>
  </si>
  <si>
    <t>临平第三小学</t>
  </si>
  <si>
    <t xml:space="preserve">小林中心小学  </t>
  </si>
  <si>
    <t>乾元中心小学</t>
  </si>
  <si>
    <t>双林中心小学</t>
  </si>
  <si>
    <t xml:space="preserve"> 南苑中心小学 </t>
  </si>
  <si>
    <t>蔚澜学校（小学部）</t>
  </si>
  <si>
    <t>亭趾实验小学</t>
  </si>
  <si>
    <t>运河街道</t>
  </si>
  <si>
    <t>博陆小学</t>
  </si>
  <si>
    <t>塘栖镇第二小学</t>
  </si>
  <si>
    <t>塘栖镇</t>
  </si>
  <si>
    <t>塘栖镇第三小学</t>
  </si>
  <si>
    <t>宏畔中心小学</t>
  </si>
  <si>
    <t>超山中心小学</t>
  </si>
  <si>
    <t>塘南中心小学</t>
  </si>
  <si>
    <t>崇贤第一小学</t>
  </si>
  <si>
    <t>崇贤街道</t>
  </si>
  <si>
    <t>崇贤第二小学</t>
  </si>
  <si>
    <t>仁和中心小学</t>
  </si>
  <si>
    <t>仁和街道</t>
  </si>
  <si>
    <t>东塘中心小学</t>
  </si>
  <si>
    <t xml:space="preserve"> 云会中心小学 </t>
  </si>
  <si>
    <t>五常中心小学（杭师大附属学校）</t>
  </si>
  <si>
    <t>五常街道</t>
  </si>
  <si>
    <t>良渚第一小学</t>
  </si>
  <si>
    <t>良渚第二小学</t>
  </si>
  <si>
    <t>良渚第三小学</t>
  </si>
  <si>
    <t>大禹小学</t>
  </si>
  <si>
    <t>余杭街道</t>
  </si>
  <si>
    <t>舟枕小学</t>
  </si>
  <si>
    <t>闲林中心小学</t>
  </si>
  <si>
    <t xml:space="preserve">  中泰中心小学 </t>
  </si>
  <si>
    <t>瓶窑镇第一小学</t>
  </si>
  <si>
    <t>瓶窑镇</t>
  </si>
  <si>
    <t>瓶窑镇北湖中心小学</t>
  </si>
  <si>
    <t>径山镇潘板中心小学</t>
  </si>
  <si>
    <t>径山镇</t>
  </si>
  <si>
    <t>径山镇长乐中心小学</t>
  </si>
  <si>
    <t>黄湖镇中心小学</t>
  </si>
  <si>
    <t xml:space="preserve"> 鸬鸟镇中心小学 </t>
  </si>
  <si>
    <t>鸬鸟镇</t>
  </si>
  <si>
    <t>百丈镇中心小学</t>
  </si>
  <si>
    <t>百丈镇</t>
  </si>
  <si>
    <t>余杭区教育局2016年第一批（B）类公开招聘教师岗位分布表（幼儿园）</t>
  </si>
  <si>
    <t>幼儿园名称</t>
  </si>
  <si>
    <t>学前教育</t>
  </si>
  <si>
    <t>新星幼儿园</t>
  </si>
  <si>
    <t>临平第三幼儿园</t>
  </si>
  <si>
    <t>运河第一幼儿园</t>
  </si>
  <si>
    <t>崇贤第一幼儿园</t>
  </si>
  <si>
    <t>崇贤第二幼儿园</t>
  </si>
  <si>
    <t>仁和第二幼儿园</t>
  </si>
  <si>
    <t>仁和第三幼儿园</t>
  </si>
  <si>
    <t>勾庄中心幼儿园</t>
  </si>
  <si>
    <t>安溪幼儿园</t>
  </si>
  <si>
    <t>闲林中心幼儿园</t>
  </si>
  <si>
    <t>仓前中心幼儿园</t>
  </si>
  <si>
    <t>仓前街道</t>
  </si>
  <si>
    <t xml:space="preserve">中泰中心幼儿园 </t>
  </si>
  <si>
    <t>瓶窑镇中心幼儿园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</si>
</sst>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3" applyNumberFormat="0" applyFill="0" applyAlignment="0" applyProtection="0"/>
    <xf numFmtId="0" fontId="9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43" fontId="10" fillId="0" borderId="0" applyFont="0" applyFill="0" applyBorder="0" applyAlignment="0" applyProtection="0"/>
    <xf numFmtId="0" fontId="22" fillId="0" borderId="5" applyNumberFormat="0" applyFill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19" fillId="0" borderId="6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43" fontId="1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7" applyNumberFormat="0" applyFill="0" applyAlignment="0" applyProtection="0"/>
    <xf numFmtId="0" fontId="26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3" applyFont="1" applyFill="1" applyBorder="1" applyAlignment="1">
      <alignment horizontal="center" vertical="center" wrapText="1"/>
      <protection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28" applyNumberFormat="1" applyFont="1" applyFill="1" applyBorder="1" applyAlignment="1">
      <alignment horizontal="center" vertical="center" wrapText="1"/>
      <protection/>
    </xf>
    <xf numFmtId="0" fontId="5" fillId="0" borderId="14" xfId="28" applyFont="1" applyFill="1" applyBorder="1" applyAlignment="1">
      <alignment horizontal="center" vertical="center" wrapText="1"/>
      <protection/>
    </xf>
    <xf numFmtId="0" fontId="5" fillId="24" borderId="14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 wrapText="1"/>
      <protection/>
    </xf>
    <xf numFmtId="0" fontId="5" fillId="24" borderId="14" xfId="61" applyFont="1" applyFill="1" applyBorder="1" applyAlignment="1">
      <alignment horizontal="center" vertical="center" wrapText="1"/>
      <protection/>
    </xf>
    <xf numFmtId="0" fontId="5" fillId="2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4" xfId="59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5" fillId="24" borderId="14" xfId="58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4" borderId="12" xfId="56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常规 63" xfId="15"/>
    <cellStyle name="Comma" xfId="16"/>
    <cellStyle name="Currency" xfId="17"/>
    <cellStyle name="强调文字颜色 4" xfId="18"/>
    <cellStyle name="Comma [0]" xfId="19"/>
    <cellStyle name="Percent" xfId="20"/>
    <cellStyle name="20% - 强调文字颜色 2" xfId="21"/>
    <cellStyle name="标题" xfId="22"/>
    <cellStyle name="Currency [0]" xfId="23"/>
    <cellStyle name="常规 42" xfId="24"/>
    <cellStyle name="常规 37" xfId="25"/>
    <cellStyle name="20% - 强调文字颜色 1" xfId="26"/>
    <cellStyle name="输入" xfId="27"/>
    <cellStyle name="常规 44" xfId="28"/>
    <cellStyle name="20% - 强调文字颜色 3" xfId="29"/>
    <cellStyle name="20% - 强调文字颜色 4" xfId="30"/>
    <cellStyle name="强调文字颜色 1" xfId="31"/>
    <cellStyle name="20% - 强调文字颜色 5" xfId="32"/>
    <cellStyle name="强调文字颜色 2" xfId="33"/>
    <cellStyle name="链接单元格" xfId="34"/>
    <cellStyle name="20% - 强调文字颜色 6" xfId="35"/>
    <cellStyle name="40% - 强调文字颜色 1" xfId="36"/>
    <cellStyle name="40% - 强调文字颜色 2" xfId="37"/>
    <cellStyle name="差" xfId="38"/>
    <cellStyle name="40% - 强调文字颜色 3" xfId="39"/>
    <cellStyle name="40% - 强调文字颜色 4" xfId="40"/>
    <cellStyle name="40% - 强调文字颜色 5" xfId="41"/>
    <cellStyle name="40% - 强调文字颜色 6" xfId="42"/>
    <cellStyle name="标题 3" xfId="43"/>
    <cellStyle name="60% - 强调文字颜色 1" xfId="44"/>
    <cellStyle name="警告文本" xfId="45"/>
    <cellStyle name="标题 4" xfId="46"/>
    <cellStyle name="60% - 强调文字颜色 2" xfId="47"/>
    <cellStyle name="60% - 强调文字颜色 3" xfId="48"/>
    <cellStyle name="输出" xfId="49"/>
    <cellStyle name="60% - 强调文字颜色 4" xfId="50"/>
    <cellStyle name="60% - 强调文字颜色 5" xfId="51"/>
    <cellStyle name="60% - 强调文字颜色 6" xfId="52"/>
    <cellStyle name="千位分隔 6" xfId="53"/>
    <cellStyle name="标题 1" xfId="54"/>
    <cellStyle name="千位分隔 7" xfId="55"/>
    <cellStyle name="常规 9" xfId="56"/>
    <cellStyle name="标题 2" xfId="57"/>
    <cellStyle name="常规 14" xfId="58"/>
    <cellStyle name="常规 2" xfId="59"/>
    <cellStyle name="常规 22" xfId="60"/>
    <cellStyle name="常规 3" xfId="61"/>
    <cellStyle name="千位分隔 3" xfId="62"/>
    <cellStyle name="常规 5" xfId="63"/>
    <cellStyle name="Hyperlink" xfId="64"/>
    <cellStyle name="好" xfId="65"/>
    <cellStyle name="汇总" xfId="66"/>
    <cellStyle name="计算" xfId="67"/>
    <cellStyle name="检查单元格" xfId="68"/>
    <cellStyle name="解释性文本" xfId="69"/>
    <cellStyle name="千位分隔 5" xfId="70"/>
    <cellStyle name="强调文字颜色 3" xfId="71"/>
    <cellStyle name="强调文字颜色 5" xfId="72"/>
    <cellStyle name="强调文字颜色 6" xfId="73"/>
    <cellStyle name="适中" xfId="74"/>
    <cellStyle name="Followed Hyperlink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pane ySplit="3" topLeftCell="A4" activePane="bottomLeft" state="frozen"/>
      <selection pane="bottomLeft" activeCell="A2" sqref="A2:A3"/>
    </sheetView>
  </sheetViews>
  <sheetFormatPr defaultColWidth="9.00390625" defaultRowHeight="14.25"/>
  <cols>
    <col min="1" max="1" width="16.875" style="37" customWidth="1"/>
    <col min="2" max="2" width="5.625" style="38" customWidth="1"/>
    <col min="3" max="4" width="10.00390625" style="39" customWidth="1"/>
    <col min="5" max="5" width="12.50390625" style="37" customWidth="1"/>
    <col min="6" max="16384" width="9.00390625" style="37" customWidth="1"/>
  </cols>
  <sheetData>
    <row r="1" spans="1:5" ht="48.75" customHeight="1">
      <c r="A1" s="40" t="s">
        <v>0</v>
      </c>
      <c r="B1" s="40"/>
      <c r="C1" s="40"/>
      <c r="D1" s="40"/>
      <c r="E1" s="40"/>
    </row>
    <row r="2" spans="1:5" ht="27" customHeight="1">
      <c r="A2" s="55" t="s">
        <v>1</v>
      </c>
      <c r="B2" s="5" t="s">
        <v>2</v>
      </c>
      <c r="C2" s="19" t="s">
        <v>3</v>
      </c>
      <c r="D2" s="19"/>
      <c r="E2" s="56" t="s">
        <v>4</v>
      </c>
    </row>
    <row r="3" spans="1:5" ht="67.5" customHeight="1">
      <c r="A3" s="57"/>
      <c r="B3" s="45"/>
      <c r="C3" s="20" t="s">
        <v>5</v>
      </c>
      <c r="D3" s="20" t="s">
        <v>6</v>
      </c>
      <c r="E3" s="56"/>
    </row>
    <row r="4" spans="1:5" s="36" customFormat="1" ht="28.5" customHeight="1">
      <c r="A4" s="58" t="s">
        <v>7</v>
      </c>
      <c r="B4" s="59">
        <v>2</v>
      </c>
      <c r="C4" s="23">
        <v>1</v>
      </c>
      <c r="D4" s="23">
        <v>1</v>
      </c>
      <c r="E4" s="23" t="s">
        <v>8</v>
      </c>
    </row>
    <row r="5" spans="1:5" ht="28.5" customHeight="1">
      <c r="A5" s="60" t="s">
        <v>9</v>
      </c>
      <c r="B5" s="61">
        <f>SUM(B4:B4)</f>
        <v>2</v>
      </c>
      <c r="C5" s="60">
        <f>SUM(C4:C4)</f>
        <v>1</v>
      </c>
      <c r="D5" s="60">
        <f>SUM(D4:D4)</f>
        <v>1</v>
      </c>
      <c r="E5" s="23"/>
    </row>
  </sheetData>
  <sheetProtection/>
  <mergeCells count="5">
    <mergeCell ref="A1:E1"/>
    <mergeCell ref="C2:D2"/>
    <mergeCell ref="A2:A3"/>
    <mergeCell ref="B2:B3"/>
    <mergeCell ref="E2:E3"/>
  </mergeCells>
  <printOptions horizontalCentered="1"/>
  <pageMargins left="0.3541666666666667" right="0.15694444444444444" top="1.3381944444444445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ySplit="4" topLeftCell="A5" activePane="bottomLeft" state="frozen"/>
      <selection pane="bottomLeft" activeCell="A1" sqref="A1:O1"/>
    </sheetView>
  </sheetViews>
  <sheetFormatPr defaultColWidth="9.00390625" defaultRowHeight="14.25"/>
  <cols>
    <col min="1" max="1" width="15.875" style="37" customWidth="1"/>
    <col min="2" max="2" width="4.75390625" style="38" customWidth="1"/>
    <col min="3" max="6" width="4.125" style="38" customWidth="1"/>
    <col min="7" max="14" width="4.125" style="39" customWidth="1"/>
    <col min="15" max="15" width="9.00390625" style="37" customWidth="1"/>
    <col min="16" max="16384" width="9.00390625" style="37" customWidth="1"/>
  </cols>
  <sheetData>
    <row r="1" spans="1:15" ht="48.7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5.5" customHeight="1">
      <c r="A2" s="34" t="s">
        <v>1</v>
      </c>
      <c r="B2" s="5" t="s">
        <v>2</v>
      </c>
      <c r="C2" s="4" t="s">
        <v>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0" t="s">
        <v>4</v>
      </c>
    </row>
    <row r="3" spans="1:15" ht="42" customHeight="1">
      <c r="A3" s="34"/>
      <c r="B3" s="45"/>
      <c r="C3" s="10" t="s">
        <v>5</v>
      </c>
      <c r="D3" s="10" t="s">
        <v>11</v>
      </c>
      <c r="E3" s="5" t="s">
        <v>12</v>
      </c>
      <c r="F3" s="5" t="s">
        <v>13</v>
      </c>
      <c r="G3" s="46" t="s">
        <v>14</v>
      </c>
      <c r="H3" s="5" t="s">
        <v>15</v>
      </c>
      <c r="I3" s="46" t="s">
        <v>16</v>
      </c>
      <c r="J3" s="51" t="s">
        <v>17</v>
      </c>
      <c r="K3" s="52" t="s">
        <v>18</v>
      </c>
      <c r="L3" s="51" t="s">
        <v>19</v>
      </c>
      <c r="M3" s="52" t="s">
        <v>20</v>
      </c>
      <c r="N3" s="46" t="s">
        <v>21</v>
      </c>
      <c r="O3" s="53"/>
    </row>
    <row r="4" spans="1:15" ht="57.75" customHeight="1">
      <c r="A4" s="34"/>
      <c r="B4" s="47"/>
      <c r="C4" s="10"/>
      <c r="D4" s="10"/>
      <c r="E4" s="47"/>
      <c r="F4" s="47"/>
      <c r="G4" s="48"/>
      <c r="H4" s="47"/>
      <c r="I4" s="48"/>
      <c r="J4" s="51"/>
      <c r="K4" s="52"/>
      <c r="L4" s="51"/>
      <c r="M4" s="52"/>
      <c r="N4" s="48"/>
      <c r="O4" s="54"/>
    </row>
    <row r="5" spans="1:15" s="35" customFormat="1" ht="28.5" customHeight="1">
      <c r="A5" s="23" t="s">
        <v>22</v>
      </c>
      <c r="B5" s="49">
        <f aca="true" t="shared" si="0" ref="B5:B8">SUM(C5:N5)</f>
        <v>4</v>
      </c>
      <c r="C5" s="49">
        <v>1</v>
      </c>
      <c r="D5" s="49"/>
      <c r="E5" s="49" t="s">
        <v>23</v>
      </c>
      <c r="F5" s="49">
        <v>1</v>
      </c>
      <c r="G5" s="32"/>
      <c r="H5" s="49"/>
      <c r="I5" s="32">
        <v>1</v>
      </c>
      <c r="J5" s="32"/>
      <c r="K5" s="32"/>
      <c r="L5" s="32"/>
      <c r="M5" s="32"/>
      <c r="N5" s="32">
        <v>1</v>
      </c>
      <c r="O5" s="23" t="s">
        <v>8</v>
      </c>
    </row>
    <row r="6" spans="1:15" s="36" customFormat="1" ht="28.5" customHeight="1">
      <c r="A6" s="23" t="s">
        <v>24</v>
      </c>
      <c r="B6" s="49">
        <f t="shared" si="0"/>
        <v>4</v>
      </c>
      <c r="C6" s="49"/>
      <c r="D6" s="49">
        <v>1</v>
      </c>
      <c r="E6" s="49"/>
      <c r="F6" s="49"/>
      <c r="G6" s="23"/>
      <c r="H6" s="49"/>
      <c r="I6" s="23"/>
      <c r="J6" s="23"/>
      <c r="K6" s="23">
        <v>2</v>
      </c>
      <c r="L6" s="23">
        <v>1</v>
      </c>
      <c r="M6" s="23"/>
      <c r="N6" s="23"/>
      <c r="O6" s="23" t="s">
        <v>8</v>
      </c>
    </row>
    <row r="7" spans="1:15" s="36" customFormat="1" ht="28.5" customHeight="1">
      <c r="A7" s="23" t="s">
        <v>25</v>
      </c>
      <c r="B7" s="49">
        <f t="shared" si="0"/>
        <v>7</v>
      </c>
      <c r="C7" s="49">
        <v>1</v>
      </c>
      <c r="D7" s="49"/>
      <c r="E7" s="49">
        <v>1</v>
      </c>
      <c r="F7" s="49">
        <v>1</v>
      </c>
      <c r="G7" s="23">
        <v>1</v>
      </c>
      <c r="H7" s="49">
        <v>1</v>
      </c>
      <c r="I7" s="23"/>
      <c r="J7" s="23">
        <v>2</v>
      </c>
      <c r="K7" s="23"/>
      <c r="L7" s="23"/>
      <c r="M7" s="23"/>
      <c r="N7" s="23"/>
      <c r="O7" s="23" t="s">
        <v>8</v>
      </c>
    </row>
    <row r="8" spans="1:15" s="36" customFormat="1" ht="28.5" customHeight="1">
      <c r="A8" s="23" t="s">
        <v>26</v>
      </c>
      <c r="B8" s="49">
        <f t="shared" si="0"/>
        <v>1</v>
      </c>
      <c r="C8" s="49"/>
      <c r="D8" s="49"/>
      <c r="E8" s="49"/>
      <c r="F8" s="49"/>
      <c r="G8" s="12"/>
      <c r="H8" s="49"/>
      <c r="I8" s="12"/>
      <c r="J8" s="12"/>
      <c r="K8" s="12"/>
      <c r="L8" s="12"/>
      <c r="M8" s="12">
        <v>1</v>
      </c>
      <c r="N8" s="12"/>
      <c r="O8" s="23" t="s">
        <v>8</v>
      </c>
    </row>
    <row r="9" spans="1:15" ht="28.5" customHeight="1">
      <c r="A9" s="23" t="s">
        <v>27</v>
      </c>
      <c r="B9" s="12">
        <f aca="true" t="shared" si="1" ref="B9:N9">SUM(B5:B8)</f>
        <v>16</v>
      </c>
      <c r="C9" s="12">
        <f t="shared" si="1"/>
        <v>2</v>
      </c>
      <c r="D9" s="12">
        <f t="shared" si="1"/>
        <v>1</v>
      </c>
      <c r="E9" s="12">
        <f t="shared" si="1"/>
        <v>1</v>
      </c>
      <c r="F9" s="12">
        <f t="shared" si="1"/>
        <v>2</v>
      </c>
      <c r="G9" s="12">
        <f t="shared" si="1"/>
        <v>1</v>
      </c>
      <c r="H9" s="12">
        <f t="shared" si="1"/>
        <v>1</v>
      </c>
      <c r="I9" s="12">
        <f t="shared" si="1"/>
        <v>1</v>
      </c>
      <c r="J9" s="12">
        <f t="shared" si="1"/>
        <v>2</v>
      </c>
      <c r="K9" s="12">
        <f t="shared" si="1"/>
        <v>2</v>
      </c>
      <c r="L9" s="12">
        <f t="shared" si="1"/>
        <v>1</v>
      </c>
      <c r="M9" s="12">
        <f t="shared" si="1"/>
        <v>1</v>
      </c>
      <c r="N9" s="12">
        <f t="shared" si="1"/>
        <v>1</v>
      </c>
      <c r="O9" s="23"/>
    </row>
  </sheetData>
  <sheetProtection/>
  <mergeCells count="17">
    <mergeCell ref="A1:O1"/>
    <mergeCell ref="C2:N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 horizontalCentered="1"/>
  <pageMargins left="0.3541666666666667" right="0.15694444444444444" top="1.2201388888888889" bottom="0.7868055555555555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4" topLeftCell="A5" activePane="bottomLeft" state="frozen"/>
      <selection pane="bottomLeft" activeCell="K5" sqref="K5"/>
    </sheetView>
  </sheetViews>
  <sheetFormatPr defaultColWidth="9.00390625" defaultRowHeight="14.25"/>
  <cols>
    <col min="1" max="1" width="15.75390625" style="37" customWidth="1"/>
    <col min="2" max="2" width="5.625" style="38" customWidth="1"/>
    <col min="3" max="8" width="4.125" style="39" customWidth="1"/>
    <col min="9" max="16384" width="9.00390625" style="37" customWidth="1"/>
  </cols>
  <sheetData>
    <row r="1" spans="1:9" ht="48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18" t="s">
        <v>1</v>
      </c>
      <c r="B2" s="5" t="s">
        <v>2</v>
      </c>
      <c r="C2" s="19" t="s">
        <v>3</v>
      </c>
      <c r="D2" s="19"/>
      <c r="E2" s="19"/>
      <c r="F2" s="19"/>
      <c r="G2" s="19"/>
      <c r="H2" s="19"/>
      <c r="I2" s="34" t="s">
        <v>4</v>
      </c>
    </row>
    <row r="3" spans="1:9" ht="28.5" customHeight="1">
      <c r="A3" s="20"/>
      <c r="B3" s="9"/>
      <c r="C3" s="18" t="s">
        <v>5</v>
      </c>
      <c r="D3" s="18" t="s">
        <v>29</v>
      </c>
      <c r="E3" s="18" t="s">
        <v>30</v>
      </c>
      <c r="F3" s="18" t="s">
        <v>12</v>
      </c>
      <c r="G3" s="18" t="s">
        <v>11</v>
      </c>
      <c r="H3" s="18" t="s">
        <v>31</v>
      </c>
      <c r="I3" s="34"/>
    </row>
    <row r="4" spans="1:9" ht="48.75" customHeight="1">
      <c r="A4" s="41"/>
      <c r="B4" s="42"/>
      <c r="C4" s="41"/>
      <c r="D4" s="41"/>
      <c r="E4" s="41"/>
      <c r="F4" s="41"/>
      <c r="G4" s="41"/>
      <c r="H4" s="41"/>
      <c r="I4" s="34"/>
    </row>
    <row r="5" spans="1:9" s="35" customFormat="1" ht="28.5" customHeight="1">
      <c r="A5" s="43" t="s">
        <v>32</v>
      </c>
      <c r="B5" s="22">
        <f aca="true" t="shared" si="0" ref="B5:B10">SUM(C5:H5)</f>
        <v>1</v>
      </c>
      <c r="C5" s="32" t="s">
        <v>23</v>
      </c>
      <c r="D5" s="32" t="s">
        <v>23</v>
      </c>
      <c r="E5" s="32"/>
      <c r="F5" s="32"/>
      <c r="G5" s="32"/>
      <c r="H5" s="32">
        <v>1</v>
      </c>
      <c r="I5" s="23" t="s">
        <v>8</v>
      </c>
    </row>
    <row r="6" spans="1:9" s="36" customFormat="1" ht="28.5" customHeight="1">
      <c r="A6" s="43" t="s">
        <v>33</v>
      </c>
      <c r="B6" s="22">
        <f t="shared" si="0"/>
        <v>1</v>
      </c>
      <c r="C6" s="32" t="s">
        <v>23</v>
      </c>
      <c r="D6" s="32">
        <v>1</v>
      </c>
      <c r="E6" s="32"/>
      <c r="F6" s="32" t="s">
        <v>23</v>
      </c>
      <c r="G6" s="32"/>
      <c r="H6" s="32"/>
      <c r="I6" s="23" t="s">
        <v>8</v>
      </c>
    </row>
    <row r="7" spans="1:9" s="36" customFormat="1" ht="28.5" customHeight="1">
      <c r="A7" s="43" t="s">
        <v>34</v>
      </c>
      <c r="B7" s="22">
        <f t="shared" si="0"/>
        <v>1</v>
      </c>
      <c r="C7" s="32"/>
      <c r="D7" s="32"/>
      <c r="E7" s="32"/>
      <c r="F7" s="32" t="s">
        <v>23</v>
      </c>
      <c r="G7" s="32">
        <v>1</v>
      </c>
      <c r="H7" s="32"/>
      <c r="I7" s="23" t="s">
        <v>35</v>
      </c>
    </row>
    <row r="8" spans="1:9" s="36" customFormat="1" ht="28.5" customHeight="1">
      <c r="A8" s="43" t="s">
        <v>36</v>
      </c>
      <c r="B8" s="22">
        <f t="shared" si="0"/>
        <v>1</v>
      </c>
      <c r="C8" s="32"/>
      <c r="D8" s="32"/>
      <c r="E8" s="32"/>
      <c r="F8" s="32">
        <v>1</v>
      </c>
      <c r="G8" s="32"/>
      <c r="H8" s="32"/>
      <c r="I8" s="23" t="s">
        <v>37</v>
      </c>
    </row>
    <row r="9" spans="1:9" s="36" customFormat="1" ht="28.5" customHeight="1">
      <c r="A9" s="43" t="s">
        <v>38</v>
      </c>
      <c r="B9" s="22">
        <f t="shared" si="0"/>
        <v>1</v>
      </c>
      <c r="C9" s="32">
        <v>1</v>
      </c>
      <c r="D9" s="32" t="s">
        <v>23</v>
      </c>
      <c r="E9" s="32"/>
      <c r="F9" s="32"/>
      <c r="G9" s="32"/>
      <c r="H9" s="32"/>
      <c r="I9" s="23" t="s">
        <v>39</v>
      </c>
    </row>
    <row r="10" spans="1:9" s="36" customFormat="1" ht="28.5" customHeight="1">
      <c r="A10" s="43" t="s">
        <v>40</v>
      </c>
      <c r="B10" s="22">
        <f t="shared" si="0"/>
        <v>4</v>
      </c>
      <c r="C10" s="32">
        <v>1</v>
      </c>
      <c r="D10" s="32"/>
      <c r="E10" s="32">
        <v>1</v>
      </c>
      <c r="F10" s="32">
        <v>1</v>
      </c>
      <c r="G10" s="32">
        <v>1</v>
      </c>
      <c r="H10" s="32"/>
      <c r="I10" s="23" t="s">
        <v>41</v>
      </c>
    </row>
    <row r="11" spans="1:9" ht="28.5" customHeight="1">
      <c r="A11" s="32" t="s">
        <v>9</v>
      </c>
      <c r="B11" s="12">
        <f aca="true" t="shared" si="1" ref="B11:H11">SUM(B5:B10)</f>
        <v>9</v>
      </c>
      <c r="C11" s="23">
        <f t="shared" si="1"/>
        <v>2</v>
      </c>
      <c r="D11" s="23">
        <f t="shared" si="1"/>
        <v>1</v>
      </c>
      <c r="E11" s="23">
        <f t="shared" si="1"/>
        <v>1</v>
      </c>
      <c r="F11" s="23">
        <f t="shared" si="1"/>
        <v>2</v>
      </c>
      <c r="G11" s="23">
        <f t="shared" si="1"/>
        <v>2</v>
      </c>
      <c r="H11" s="23">
        <f t="shared" si="1"/>
        <v>1</v>
      </c>
      <c r="I11" s="23"/>
    </row>
  </sheetData>
  <sheetProtection/>
  <mergeCells count="11">
    <mergeCell ref="A1:I1"/>
    <mergeCell ref="C2:H2"/>
    <mergeCell ref="A2:A4"/>
    <mergeCell ref="B2:B4"/>
    <mergeCell ref="C3:C4"/>
    <mergeCell ref="D3:D4"/>
    <mergeCell ref="E3:E4"/>
    <mergeCell ref="F3:F4"/>
    <mergeCell ref="G3:G4"/>
    <mergeCell ref="H3:H4"/>
    <mergeCell ref="I2:I4"/>
  </mergeCells>
  <printOptions horizontalCentered="1"/>
  <pageMargins left="0.3541666666666667" right="0.3541666666666667" top="0.66875" bottom="0.550694444444444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ySplit="3" topLeftCell="A8" activePane="bottomLeft" state="frozen"/>
      <selection pane="bottomLeft" activeCell="L38" sqref="L38"/>
    </sheetView>
  </sheetViews>
  <sheetFormatPr defaultColWidth="9.00390625" defaultRowHeight="14.25"/>
  <cols>
    <col min="1" max="1" width="17.125" style="15" customWidth="1"/>
    <col min="2" max="2" width="5.625" style="16" customWidth="1"/>
    <col min="3" max="12" width="3.50390625" style="15" customWidth="1"/>
    <col min="13" max="16384" width="9.00390625" style="15" customWidth="1"/>
  </cols>
  <sheetData>
    <row r="1" spans="1:13" ht="48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7" customHeight="1">
      <c r="A2" s="18" t="s">
        <v>43</v>
      </c>
      <c r="B2" s="5" t="s">
        <v>2</v>
      </c>
      <c r="C2" s="19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34" t="s">
        <v>4</v>
      </c>
    </row>
    <row r="3" spans="1:13" ht="58.5" customHeight="1">
      <c r="A3" s="20"/>
      <c r="B3" s="9"/>
      <c r="C3" s="18" t="s">
        <v>5</v>
      </c>
      <c r="D3" s="18" t="s">
        <v>44</v>
      </c>
      <c r="E3" s="18" t="s">
        <v>29</v>
      </c>
      <c r="F3" s="18" t="s">
        <v>45</v>
      </c>
      <c r="G3" s="18" t="s">
        <v>12</v>
      </c>
      <c r="H3" s="18" t="s">
        <v>11</v>
      </c>
      <c r="I3" s="18" t="s">
        <v>31</v>
      </c>
      <c r="J3" s="18" t="s">
        <v>46</v>
      </c>
      <c r="K3" s="18" t="s">
        <v>47</v>
      </c>
      <c r="L3" s="18" t="s">
        <v>48</v>
      </c>
      <c r="M3" s="34"/>
    </row>
    <row r="4" spans="1:13" ht="28.5" customHeight="1">
      <c r="A4" s="21" t="s">
        <v>49</v>
      </c>
      <c r="B4" s="22">
        <f aca="true" t="shared" si="0" ref="B4:B37">SUM(C4:L4)</f>
        <v>1</v>
      </c>
      <c r="C4" s="23" t="s">
        <v>23</v>
      </c>
      <c r="D4" s="23" t="s">
        <v>23</v>
      </c>
      <c r="E4" s="23"/>
      <c r="F4" s="23"/>
      <c r="G4" s="23" t="s">
        <v>23</v>
      </c>
      <c r="H4" s="23"/>
      <c r="I4" s="23" t="s">
        <v>23</v>
      </c>
      <c r="J4" s="23" t="s">
        <v>23</v>
      </c>
      <c r="K4" s="23">
        <v>1</v>
      </c>
      <c r="L4" s="23"/>
      <c r="M4" s="23" t="s">
        <v>8</v>
      </c>
    </row>
    <row r="5" spans="1:13" ht="28.5" customHeight="1">
      <c r="A5" s="21" t="s">
        <v>50</v>
      </c>
      <c r="B5" s="22">
        <f t="shared" si="0"/>
        <v>2</v>
      </c>
      <c r="C5" s="23">
        <v>2</v>
      </c>
      <c r="D5" s="23" t="s">
        <v>23</v>
      </c>
      <c r="E5" s="23" t="s">
        <v>23</v>
      </c>
      <c r="F5" s="23" t="s">
        <v>23</v>
      </c>
      <c r="G5" s="23"/>
      <c r="H5" s="23" t="s">
        <v>23</v>
      </c>
      <c r="I5" s="23"/>
      <c r="J5" s="23"/>
      <c r="K5" s="23"/>
      <c r="L5" s="23"/>
      <c r="M5" s="23" t="s">
        <v>8</v>
      </c>
    </row>
    <row r="6" spans="1:13" ht="28.5" customHeight="1">
      <c r="A6" s="21" t="s">
        <v>51</v>
      </c>
      <c r="B6" s="22">
        <f t="shared" si="0"/>
        <v>1</v>
      </c>
      <c r="C6" s="23">
        <v>1</v>
      </c>
      <c r="D6" s="23"/>
      <c r="E6" s="23"/>
      <c r="F6" s="23"/>
      <c r="G6" s="23"/>
      <c r="H6" s="23"/>
      <c r="I6" s="23" t="s">
        <v>23</v>
      </c>
      <c r="J6" s="23"/>
      <c r="K6" s="23"/>
      <c r="L6" s="23"/>
      <c r="M6" s="23" t="s">
        <v>8</v>
      </c>
    </row>
    <row r="7" spans="1:13" ht="28.5" customHeight="1">
      <c r="A7" s="21" t="s">
        <v>52</v>
      </c>
      <c r="B7" s="22">
        <f t="shared" si="0"/>
        <v>5</v>
      </c>
      <c r="C7" s="23">
        <v>3</v>
      </c>
      <c r="D7" s="23">
        <v>1</v>
      </c>
      <c r="E7" s="23"/>
      <c r="F7" s="23"/>
      <c r="G7" s="23">
        <v>1</v>
      </c>
      <c r="H7" s="23"/>
      <c r="I7" s="23"/>
      <c r="J7" s="23"/>
      <c r="K7" s="23"/>
      <c r="L7" s="23"/>
      <c r="M7" s="23" t="s">
        <v>8</v>
      </c>
    </row>
    <row r="8" spans="1:13" ht="28.5" customHeight="1">
      <c r="A8" s="21" t="s">
        <v>53</v>
      </c>
      <c r="B8" s="22">
        <f t="shared" si="0"/>
        <v>3</v>
      </c>
      <c r="C8" s="23">
        <v>3</v>
      </c>
      <c r="D8" s="23" t="s">
        <v>23</v>
      </c>
      <c r="E8" s="23"/>
      <c r="F8" s="23"/>
      <c r="G8" s="23"/>
      <c r="H8" s="23"/>
      <c r="I8" s="23"/>
      <c r="J8" s="23"/>
      <c r="K8" s="23"/>
      <c r="L8" s="23"/>
      <c r="M8" s="23" t="s">
        <v>8</v>
      </c>
    </row>
    <row r="9" spans="1:13" ht="28.5" customHeight="1">
      <c r="A9" s="21" t="s">
        <v>54</v>
      </c>
      <c r="B9" s="22">
        <f t="shared" si="0"/>
        <v>2</v>
      </c>
      <c r="C9" s="23">
        <v>1</v>
      </c>
      <c r="D9" s="23">
        <v>1</v>
      </c>
      <c r="E9" s="23" t="s">
        <v>23</v>
      </c>
      <c r="F9" s="23" t="s">
        <v>23</v>
      </c>
      <c r="G9" s="23" t="s">
        <v>23</v>
      </c>
      <c r="H9" s="23"/>
      <c r="I9" s="23" t="s">
        <v>23</v>
      </c>
      <c r="J9" s="23"/>
      <c r="K9" s="23"/>
      <c r="L9" s="23"/>
      <c r="M9" s="23" t="s">
        <v>8</v>
      </c>
    </row>
    <row r="10" spans="1:13" ht="28.5" customHeight="1">
      <c r="A10" s="21" t="s">
        <v>55</v>
      </c>
      <c r="B10" s="22">
        <f t="shared" si="0"/>
        <v>2</v>
      </c>
      <c r="C10" s="23">
        <v>1</v>
      </c>
      <c r="D10" s="23">
        <v>1</v>
      </c>
      <c r="E10" s="23"/>
      <c r="F10" s="23"/>
      <c r="G10" s="23" t="s">
        <v>23</v>
      </c>
      <c r="H10" s="23" t="s">
        <v>23</v>
      </c>
      <c r="I10" s="23" t="s">
        <v>23</v>
      </c>
      <c r="J10" s="23"/>
      <c r="K10" s="23"/>
      <c r="L10" s="23"/>
      <c r="M10" s="23" t="s">
        <v>8</v>
      </c>
    </row>
    <row r="11" spans="1:13" ht="28.5" customHeight="1">
      <c r="A11" s="24" t="s">
        <v>56</v>
      </c>
      <c r="B11" s="22">
        <f t="shared" si="0"/>
        <v>1</v>
      </c>
      <c r="C11" s="23"/>
      <c r="D11" s="23"/>
      <c r="E11" s="23" t="s">
        <v>23</v>
      </c>
      <c r="F11" s="23"/>
      <c r="G11" s="23"/>
      <c r="H11" s="23">
        <v>1</v>
      </c>
      <c r="I11" s="23"/>
      <c r="J11" s="23"/>
      <c r="K11" s="23"/>
      <c r="L11" s="23"/>
      <c r="M11" s="32" t="s">
        <v>57</v>
      </c>
    </row>
    <row r="12" spans="1:13" ht="28.5" customHeight="1">
      <c r="A12" s="25" t="s">
        <v>58</v>
      </c>
      <c r="B12" s="22">
        <f t="shared" si="0"/>
        <v>2</v>
      </c>
      <c r="C12" s="23">
        <v>2</v>
      </c>
      <c r="D12" s="23"/>
      <c r="E12" s="23"/>
      <c r="F12" s="23"/>
      <c r="G12" s="23"/>
      <c r="H12" s="23"/>
      <c r="I12" s="23"/>
      <c r="J12" s="23"/>
      <c r="K12" s="23"/>
      <c r="L12" s="23"/>
      <c r="M12" s="32" t="s">
        <v>57</v>
      </c>
    </row>
    <row r="13" spans="1:13" ht="28.5" customHeight="1">
      <c r="A13" s="21" t="s">
        <v>59</v>
      </c>
      <c r="B13" s="22">
        <f t="shared" si="0"/>
        <v>1</v>
      </c>
      <c r="C13" s="23" t="s">
        <v>23</v>
      </c>
      <c r="D13" s="23">
        <v>1</v>
      </c>
      <c r="E13" s="23"/>
      <c r="F13" s="23"/>
      <c r="G13" s="23" t="s">
        <v>23</v>
      </c>
      <c r="H13" s="23"/>
      <c r="I13" s="23" t="s">
        <v>23</v>
      </c>
      <c r="J13" s="23"/>
      <c r="K13" s="23"/>
      <c r="L13" s="23"/>
      <c r="M13" s="23" t="s">
        <v>60</v>
      </c>
    </row>
    <row r="14" spans="1:13" ht="28.5" customHeight="1">
      <c r="A14" s="21" t="s">
        <v>61</v>
      </c>
      <c r="B14" s="22">
        <f t="shared" si="0"/>
        <v>3</v>
      </c>
      <c r="C14" s="23">
        <v>1</v>
      </c>
      <c r="D14" s="23">
        <v>1</v>
      </c>
      <c r="E14" s="23"/>
      <c r="F14" s="23">
        <v>1</v>
      </c>
      <c r="G14" s="23" t="s">
        <v>23</v>
      </c>
      <c r="H14" s="23" t="s">
        <v>23</v>
      </c>
      <c r="I14" s="23" t="s">
        <v>23</v>
      </c>
      <c r="J14" s="23"/>
      <c r="K14" s="23"/>
      <c r="L14" s="23"/>
      <c r="M14" s="23" t="s">
        <v>60</v>
      </c>
    </row>
    <row r="15" spans="1:13" ht="28.5" customHeight="1">
      <c r="A15" s="21" t="s">
        <v>62</v>
      </c>
      <c r="B15" s="22">
        <f t="shared" si="0"/>
        <v>6</v>
      </c>
      <c r="C15" s="23">
        <v>3</v>
      </c>
      <c r="D15" s="23">
        <v>2</v>
      </c>
      <c r="E15" s="23"/>
      <c r="F15" s="23"/>
      <c r="G15" s="23"/>
      <c r="H15" s="23">
        <v>1</v>
      </c>
      <c r="I15" s="23"/>
      <c r="J15" s="23"/>
      <c r="K15" s="23"/>
      <c r="L15" s="23"/>
      <c r="M15" s="23" t="s">
        <v>60</v>
      </c>
    </row>
    <row r="16" spans="1:13" ht="28.5" customHeight="1">
      <c r="A16" s="21" t="s">
        <v>63</v>
      </c>
      <c r="B16" s="22">
        <f t="shared" si="0"/>
        <v>1</v>
      </c>
      <c r="C16" s="23">
        <v>1</v>
      </c>
      <c r="D16" s="23"/>
      <c r="E16" s="23"/>
      <c r="F16" s="23"/>
      <c r="G16" s="23"/>
      <c r="H16" s="23"/>
      <c r="I16" s="23"/>
      <c r="J16" s="23"/>
      <c r="K16" s="23"/>
      <c r="L16" s="23"/>
      <c r="M16" s="23" t="s">
        <v>60</v>
      </c>
    </row>
    <row r="17" spans="1:13" ht="28.5" customHeight="1">
      <c r="A17" s="21" t="s">
        <v>64</v>
      </c>
      <c r="B17" s="22">
        <f t="shared" si="0"/>
        <v>5</v>
      </c>
      <c r="C17" s="26">
        <v>2</v>
      </c>
      <c r="D17" s="26">
        <v>1</v>
      </c>
      <c r="E17" s="26"/>
      <c r="F17" s="26">
        <v>1</v>
      </c>
      <c r="G17" s="27"/>
      <c r="H17" s="26">
        <v>1</v>
      </c>
      <c r="I17" s="27"/>
      <c r="J17" s="27"/>
      <c r="K17" s="27"/>
      <c r="L17" s="27"/>
      <c r="M17" s="23" t="s">
        <v>60</v>
      </c>
    </row>
    <row r="18" spans="1:13" ht="28.5" customHeight="1">
      <c r="A18" s="21" t="s">
        <v>65</v>
      </c>
      <c r="B18" s="22">
        <f t="shared" si="0"/>
        <v>12</v>
      </c>
      <c r="C18" s="23">
        <v>9</v>
      </c>
      <c r="D18" s="23">
        <v>2</v>
      </c>
      <c r="E18" s="23" t="s">
        <v>23</v>
      </c>
      <c r="F18" s="23" t="s">
        <v>23</v>
      </c>
      <c r="G18" s="23" t="s">
        <v>23</v>
      </c>
      <c r="H18" s="23" t="s">
        <v>23</v>
      </c>
      <c r="I18" s="23">
        <v>1</v>
      </c>
      <c r="J18" s="23"/>
      <c r="K18" s="23"/>
      <c r="L18" s="23"/>
      <c r="M18" s="23" t="s">
        <v>66</v>
      </c>
    </row>
    <row r="19" spans="1:13" s="14" customFormat="1" ht="28.5" customHeight="1">
      <c r="A19" s="21" t="s">
        <v>67</v>
      </c>
      <c r="B19" s="22">
        <f t="shared" si="0"/>
        <v>1</v>
      </c>
      <c r="C19" s="23"/>
      <c r="D19" s="23">
        <v>1</v>
      </c>
      <c r="E19" s="23" t="s">
        <v>23</v>
      </c>
      <c r="F19" s="23"/>
      <c r="G19" s="23" t="s">
        <v>23</v>
      </c>
      <c r="H19" s="23"/>
      <c r="I19" s="23"/>
      <c r="J19" s="23"/>
      <c r="K19" s="23"/>
      <c r="L19" s="23"/>
      <c r="M19" s="23" t="s">
        <v>66</v>
      </c>
    </row>
    <row r="20" spans="1:13" ht="28.5" customHeight="1">
      <c r="A20" s="21" t="s">
        <v>68</v>
      </c>
      <c r="B20" s="22">
        <f t="shared" si="0"/>
        <v>6</v>
      </c>
      <c r="C20" s="23">
        <v>4</v>
      </c>
      <c r="D20" s="23">
        <v>1</v>
      </c>
      <c r="E20" s="23" t="s">
        <v>23</v>
      </c>
      <c r="F20" s="23"/>
      <c r="G20" s="23"/>
      <c r="H20" s="23">
        <v>1</v>
      </c>
      <c r="I20" s="23"/>
      <c r="J20" s="23" t="s">
        <v>23</v>
      </c>
      <c r="K20" s="23"/>
      <c r="L20" s="23"/>
      <c r="M20" s="23" t="s">
        <v>69</v>
      </c>
    </row>
    <row r="21" spans="1:13" ht="28.5" customHeight="1">
      <c r="A21" s="21" t="s">
        <v>70</v>
      </c>
      <c r="B21" s="22">
        <f t="shared" si="0"/>
        <v>2</v>
      </c>
      <c r="C21" s="23">
        <v>1</v>
      </c>
      <c r="D21" s="23"/>
      <c r="E21" s="23" t="s">
        <v>23</v>
      </c>
      <c r="F21" s="23"/>
      <c r="G21" s="23"/>
      <c r="H21" s="23">
        <v>1</v>
      </c>
      <c r="I21" s="23"/>
      <c r="J21" s="23" t="s">
        <v>23</v>
      </c>
      <c r="K21" s="23"/>
      <c r="L21" s="23"/>
      <c r="M21" s="23" t="s">
        <v>69</v>
      </c>
    </row>
    <row r="22" spans="1:13" ht="28.5" customHeight="1">
      <c r="A22" s="21" t="s">
        <v>71</v>
      </c>
      <c r="B22" s="22">
        <f t="shared" si="0"/>
        <v>4</v>
      </c>
      <c r="C22" s="23">
        <v>2</v>
      </c>
      <c r="D22" s="23">
        <v>2</v>
      </c>
      <c r="E22" s="23"/>
      <c r="F22" s="23"/>
      <c r="G22" s="23" t="s">
        <v>23</v>
      </c>
      <c r="H22" s="23"/>
      <c r="I22" s="23"/>
      <c r="J22" s="23"/>
      <c r="K22" s="23"/>
      <c r="L22" s="23"/>
      <c r="M22" s="23" t="s">
        <v>69</v>
      </c>
    </row>
    <row r="23" spans="1:13" ht="28.5" customHeight="1">
      <c r="A23" s="21" t="s">
        <v>72</v>
      </c>
      <c r="B23" s="22">
        <f t="shared" si="0"/>
        <v>5</v>
      </c>
      <c r="C23" s="28" t="s">
        <v>23</v>
      </c>
      <c r="D23" s="28">
        <v>2</v>
      </c>
      <c r="E23" s="29"/>
      <c r="F23" s="29"/>
      <c r="G23" s="28">
        <v>2</v>
      </c>
      <c r="H23" s="28">
        <v>1</v>
      </c>
      <c r="I23" s="28" t="s">
        <v>23</v>
      </c>
      <c r="J23" s="28"/>
      <c r="K23" s="28"/>
      <c r="L23" s="28"/>
      <c r="M23" s="23" t="s">
        <v>73</v>
      </c>
    </row>
    <row r="24" spans="1:13" ht="28.5" customHeight="1">
      <c r="A24" s="30" t="s">
        <v>74</v>
      </c>
      <c r="B24" s="22">
        <f t="shared" si="0"/>
        <v>5</v>
      </c>
      <c r="C24" s="23">
        <v>4</v>
      </c>
      <c r="D24" s="23">
        <v>1</v>
      </c>
      <c r="E24" s="23"/>
      <c r="F24" s="23" t="s">
        <v>23</v>
      </c>
      <c r="G24" s="23" t="s">
        <v>23</v>
      </c>
      <c r="H24" s="23" t="s">
        <v>23</v>
      </c>
      <c r="I24" s="23" t="s">
        <v>23</v>
      </c>
      <c r="J24" s="23"/>
      <c r="K24" s="23"/>
      <c r="L24" s="23"/>
      <c r="M24" s="23" t="s">
        <v>35</v>
      </c>
    </row>
    <row r="25" spans="1:13" ht="28.5" customHeight="1">
      <c r="A25" s="21" t="s">
        <v>75</v>
      </c>
      <c r="B25" s="22">
        <f t="shared" si="0"/>
        <v>4</v>
      </c>
      <c r="C25" s="23">
        <v>3</v>
      </c>
      <c r="D25" s="23">
        <v>1</v>
      </c>
      <c r="E25" s="23" t="s">
        <v>23</v>
      </c>
      <c r="F25" s="23" t="s">
        <v>23</v>
      </c>
      <c r="G25" s="23"/>
      <c r="H25" s="23" t="s">
        <v>23</v>
      </c>
      <c r="I25" s="23" t="s">
        <v>23</v>
      </c>
      <c r="J25" s="23"/>
      <c r="K25" s="23"/>
      <c r="L25" s="23"/>
      <c r="M25" s="23" t="s">
        <v>35</v>
      </c>
    </row>
    <row r="26" spans="1:13" ht="28.5" customHeight="1">
      <c r="A26" s="21" t="s">
        <v>76</v>
      </c>
      <c r="B26" s="22">
        <f t="shared" si="0"/>
        <v>2</v>
      </c>
      <c r="C26" s="23">
        <v>1</v>
      </c>
      <c r="D26" s="23">
        <v>1</v>
      </c>
      <c r="E26" s="23"/>
      <c r="F26" s="23"/>
      <c r="G26" s="23"/>
      <c r="H26" s="23"/>
      <c r="I26" s="23"/>
      <c r="J26" s="23"/>
      <c r="K26" s="23"/>
      <c r="L26" s="23"/>
      <c r="M26" s="23" t="s">
        <v>35</v>
      </c>
    </row>
    <row r="27" spans="1:13" ht="28.5" customHeight="1">
      <c r="A27" s="21" t="s">
        <v>77</v>
      </c>
      <c r="B27" s="22">
        <f t="shared" si="0"/>
        <v>5</v>
      </c>
      <c r="C27" s="28">
        <v>3</v>
      </c>
      <c r="D27" s="28">
        <v>2</v>
      </c>
      <c r="E27" s="28" t="s">
        <v>23</v>
      </c>
      <c r="F27" s="28" t="s">
        <v>23</v>
      </c>
      <c r="G27" s="28"/>
      <c r="H27" s="28"/>
      <c r="I27" s="29"/>
      <c r="J27" s="29"/>
      <c r="K27" s="29"/>
      <c r="L27" s="29"/>
      <c r="M27" s="23" t="s">
        <v>78</v>
      </c>
    </row>
    <row r="28" spans="1:13" ht="28.5" customHeight="1">
      <c r="A28" s="21" t="s">
        <v>79</v>
      </c>
      <c r="B28" s="22">
        <f t="shared" si="0"/>
        <v>3</v>
      </c>
      <c r="C28" s="23">
        <v>2</v>
      </c>
      <c r="D28" s="23">
        <v>1</v>
      </c>
      <c r="E28" s="23"/>
      <c r="F28" s="23"/>
      <c r="G28" s="23"/>
      <c r="H28" s="23"/>
      <c r="I28" s="23"/>
      <c r="J28" s="23"/>
      <c r="K28" s="23"/>
      <c r="L28" s="23"/>
      <c r="M28" s="23" t="s">
        <v>78</v>
      </c>
    </row>
    <row r="29" spans="1:13" ht="28.5" customHeight="1">
      <c r="A29" s="21" t="s">
        <v>80</v>
      </c>
      <c r="B29" s="22">
        <f t="shared" si="0"/>
        <v>10</v>
      </c>
      <c r="C29" s="28">
        <v>4</v>
      </c>
      <c r="D29" s="28">
        <v>6</v>
      </c>
      <c r="E29" s="28"/>
      <c r="F29" s="28"/>
      <c r="G29" s="28" t="s">
        <v>23</v>
      </c>
      <c r="H29" s="28" t="s">
        <v>23</v>
      </c>
      <c r="I29" s="28" t="s">
        <v>23</v>
      </c>
      <c r="J29" s="28"/>
      <c r="K29" s="28"/>
      <c r="L29" s="28"/>
      <c r="M29" s="23" t="s">
        <v>37</v>
      </c>
    </row>
    <row r="30" spans="1:13" ht="28.5" customHeight="1">
      <c r="A30" s="21" t="s">
        <v>81</v>
      </c>
      <c r="B30" s="22">
        <f t="shared" si="0"/>
        <v>8</v>
      </c>
      <c r="C30" s="23">
        <v>5</v>
      </c>
      <c r="D30" s="23">
        <v>2</v>
      </c>
      <c r="E30" s="23"/>
      <c r="F30" s="23">
        <v>1</v>
      </c>
      <c r="G30" s="23"/>
      <c r="H30" s="23"/>
      <c r="I30" s="23"/>
      <c r="J30" s="23"/>
      <c r="K30" s="23"/>
      <c r="L30" s="23"/>
      <c r="M30" s="23" t="s">
        <v>39</v>
      </c>
    </row>
    <row r="31" spans="1:13" ht="28.5" customHeight="1">
      <c r="A31" s="21" t="s">
        <v>82</v>
      </c>
      <c r="B31" s="22">
        <f t="shared" si="0"/>
        <v>14</v>
      </c>
      <c r="C31" s="23">
        <v>7</v>
      </c>
      <c r="D31" s="23">
        <v>6</v>
      </c>
      <c r="E31" s="23"/>
      <c r="F31" s="23"/>
      <c r="G31" s="23" t="s">
        <v>23</v>
      </c>
      <c r="H31" s="23">
        <v>1</v>
      </c>
      <c r="I31" s="23"/>
      <c r="J31" s="23"/>
      <c r="K31" s="23"/>
      <c r="L31" s="23"/>
      <c r="M31" s="23" t="s">
        <v>83</v>
      </c>
    </row>
    <row r="32" spans="1:13" s="14" customFormat="1" ht="28.5" customHeight="1">
      <c r="A32" s="21" t="s">
        <v>84</v>
      </c>
      <c r="B32" s="22">
        <f t="shared" si="0"/>
        <v>4</v>
      </c>
      <c r="C32" s="23">
        <v>2</v>
      </c>
      <c r="D32" s="23">
        <v>2</v>
      </c>
      <c r="E32" s="23"/>
      <c r="F32" s="23"/>
      <c r="G32" s="23"/>
      <c r="H32" s="23"/>
      <c r="I32" s="23"/>
      <c r="J32" s="23"/>
      <c r="K32" s="23"/>
      <c r="L32" s="23"/>
      <c r="M32" s="23" t="s">
        <v>83</v>
      </c>
    </row>
    <row r="33" spans="1:13" ht="28.5" customHeight="1">
      <c r="A33" s="31" t="s">
        <v>85</v>
      </c>
      <c r="B33" s="22">
        <f t="shared" si="0"/>
        <v>6</v>
      </c>
      <c r="C33" s="32">
        <v>3</v>
      </c>
      <c r="D33" s="32">
        <v>2</v>
      </c>
      <c r="E33" s="32">
        <v>1</v>
      </c>
      <c r="F33" s="32"/>
      <c r="G33" s="32" t="s">
        <v>23</v>
      </c>
      <c r="H33" s="32"/>
      <c r="I33" s="32"/>
      <c r="J33" s="32"/>
      <c r="K33" s="32"/>
      <c r="L33" s="32"/>
      <c r="M33" s="23" t="s">
        <v>86</v>
      </c>
    </row>
    <row r="34" spans="1:13" ht="28.5" customHeight="1">
      <c r="A34" s="21" t="s">
        <v>87</v>
      </c>
      <c r="B34" s="22">
        <f t="shared" si="0"/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>
        <v>1</v>
      </c>
      <c r="M34" s="23" t="s">
        <v>86</v>
      </c>
    </row>
    <row r="35" spans="1:13" ht="28.5" customHeight="1">
      <c r="A35" s="21" t="s">
        <v>88</v>
      </c>
      <c r="B35" s="22">
        <f t="shared" si="0"/>
        <v>1</v>
      </c>
      <c r="C35" s="32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 t="s">
        <v>41</v>
      </c>
    </row>
    <row r="36" spans="1:13" ht="28.5" customHeight="1">
      <c r="A36" s="21" t="s">
        <v>89</v>
      </c>
      <c r="B36" s="22">
        <f t="shared" si="0"/>
        <v>1</v>
      </c>
      <c r="C36" s="33">
        <v>1</v>
      </c>
      <c r="D36" s="33"/>
      <c r="E36" s="33"/>
      <c r="F36" s="33"/>
      <c r="G36" s="33"/>
      <c r="H36" s="33" t="s">
        <v>23</v>
      </c>
      <c r="I36" s="33"/>
      <c r="J36" s="33"/>
      <c r="K36" s="33"/>
      <c r="L36" s="33"/>
      <c r="M36" s="23" t="s">
        <v>90</v>
      </c>
    </row>
    <row r="37" spans="1:13" ht="28.5" customHeight="1">
      <c r="A37" s="21" t="s">
        <v>91</v>
      </c>
      <c r="B37" s="22">
        <f t="shared" si="0"/>
        <v>2</v>
      </c>
      <c r="C37" s="32">
        <v>1</v>
      </c>
      <c r="D37" s="32"/>
      <c r="E37" s="32"/>
      <c r="F37" s="32"/>
      <c r="G37" s="32"/>
      <c r="H37" s="32"/>
      <c r="I37" s="32"/>
      <c r="J37" s="32">
        <v>1</v>
      </c>
      <c r="K37" s="32"/>
      <c r="L37" s="32"/>
      <c r="M37" s="32" t="s">
        <v>92</v>
      </c>
    </row>
    <row r="38" spans="1:13" ht="28.5" customHeight="1">
      <c r="A38" s="23" t="s">
        <v>9</v>
      </c>
      <c r="B38" s="12">
        <f aca="true" t="shared" si="1" ref="B38:L38">SUM(B4:B37)</f>
        <v>131</v>
      </c>
      <c r="C38" s="23">
        <f t="shared" si="1"/>
        <v>73</v>
      </c>
      <c r="D38" s="23">
        <f t="shared" si="1"/>
        <v>40</v>
      </c>
      <c r="E38" s="23">
        <f t="shared" si="1"/>
        <v>1</v>
      </c>
      <c r="F38" s="23">
        <f t="shared" si="1"/>
        <v>3</v>
      </c>
      <c r="G38" s="23">
        <f t="shared" si="1"/>
        <v>3</v>
      </c>
      <c r="H38" s="23">
        <f t="shared" si="1"/>
        <v>7</v>
      </c>
      <c r="I38" s="23">
        <f t="shared" si="1"/>
        <v>1</v>
      </c>
      <c r="J38" s="23">
        <f t="shared" si="1"/>
        <v>1</v>
      </c>
      <c r="K38" s="23">
        <f t="shared" si="1"/>
        <v>1</v>
      </c>
      <c r="L38" s="23">
        <f t="shared" si="1"/>
        <v>1</v>
      </c>
      <c r="M38" s="32"/>
    </row>
  </sheetData>
  <sheetProtection/>
  <mergeCells count="5">
    <mergeCell ref="A1:M1"/>
    <mergeCell ref="C2:L2"/>
    <mergeCell ref="A2:A3"/>
    <mergeCell ref="B2:B3"/>
    <mergeCell ref="M2:M3"/>
  </mergeCells>
  <printOptions horizontalCentered="1"/>
  <pageMargins left="0.3541666666666667" right="0.15694444444444444" top="0.5111111111111111" bottom="0.3145833333333333" header="0.5111111111111111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pane ySplit="3" topLeftCell="A4" activePane="bottomLeft" state="frozen"/>
      <selection pane="bottomLeft" activeCell="A1" sqref="A1:D1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3" width="14.50390625" style="2" customWidth="1"/>
    <col min="4" max="4" width="11.625" style="2" customWidth="1"/>
    <col min="5" max="16384" width="9.00390625" style="2" customWidth="1"/>
  </cols>
  <sheetData>
    <row r="1" spans="1:4" ht="48.75" customHeight="1">
      <c r="A1" s="3" t="s">
        <v>93</v>
      </c>
      <c r="B1" s="3"/>
      <c r="C1" s="3"/>
      <c r="D1" s="3"/>
    </row>
    <row r="2" spans="1:4" ht="24" customHeight="1">
      <c r="A2" s="4" t="s">
        <v>94</v>
      </c>
      <c r="B2" s="5" t="s">
        <v>2</v>
      </c>
      <c r="C2" s="6" t="s">
        <v>3</v>
      </c>
      <c r="D2" s="7" t="s">
        <v>4</v>
      </c>
    </row>
    <row r="3" spans="1:4" ht="36.75" customHeight="1">
      <c r="A3" s="8"/>
      <c r="B3" s="9"/>
      <c r="C3" s="10" t="s">
        <v>95</v>
      </c>
      <c r="D3" s="7"/>
    </row>
    <row r="4" spans="1:4" s="1" customFormat="1" ht="28.5" customHeight="1">
      <c r="A4" s="11" t="s">
        <v>96</v>
      </c>
      <c r="B4" s="12">
        <f>SUM(C4)</f>
        <v>2</v>
      </c>
      <c r="C4" s="12">
        <v>2</v>
      </c>
      <c r="D4" s="12" t="s">
        <v>8</v>
      </c>
    </row>
    <row r="5" spans="1:4" s="1" customFormat="1" ht="28.5" customHeight="1">
      <c r="A5" s="13" t="s">
        <v>97</v>
      </c>
      <c r="B5" s="12">
        <f aca="true" t="shared" si="0" ref="B5:B16">SUM(C5)</f>
        <v>1</v>
      </c>
      <c r="C5" s="12">
        <v>1</v>
      </c>
      <c r="D5" s="12" t="s">
        <v>8</v>
      </c>
    </row>
    <row r="6" spans="1:4" s="1" customFormat="1" ht="28.5" customHeight="1">
      <c r="A6" s="11" t="s">
        <v>98</v>
      </c>
      <c r="B6" s="12">
        <f t="shared" si="0"/>
        <v>1</v>
      </c>
      <c r="C6" s="12">
        <v>1</v>
      </c>
      <c r="D6" s="12" t="s">
        <v>57</v>
      </c>
    </row>
    <row r="7" spans="1:4" s="1" customFormat="1" ht="28.5" customHeight="1">
      <c r="A7" s="11" t="s">
        <v>99</v>
      </c>
      <c r="B7" s="12">
        <f t="shared" si="0"/>
        <v>1</v>
      </c>
      <c r="C7" s="12">
        <v>1</v>
      </c>
      <c r="D7" s="12" t="s">
        <v>66</v>
      </c>
    </row>
    <row r="8" spans="1:4" s="1" customFormat="1" ht="28.5" customHeight="1">
      <c r="A8" s="11" t="s">
        <v>100</v>
      </c>
      <c r="B8" s="12">
        <f t="shared" si="0"/>
        <v>1</v>
      </c>
      <c r="C8" s="12">
        <v>1</v>
      </c>
      <c r="D8" s="12" t="s">
        <v>66</v>
      </c>
    </row>
    <row r="9" spans="1:4" s="1" customFormat="1" ht="28.5" customHeight="1">
      <c r="A9" s="11" t="s">
        <v>101</v>
      </c>
      <c r="B9" s="12">
        <f t="shared" si="0"/>
        <v>1</v>
      </c>
      <c r="C9" s="12">
        <v>1</v>
      </c>
      <c r="D9" s="12" t="s">
        <v>69</v>
      </c>
    </row>
    <row r="10" spans="1:4" s="1" customFormat="1" ht="28.5" customHeight="1">
      <c r="A10" s="11" t="s">
        <v>102</v>
      </c>
      <c r="B10" s="12">
        <f t="shared" si="0"/>
        <v>2</v>
      </c>
      <c r="C10" s="12">
        <v>2</v>
      </c>
      <c r="D10" s="12" t="s">
        <v>69</v>
      </c>
    </row>
    <row r="11" spans="1:4" s="1" customFormat="1" ht="28.5" customHeight="1">
      <c r="A11" s="11" t="s">
        <v>103</v>
      </c>
      <c r="B11" s="12">
        <f t="shared" si="0"/>
        <v>1</v>
      </c>
      <c r="C11" s="12">
        <v>1</v>
      </c>
      <c r="D11" s="12" t="s">
        <v>35</v>
      </c>
    </row>
    <row r="12" spans="1:4" s="1" customFormat="1" ht="28.5" customHeight="1">
      <c r="A12" s="11" t="s">
        <v>104</v>
      </c>
      <c r="B12" s="12">
        <f t="shared" si="0"/>
        <v>2</v>
      </c>
      <c r="C12" s="12">
        <v>2</v>
      </c>
      <c r="D12" s="12" t="s">
        <v>35</v>
      </c>
    </row>
    <row r="13" spans="1:4" s="1" customFormat="1" ht="28.5" customHeight="1">
      <c r="A13" s="11" t="s">
        <v>105</v>
      </c>
      <c r="B13" s="12">
        <f t="shared" si="0"/>
        <v>1</v>
      </c>
      <c r="C13" s="12">
        <v>1</v>
      </c>
      <c r="D13" s="12" t="s">
        <v>37</v>
      </c>
    </row>
    <row r="14" spans="1:4" s="1" customFormat="1" ht="28.5" customHeight="1">
      <c r="A14" s="11" t="s">
        <v>106</v>
      </c>
      <c r="B14" s="12">
        <f t="shared" si="0"/>
        <v>1</v>
      </c>
      <c r="C14" s="12">
        <v>1</v>
      </c>
      <c r="D14" s="12" t="s">
        <v>107</v>
      </c>
    </row>
    <row r="15" spans="1:4" s="1" customFormat="1" ht="28.5" customHeight="1">
      <c r="A15" s="11" t="s">
        <v>108</v>
      </c>
      <c r="B15" s="12">
        <f t="shared" si="0"/>
        <v>3</v>
      </c>
      <c r="C15" s="12">
        <v>3</v>
      </c>
      <c r="D15" s="12" t="s">
        <v>39</v>
      </c>
    </row>
    <row r="16" spans="1:4" s="1" customFormat="1" ht="28.5" customHeight="1">
      <c r="A16" s="11" t="s">
        <v>109</v>
      </c>
      <c r="B16" s="12">
        <f t="shared" si="0"/>
        <v>5</v>
      </c>
      <c r="C16" s="12">
        <v>5</v>
      </c>
      <c r="D16" s="12" t="s">
        <v>83</v>
      </c>
    </row>
    <row r="17" spans="1:4" ht="28.5" customHeight="1">
      <c r="A17" s="13" t="s">
        <v>9</v>
      </c>
      <c r="B17" s="12">
        <f>SUM(B4:B16)</f>
        <v>22</v>
      </c>
      <c r="C17" s="12">
        <f>SUM(C4:C16)</f>
        <v>22</v>
      </c>
      <c r="D17" s="12"/>
    </row>
  </sheetData>
  <sheetProtection/>
  <mergeCells count="4">
    <mergeCell ref="A1:D1"/>
    <mergeCell ref="A2:A3"/>
    <mergeCell ref="B2:B3"/>
    <mergeCell ref="D2:D3"/>
  </mergeCells>
  <printOptions horizontalCentered="1"/>
  <pageMargins left="0.5506944444444445" right="0.5506944444444445" top="0.66875" bottom="0.7083333333333334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2015-11-30T00:29:48Z</cp:lastPrinted>
  <dcterms:created xsi:type="dcterms:W3CDTF">2013-10-17T04:31:07Z</dcterms:created>
  <dcterms:modified xsi:type="dcterms:W3CDTF">2015-12-30T07:00:51Z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2052-9.1.0.5089</vt:lpwstr>
  </property>
</Properties>
</file>