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1370" activeTab="0"/>
  </bookViews>
  <sheets>
    <sheet name="公开" sheetId="1" r:id="rId1"/>
  </sheets>
  <externalReferences>
    <externalReference r:id="rId4"/>
  </externalReferences>
  <definedNames>
    <definedName name="xd">'[1]基本情况'!#REF!</definedName>
    <definedName name="录用方式">'[1]代码'!$L$2:$L$3</definedName>
    <definedName name="聘用岗位">'[1]代码'!$M$2:$M$5</definedName>
    <definedName name="学科">'[1]代码'!$J$2:$J$51</definedName>
  </definedNames>
  <calcPr fullCalcOnLoad="1"/>
</workbook>
</file>

<file path=xl/sharedStrings.xml><?xml version="1.0" encoding="utf-8"?>
<sst xmlns="http://schemas.openxmlformats.org/spreadsheetml/2006/main" count="72" uniqueCount="55">
  <si>
    <t>附件1：</t>
  </si>
  <si>
    <t>2016年上海市青浦区教育系统公开招聘教师岗位及数量</t>
  </si>
  <si>
    <t>学段</t>
  </si>
  <si>
    <t>小计</t>
  </si>
  <si>
    <t>语文</t>
  </si>
  <si>
    <t>数学</t>
  </si>
  <si>
    <t>英语</t>
  </si>
  <si>
    <t>物理</t>
  </si>
  <si>
    <t>化学</t>
  </si>
  <si>
    <t>生物</t>
  </si>
  <si>
    <t>自然</t>
  </si>
  <si>
    <t>劳技</t>
  </si>
  <si>
    <t>历史</t>
  </si>
  <si>
    <t>地理</t>
  </si>
  <si>
    <t>信息</t>
  </si>
  <si>
    <t>音乐</t>
  </si>
  <si>
    <t>其中</t>
  </si>
  <si>
    <t>体育</t>
  </si>
  <si>
    <t>美术</t>
  </si>
  <si>
    <t>幼教</t>
  </si>
  <si>
    <t>保健</t>
  </si>
  <si>
    <t>康复</t>
  </si>
  <si>
    <t>心理</t>
  </si>
  <si>
    <t>学校质量检测</t>
  </si>
  <si>
    <t>机械制造</t>
  </si>
  <si>
    <t>汽车维修</t>
  </si>
  <si>
    <t>舞蹈</t>
  </si>
  <si>
    <t>器乐</t>
  </si>
  <si>
    <t>民乐</t>
  </si>
  <si>
    <t>田径</t>
  </si>
  <si>
    <t>武术</t>
  </si>
  <si>
    <t>足球</t>
  </si>
  <si>
    <t>篮球</t>
  </si>
  <si>
    <t>乒乓</t>
  </si>
  <si>
    <t>合计</t>
  </si>
  <si>
    <t>高中</t>
  </si>
  <si>
    <t>初中</t>
  </si>
  <si>
    <t>小学</t>
  </si>
  <si>
    <t>幼儿园</t>
  </si>
  <si>
    <t>特殊教育</t>
  </si>
  <si>
    <t>中职校</t>
  </si>
  <si>
    <t>进修学院</t>
  </si>
  <si>
    <t>高端教育人才岗位及数量</t>
  </si>
  <si>
    <t>校长</t>
  </si>
  <si>
    <t>基础教育课程教改研究</t>
  </si>
  <si>
    <t>图书情报研究与管理</t>
  </si>
  <si>
    <t>模具</t>
  </si>
  <si>
    <t>飞行器动力工程</t>
  </si>
  <si>
    <t>旅游服务与管理</t>
  </si>
  <si>
    <t>1—2名</t>
  </si>
  <si>
    <t>若干名</t>
  </si>
  <si>
    <t>中小幼
学科教师</t>
  </si>
  <si>
    <t>机械
制造</t>
  </si>
  <si>
    <t>数控
技术</t>
  </si>
  <si>
    <t>导游
服务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</si>
</sst>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8"/>
      <color indexed="8"/>
      <name val="黑体"/>
      <family val="0"/>
    </font>
    <font>
      <sz val="16"/>
      <color indexed="8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16"/>
      <color theme="1"/>
      <name val="黑体"/>
      <family val="0"/>
    </font>
    <font>
      <sz val="18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5" xfId="42"/>
    <cellStyle name="常规 6" xfId="43"/>
    <cellStyle name="常规 7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72;&#36164;&#25307;&#32856;\2016&#25307;&#32856;\&#20844;&#21578;\2016&#24180;&#29992;&#20154;&#35745;&#21010;&#39044;&#27979;(&#27719;&#24635;0411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编制控制线"/>
      <sheetName val="基本情况"/>
      <sheetName val="用人计划"/>
      <sheetName val="需求情况"/>
      <sheetName val="需求情况 (正式)"/>
      <sheetName val="招聘岗位"/>
      <sheetName val="公开"/>
      <sheetName val="预计退休人员名单"/>
      <sheetName val="招聘计划"/>
      <sheetName val="打印"/>
      <sheetName val="事业计划"/>
      <sheetName val="代码"/>
      <sheetName val="控制"/>
    </sheetNames>
    <sheetDataSet>
      <sheetData sheetId="11">
        <row r="2">
          <cell r="J2" t="str">
            <v>语文</v>
          </cell>
          <cell r="L2" t="str">
            <v>系统内调入</v>
          </cell>
          <cell r="M2" t="str">
            <v>教师</v>
          </cell>
        </row>
        <row r="3">
          <cell r="J3" t="str">
            <v>数学</v>
          </cell>
          <cell r="L3" t="str">
            <v>系统内调出</v>
          </cell>
          <cell r="M3" t="str">
            <v>辅系列专技</v>
          </cell>
        </row>
        <row r="4">
          <cell r="J4" t="str">
            <v>英语</v>
          </cell>
          <cell r="M4" t="str">
            <v>管理</v>
          </cell>
        </row>
        <row r="5">
          <cell r="J5" t="str">
            <v>物理</v>
          </cell>
          <cell r="M5" t="str">
            <v>工勤</v>
          </cell>
        </row>
        <row r="6">
          <cell r="J6" t="str">
            <v>化学</v>
          </cell>
        </row>
        <row r="7">
          <cell r="J7" t="str">
            <v>生物</v>
          </cell>
        </row>
        <row r="8">
          <cell r="J8" t="str">
            <v>政治</v>
          </cell>
        </row>
        <row r="9">
          <cell r="J9" t="str">
            <v>历史</v>
          </cell>
        </row>
        <row r="10">
          <cell r="J10" t="str">
            <v>地理</v>
          </cell>
        </row>
        <row r="11">
          <cell r="J11" t="str">
            <v>音乐</v>
          </cell>
        </row>
        <row r="12">
          <cell r="J12" t="str">
            <v>体育</v>
          </cell>
        </row>
        <row r="13">
          <cell r="J13" t="str">
            <v>美术</v>
          </cell>
        </row>
        <row r="14">
          <cell r="J14" t="str">
            <v>信息科技</v>
          </cell>
        </row>
        <row r="15">
          <cell r="J15" t="str">
            <v>自然</v>
          </cell>
        </row>
        <row r="16">
          <cell r="J16" t="str">
            <v>品社</v>
          </cell>
        </row>
        <row r="17">
          <cell r="J17" t="str">
            <v>劳技</v>
          </cell>
        </row>
        <row r="18">
          <cell r="J18" t="str">
            <v>探究</v>
          </cell>
        </row>
        <row r="19">
          <cell r="J19" t="str">
            <v>科学</v>
          </cell>
        </row>
        <row r="20">
          <cell r="J20" t="str">
            <v>书法</v>
          </cell>
        </row>
        <row r="21">
          <cell r="J21" t="str">
            <v>特教</v>
          </cell>
        </row>
        <row r="22">
          <cell r="J22" t="str">
            <v>幼教</v>
          </cell>
        </row>
        <row r="23">
          <cell r="J23" t="str">
            <v>保健</v>
          </cell>
        </row>
        <row r="24">
          <cell r="J24" t="str">
            <v>心理</v>
          </cell>
        </row>
        <row r="25">
          <cell r="J25" t="str">
            <v>艺术</v>
          </cell>
        </row>
        <row r="26">
          <cell r="J26" t="str">
            <v>康复</v>
          </cell>
        </row>
        <row r="27">
          <cell r="J27" t="str">
            <v>科技</v>
          </cell>
        </row>
        <row r="28">
          <cell r="J28" t="str">
            <v>机电</v>
          </cell>
        </row>
        <row r="29">
          <cell r="J29" t="str">
            <v>经济管理</v>
          </cell>
        </row>
        <row r="30">
          <cell r="J30" t="str">
            <v>教育统计和测量</v>
          </cell>
        </row>
        <row r="31">
          <cell r="J31" t="str">
            <v>天文</v>
          </cell>
        </row>
        <row r="32">
          <cell r="J32" t="str">
            <v>拓展</v>
          </cell>
        </row>
        <row r="33">
          <cell r="J33" t="str">
            <v>机械类</v>
          </cell>
        </row>
        <row r="34">
          <cell r="J34" t="str">
            <v>职业教育研究</v>
          </cell>
        </row>
        <row r="35">
          <cell r="J35" t="str">
            <v>酒店服务</v>
          </cell>
        </row>
        <row r="36">
          <cell r="J36" t="str">
            <v>烹饪</v>
          </cell>
        </row>
        <row r="37">
          <cell r="J37" t="str">
            <v>展览讲解</v>
          </cell>
        </row>
        <row r="38">
          <cell r="J38" t="str">
            <v>旅游服务管理</v>
          </cell>
        </row>
        <row r="39">
          <cell r="J39" t="str">
            <v>电子电气</v>
          </cell>
        </row>
        <row r="40">
          <cell r="J40" t="str">
            <v>自定义1</v>
          </cell>
        </row>
        <row r="41">
          <cell r="J41" t="str">
            <v>自定义2</v>
          </cell>
        </row>
        <row r="42">
          <cell r="J42" t="str">
            <v>自定义3</v>
          </cell>
        </row>
        <row r="43">
          <cell r="J43" t="str">
            <v>自定义4</v>
          </cell>
        </row>
        <row r="44">
          <cell r="J44" t="str">
            <v>自定义5</v>
          </cell>
        </row>
        <row r="45">
          <cell r="J45" t="str">
            <v>自定义6</v>
          </cell>
        </row>
        <row r="46">
          <cell r="J46" t="str">
            <v>自定义7</v>
          </cell>
        </row>
        <row r="47">
          <cell r="J47" t="str">
            <v>自定义8</v>
          </cell>
        </row>
        <row r="48">
          <cell r="J48" t="str">
            <v>自定义9</v>
          </cell>
        </row>
        <row r="49">
          <cell r="J49" t="str">
            <v>自定义10</v>
          </cell>
        </row>
        <row r="50">
          <cell r="J50" t="str">
            <v>自定义11</v>
          </cell>
        </row>
        <row r="51">
          <cell r="J51" t="str">
            <v>自定义12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"/>
  <sheetViews>
    <sheetView tabSelected="1" zoomScalePageLayoutView="0" workbookViewId="0" topLeftCell="A1">
      <selection activeCell="B15" sqref="B15:C15"/>
    </sheetView>
  </sheetViews>
  <sheetFormatPr defaultColWidth="9.140625" defaultRowHeight="15"/>
  <cols>
    <col min="2" max="2" width="4.421875" style="0" customWidth="1"/>
    <col min="3" max="28" width="4.00390625" style="0" customWidth="1"/>
    <col min="29" max="33" width="4.421875" style="0" customWidth="1"/>
  </cols>
  <sheetData>
    <row r="1" ht="24" customHeight="1">
      <c r="A1" s="1" t="s">
        <v>0</v>
      </c>
    </row>
    <row r="2" spans="1:30" ht="27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4" spans="1:31" s="2" customFormat="1" ht="21.75" customHeight="1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1" t="s">
        <v>15</v>
      </c>
      <c r="O4" s="11" t="s">
        <v>16</v>
      </c>
      <c r="P4" s="11"/>
      <c r="Q4" s="12"/>
      <c r="R4" s="21" t="s">
        <v>17</v>
      </c>
      <c r="S4" s="23" t="s">
        <v>16</v>
      </c>
      <c r="T4" s="23"/>
      <c r="U4" s="23"/>
      <c r="V4" s="23"/>
      <c r="W4" s="23"/>
      <c r="X4" s="14" t="s">
        <v>18</v>
      </c>
      <c r="Y4" s="14" t="s">
        <v>19</v>
      </c>
      <c r="Z4" s="14" t="s">
        <v>20</v>
      </c>
      <c r="AA4" s="14" t="s">
        <v>21</v>
      </c>
      <c r="AB4" s="14" t="s">
        <v>22</v>
      </c>
      <c r="AC4" s="14" t="s">
        <v>23</v>
      </c>
      <c r="AD4" s="19" t="s">
        <v>24</v>
      </c>
      <c r="AE4" s="19" t="s">
        <v>25</v>
      </c>
    </row>
    <row r="5" spans="1:31" s="2" customFormat="1" ht="30.75" customHeight="1">
      <c r="A5" s="15"/>
      <c r="B5" s="15"/>
      <c r="C5" s="15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24"/>
      <c r="O5" s="3" t="s">
        <v>26</v>
      </c>
      <c r="P5" s="3" t="s">
        <v>27</v>
      </c>
      <c r="Q5" s="3" t="s">
        <v>28</v>
      </c>
      <c r="R5" s="22"/>
      <c r="S5" s="3" t="s">
        <v>29</v>
      </c>
      <c r="T5" s="3" t="s">
        <v>30</v>
      </c>
      <c r="U5" s="3" t="s">
        <v>31</v>
      </c>
      <c r="V5" s="3" t="s">
        <v>32</v>
      </c>
      <c r="W5" s="4" t="s">
        <v>33</v>
      </c>
      <c r="X5" s="15" t="s">
        <v>18</v>
      </c>
      <c r="Y5" s="15" t="s">
        <v>19</v>
      </c>
      <c r="Z5" s="15" t="s">
        <v>20</v>
      </c>
      <c r="AA5" s="15" t="s">
        <v>21</v>
      </c>
      <c r="AB5" s="15" t="s">
        <v>22</v>
      </c>
      <c r="AC5" s="15"/>
      <c r="AD5" s="15"/>
      <c r="AE5" s="15"/>
    </row>
    <row r="6" spans="1:31" ht="25.5" customHeight="1">
      <c r="A6" s="5" t="s">
        <v>34</v>
      </c>
      <c r="B6" s="5">
        <f aca="true" t="shared" si="0" ref="B6:B13">SUM(C6:N6,R6,X6:AE6)</f>
        <v>220</v>
      </c>
      <c r="C6" s="5">
        <f>SUM(C7:C13)</f>
        <v>44</v>
      </c>
      <c r="D6" s="5">
        <f aca="true" t="shared" si="1" ref="D6:AE6">SUM(D7:D13)</f>
        <v>27</v>
      </c>
      <c r="E6" s="5">
        <f t="shared" si="1"/>
        <v>23</v>
      </c>
      <c r="F6" s="5">
        <f t="shared" si="1"/>
        <v>4</v>
      </c>
      <c r="G6" s="5">
        <f t="shared" si="1"/>
        <v>2</v>
      </c>
      <c r="H6" s="5">
        <f t="shared" si="1"/>
        <v>2</v>
      </c>
      <c r="I6" s="5">
        <f t="shared" si="1"/>
        <v>5</v>
      </c>
      <c r="J6" s="5">
        <f t="shared" si="1"/>
        <v>1</v>
      </c>
      <c r="K6" s="5">
        <f t="shared" si="1"/>
        <v>1</v>
      </c>
      <c r="L6" s="5">
        <f t="shared" si="1"/>
        <v>3</v>
      </c>
      <c r="M6" s="5">
        <f t="shared" si="1"/>
        <v>11</v>
      </c>
      <c r="N6" s="5">
        <f t="shared" si="1"/>
        <v>10</v>
      </c>
      <c r="O6" s="5">
        <f t="shared" si="1"/>
        <v>3</v>
      </c>
      <c r="P6" s="5">
        <f t="shared" si="1"/>
        <v>1</v>
      </c>
      <c r="Q6" s="5">
        <f t="shared" si="1"/>
        <v>2</v>
      </c>
      <c r="R6" s="5">
        <f t="shared" si="1"/>
        <v>11</v>
      </c>
      <c r="S6" s="5">
        <f t="shared" si="1"/>
        <v>1</v>
      </c>
      <c r="T6" s="5">
        <f t="shared" si="1"/>
        <v>1</v>
      </c>
      <c r="U6" s="5">
        <f t="shared" si="1"/>
        <v>1</v>
      </c>
      <c r="V6" s="5">
        <f t="shared" si="1"/>
        <v>1</v>
      </c>
      <c r="W6" s="5">
        <f t="shared" si="1"/>
        <v>1</v>
      </c>
      <c r="X6" s="5">
        <f t="shared" si="1"/>
        <v>9</v>
      </c>
      <c r="Y6" s="5">
        <f t="shared" si="1"/>
        <v>59</v>
      </c>
      <c r="Z6" s="5">
        <f t="shared" si="1"/>
        <v>1</v>
      </c>
      <c r="AA6" s="5">
        <f t="shared" si="1"/>
        <v>1</v>
      </c>
      <c r="AB6" s="5">
        <f t="shared" si="1"/>
        <v>2</v>
      </c>
      <c r="AC6" s="5">
        <f t="shared" si="1"/>
        <v>1</v>
      </c>
      <c r="AD6" s="5">
        <f t="shared" si="1"/>
        <v>2</v>
      </c>
      <c r="AE6" s="5">
        <f t="shared" si="1"/>
        <v>1</v>
      </c>
    </row>
    <row r="7" spans="1:31" ht="25.5" customHeight="1">
      <c r="A7" s="5" t="s">
        <v>35</v>
      </c>
      <c r="B7" s="5">
        <f t="shared" si="0"/>
        <v>19</v>
      </c>
      <c r="C7" s="5">
        <v>4</v>
      </c>
      <c r="D7" s="5">
        <v>7</v>
      </c>
      <c r="E7" s="5">
        <v>1</v>
      </c>
      <c r="F7" s="5">
        <v>1</v>
      </c>
      <c r="G7" s="5">
        <v>0</v>
      </c>
      <c r="H7" s="5">
        <v>2</v>
      </c>
      <c r="I7" s="5">
        <v>0</v>
      </c>
      <c r="J7" s="5">
        <v>0</v>
      </c>
      <c r="K7" s="5">
        <v>0</v>
      </c>
      <c r="L7" s="5">
        <v>1</v>
      </c>
      <c r="M7" s="5">
        <v>2</v>
      </c>
      <c r="N7" s="5">
        <v>0</v>
      </c>
      <c r="O7" s="5">
        <v>0</v>
      </c>
      <c r="P7" s="5"/>
      <c r="Q7" s="5">
        <v>0</v>
      </c>
      <c r="R7" s="5">
        <v>0</v>
      </c>
      <c r="S7" s="5"/>
      <c r="T7" s="5"/>
      <c r="U7" s="5"/>
      <c r="V7" s="5"/>
      <c r="W7" s="5"/>
      <c r="X7" s="5">
        <v>0</v>
      </c>
      <c r="Y7" s="5">
        <v>0</v>
      </c>
      <c r="Z7" s="5">
        <v>0</v>
      </c>
      <c r="AA7" s="5">
        <v>0</v>
      </c>
      <c r="AB7" s="5">
        <v>1</v>
      </c>
      <c r="AC7" s="5"/>
      <c r="AD7" s="5"/>
      <c r="AE7" s="5"/>
    </row>
    <row r="8" spans="1:31" ht="25.5" customHeight="1">
      <c r="A8" s="5" t="s">
        <v>36</v>
      </c>
      <c r="B8" s="5">
        <f t="shared" si="0"/>
        <v>23</v>
      </c>
      <c r="C8" s="5">
        <v>7</v>
      </c>
      <c r="D8" s="5">
        <v>4</v>
      </c>
      <c r="E8" s="5">
        <v>3</v>
      </c>
      <c r="F8" s="5">
        <v>3</v>
      </c>
      <c r="G8" s="5">
        <v>2</v>
      </c>
      <c r="H8" s="5">
        <v>0</v>
      </c>
      <c r="I8" s="5">
        <v>0</v>
      </c>
      <c r="J8" s="5">
        <v>0</v>
      </c>
      <c r="K8" s="5">
        <v>1</v>
      </c>
      <c r="L8" s="5">
        <v>2</v>
      </c>
      <c r="M8" s="5">
        <v>0</v>
      </c>
      <c r="N8" s="5">
        <v>0</v>
      </c>
      <c r="O8" s="5">
        <v>0</v>
      </c>
      <c r="P8" s="5"/>
      <c r="Q8" s="5">
        <v>0</v>
      </c>
      <c r="R8" s="5">
        <v>1</v>
      </c>
      <c r="S8" s="5"/>
      <c r="T8" s="5"/>
      <c r="U8" s="5"/>
      <c r="V8" s="5"/>
      <c r="W8" s="5"/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/>
      <c r="AD8" s="5"/>
      <c r="AE8" s="5"/>
    </row>
    <row r="9" spans="1:31" ht="25.5" customHeight="1">
      <c r="A9" s="5" t="s">
        <v>37</v>
      </c>
      <c r="B9" s="5">
        <f t="shared" si="0"/>
        <v>104</v>
      </c>
      <c r="C9" s="5">
        <v>32</v>
      </c>
      <c r="D9" s="5">
        <v>16</v>
      </c>
      <c r="E9" s="5">
        <v>19</v>
      </c>
      <c r="F9" s="5">
        <v>0</v>
      </c>
      <c r="G9" s="5">
        <v>0</v>
      </c>
      <c r="H9" s="5">
        <v>0</v>
      </c>
      <c r="I9" s="5">
        <v>5</v>
      </c>
      <c r="J9" s="5">
        <v>1</v>
      </c>
      <c r="K9" s="5">
        <v>0</v>
      </c>
      <c r="L9" s="5">
        <v>0</v>
      </c>
      <c r="M9" s="5">
        <v>7</v>
      </c>
      <c r="N9" s="5">
        <v>9</v>
      </c>
      <c r="O9" s="5">
        <v>3</v>
      </c>
      <c r="P9" s="5">
        <v>1</v>
      </c>
      <c r="Q9" s="5">
        <v>2</v>
      </c>
      <c r="R9" s="5">
        <v>10</v>
      </c>
      <c r="S9" s="5">
        <v>1</v>
      </c>
      <c r="T9" s="5">
        <v>1</v>
      </c>
      <c r="U9" s="5">
        <v>1</v>
      </c>
      <c r="V9" s="5">
        <v>1</v>
      </c>
      <c r="W9" s="5">
        <v>1</v>
      </c>
      <c r="X9" s="5">
        <v>5</v>
      </c>
      <c r="Y9" s="5">
        <v>0</v>
      </c>
      <c r="Z9" s="5">
        <v>0</v>
      </c>
      <c r="AA9" s="5">
        <v>0</v>
      </c>
      <c r="AB9" s="5">
        <v>0</v>
      </c>
      <c r="AC9" s="5"/>
      <c r="AD9" s="5"/>
      <c r="AE9" s="5"/>
    </row>
    <row r="10" spans="1:31" ht="25.5" customHeight="1">
      <c r="A10" s="5" t="s">
        <v>38</v>
      </c>
      <c r="B10" s="5">
        <f t="shared" si="0"/>
        <v>67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2</v>
      </c>
      <c r="N10" s="5">
        <v>1</v>
      </c>
      <c r="O10" s="5">
        <v>0</v>
      </c>
      <c r="P10" s="5"/>
      <c r="Q10" s="5">
        <v>0</v>
      </c>
      <c r="R10" s="5">
        <v>0</v>
      </c>
      <c r="S10" s="5"/>
      <c r="T10" s="5"/>
      <c r="U10" s="5"/>
      <c r="V10" s="5"/>
      <c r="W10" s="5"/>
      <c r="X10" s="5">
        <v>4</v>
      </c>
      <c r="Y10" s="5">
        <v>59</v>
      </c>
      <c r="Z10" s="5">
        <v>1</v>
      </c>
      <c r="AA10" s="5">
        <v>0</v>
      </c>
      <c r="AB10" s="5">
        <v>0</v>
      </c>
      <c r="AC10" s="5"/>
      <c r="AD10" s="5"/>
      <c r="AE10" s="5"/>
    </row>
    <row r="11" spans="1:31" ht="25.5" customHeight="1">
      <c r="A11" s="5" t="s">
        <v>39</v>
      </c>
      <c r="B11" s="5">
        <f t="shared" si="0"/>
        <v>2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/>
      <c r="Q11" s="5">
        <v>0</v>
      </c>
      <c r="R11" s="5">
        <v>0</v>
      </c>
      <c r="S11" s="5"/>
      <c r="T11" s="5"/>
      <c r="U11" s="5"/>
      <c r="V11" s="5"/>
      <c r="W11" s="5"/>
      <c r="X11" s="5">
        <v>0</v>
      </c>
      <c r="Y11" s="5">
        <v>0</v>
      </c>
      <c r="Z11" s="5">
        <v>0</v>
      </c>
      <c r="AA11" s="5">
        <v>1</v>
      </c>
      <c r="AB11" s="5">
        <v>1</v>
      </c>
      <c r="AC11" s="5"/>
      <c r="AD11" s="5"/>
      <c r="AE11" s="5"/>
    </row>
    <row r="12" spans="1:31" ht="25.5" customHeight="1">
      <c r="A12" s="5" t="s">
        <v>40</v>
      </c>
      <c r="B12" s="5">
        <f t="shared" si="0"/>
        <v>4</v>
      </c>
      <c r="C12" s="5">
        <v>1</v>
      </c>
      <c r="D12" s="5"/>
      <c r="E12" s="5"/>
      <c r="F12" s="5">
        <v>0</v>
      </c>
      <c r="G12" s="5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/>
      <c r="N12" s="5">
        <v>0</v>
      </c>
      <c r="O12" s="5">
        <v>0</v>
      </c>
      <c r="P12" s="5"/>
      <c r="Q12" s="5">
        <v>0</v>
      </c>
      <c r="R12" s="5"/>
      <c r="S12" s="5"/>
      <c r="T12" s="5"/>
      <c r="U12" s="5"/>
      <c r="V12" s="5"/>
      <c r="W12" s="5"/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6"/>
      <c r="AD12" s="6">
        <v>2</v>
      </c>
      <c r="AE12" s="6">
        <v>1</v>
      </c>
    </row>
    <row r="13" spans="1:31" ht="24.75" customHeight="1">
      <c r="A13" s="7" t="s">
        <v>41</v>
      </c>
      <c r="B13" s="5">
        <f t="shared" si="0"/>
        <v>1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v>1</v>
      </c>
      <c r="AD13" s="5"/>
      <c r="AE13" s="5"/>
    </row>
    <row r="14" spans="1:27" ht="30" customHeight="1">
      <c r="A14" s="20" t="s">
        <v>42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8"/>
      <c r="U14" s="8"/>
      <c r="V14" s="8"/>
      <c r="W14" s="8"/>
      <c r="X14" s="8"/>
      <c r="Y14" s="8"/>
      <c r="Z14" s="8"/>
      <c r="AA14" s="8"/>
    </row>
    <row r="15" spans="1:21" s="2" customFormat="1" ht="84" customHeight="1">
      <c r="A15" s="3" t="s">
        <v>43</v>
      </c>
      <c r="B15" s="16" t="s">
        <v>51</v>
      </c>
      <c r="C15" s="17"/>
      <c r="D15" s="18" t="s">
        <v>44</v>
      </c>
      <c r="E15" s="17"/>
      <c r="F15" s="18" t="s">
        <v>45</v>
      </c>
      <c r="G15" s="17"/>
      <c r="H15" s="18" t="s">
        <v>52</v>
      </c>
      <c r="I15" s="17"/>
      <c r="J15" s="18" t="s">
        <v>53</v>
      </c>
      <c r="K15" s="17"/>
      <c r="L15" s="18" t="s">
        <v>46</v>
      </c>
      <c r="M15" s="17"/>
      <c r="N15" s="18" t="s">
        <v>47</v>
      </c>
      <c r="O15" s="17"/>
      <c r="P15" s="18" t="s">
        <v>48</v>
      </c>
      <c r="Q15" s="23"/>
      <c r="R15" s="18" t="s">
        <v>54</v>
      </c>
      <c r="S15" s="17"/>
      <c r="T15" s="9"/>
      <c r="U15" s="9"/>
    </row>
    <row r="16" spans="1:21" ht="27" customHeight="1">
      <c r="A16" s="5" t="s">
        <v>49</v>
      </c>
      <c r="B16" s="25" t="s">
        <v>50</v>
      </c>
      <c r="C16" s="25"/>
      <c r="D16" s="25">
        <v>1</v>
      </c>
      <c r="E16" s="25"/>
      <c r="F16" s="25">
        <v>1</v>
      </c>
      <c r="G16" s="25"/>
      <c r="H16" s="25">
        <v>1</v>
      </c>
      <c r="I16" s="25"/>
      <c r="J16" s="25">
        <v>1</v>
      </c>
      <c r="K16" s="25"/>
      <c r="L16" s="25">
        <v>1</v>
      </c>
      <c r="M16" s="25"/>
      <c r="N16" s="25">
        <v>1</v>
      </c>
      <c r="O16" s="25"/>
      <c r="P16" s="25">
        <v>1</v>
      </c>
      <c r="Q16" s="26"/>
      <c r="R16" s="25">
        <v>1</v>
      </c>
      <c r="S16" s="25"/>
      <c r="T16" s="10"/>
      <c r="U16" s="10"/>
    </row>
  </sheetData>
  <sheetProtection/>
  <mergeCells count="45">
    <mergeCell ref="N16:O16"/>
    <mergeCell ref="P16:Q16"/>
    <mergeCell ref="R16:S16"/>
    <mergeCell ref="L15:M15"/>
    <mergeCell ref="N15:O15"/>
    <mergeCell ref="P15:Q15"/>
    <mergeCell ref="R15:S15"/>
    <mergeCell ref="L16:M16"/>
    <mergeCell ref="B16:C16"/>
    <mergeCell ref="D16:E16"/>
    <mergeCell ref="F16:G16"/>
    <mergeCell ref="H16:I16"/>
    <mergeCell ref="J16:K16"/>
    <mergeCell ref="AE4:AE5"/>
    <mergeCell ref="A14:S14"/>
    <mergeCell ref="R4:R5"/>
    <mergeCell ref="S4:W4"/>
    <mergeCell ref="X4:X5"/>
    <mergeCell ref="Y4:Y5"/>
    <mergeCell ref="Z4:Z5"/>
    <mergeCell ref="AA4:AA5"/>
    <mergeCell ref="J4:J5"/>
    <mergeCell ref="K4:K5"/>
    <mergeCell ref="L4:L5"/>
    <mergeCell ref="M4:M5"/>
    <mergeCell ref="N4:N5"/>
    <mergeCell ref="B15:C15"/>
    <mergeCell ref="D15:E15"/>
    <mergeCell ref="F15:G15"/>
    <mergeCell ref="H15:I15"/>
    <mergeCell ref="J15:K15"/>
    <mergeCell ref="O4:Q4"/>
    <mergeCell ref="A2:AD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B4:AB5"/>
    <mergeCell ref="AC4:AC5"/>
    <mergeCell ref="AD4:AD5"/>
  </mergeCells>
  <conditionalFormatting sqref="AC12:AE12 B6:B13 C7:AB12 A6:A12 C6:AE6">
    <cfRule type="cellIs" priority="1" dxfId="1" operator="equal">
      <formula>0</formula>
    </cfRule>
  </conditionalFormatting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刘文星</cp:lastModifiedBy>
  <dcterms:created xsi:type="dcterms:W3CDTF">2016-04-11T07:16:39Z</dcterms:created>
  <dcterms:modified xsi:type="dcterms:W3CDTF">2016-04-11T08:03:38Z</dcterms:modified>
  <cp:category/>
  <cp:version/>
  <cp:contentType/>
  <cp:contentStatus/>
</cp:coreProperties>
</file>