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<sst xmlns="http://schemas.openxmlformats.org/spreadsheetml/2006/main" count="102" uniqueCount="64">
  <si>
    <t>单位名称</t>
  </si>
  <si>
    <t>岗位明细</t>
  </si>
  <si>
    <t>合计</t>
  </si>
  <si>
    <t>岗位类别</t>
  </si>
  <si>
    <t>数学</t>
  </si>
  <si>
    <t>英语</t>
  </si>
  <si>
    <t>物理</t>
  </si>
  <si>
    <t>化学</t>
  </si>
  <si>
    <t>生物</t>
  </si>
  <si>
    <t>地理</t>
  </si>
  <si>
    <t>体育</t>
  </si>
  <si>
    <t>美术</t>
  </si>
  <si>
    <t>音乐</t>
  </si>
  <si>
    <t>科学</t>
  </si>
  <si>
    <t>信息技术</t>
  </si>
  <si>
    <t>礼仪职中</t>
  </si>
  <si>
    <t>职高</t>
  </si>
  <si>
    <t>小计</t>
  </si>
  <si>
    <t>十二中（高中）</t>
  </si>
  <si>
    <t>高中</t>
  </si>
  <si>
    <t>武侯高中</t>
  </si>
  <si>
    <t>十二中（初中）</t>
  </si>
  <si>
    <t>初中</t>
  </si>
  <si>
    <t>棕北中学</t>
  </si>
  <si>
    <t>四十三中</t>
  </si>
  <si>
    <t>武侯实验中学</t>
  </si>
  <si>
    <t>机投中学</t>
  </si>
  <si>
    <t>金花中学</t>
  </si>
  <si>
    <t>小学</t>
  </si>
  <si>
    <t>川大附小</t>
  </si>
  <si>
    <t>龙江路小学</t>
  </si>
  <si>
    <t>龙江路武侯新城分校</t>
  </si>
  <si>
    <t>龙江路中粮祥云分校</t>
  </si>
  <si>
    <t>磨子桥小学分校</t>
  </si>
  <si>
    <t>金兴北路小学</t>
  </si>
  <si>
    <t>科华中路小学</t>
  </si>
  <si>
    <t>太平寺西区小学</t>
  </si>
  <si>
    <t>三河小学</t>
  </si>
  <si>
    <t>武侯实验小学</t>
  </si>
  <si>
    <t>行知实验小学</t>
  </si>
  <si>
    <t>晋阳小学</t>
  </si>
  <si>
    <t>武侯实验中学附属小学</t>
  </si>
  <si>
    <t>马家河小学</t>
  </si>
  <si>
    <t>华兴小学</t>
  </si>
  <si>
    <t>科技园小学</t>
  </si>
  <si>
    <t>武顺街小学</t>
  </si>
  <si>
    <t>机投小学</t>
  </si>
  <si>
    <t>川大附小江安河分校</t>
  </si>
  <si>
    <t>龙祥路小学</t>
  </si>
  <si>
    <t>附件4</t>
  </si>
  <si>
    <t>财会</t>
  </si>
  <si>
    <t>特教</t>
  </si>
  <si>
    <t>百草园小学</t>
  </si>
  <si>
    <t>新生路小学</t>
  </si>
  <si>
    <t>石室锦城外国语学校</t>
  </si>
  <si>
    <t>石室双楠实验学校（初中）</t>
  </si>
  <si>
    <t>石室双楠实验学校（小学）</t>
  </si>
  <si>
    <t>棕北小学</t>
  </si>
  <si>
    <t>玉林小学</t>
  </si>
  <si>
    <t>棕北中学西区实验学校（初中）</t>
  </si>
  <si>
    <t>棕北中学西区实验学校（小学）</t>
  </si>
  <si>
    <t>思品</t>
  </si>
  <si>
    <t>语文</t>
  </si>
  <si>
    <t>2016年成都市武侯区公开招聘教师分配学校岗位计划表(在职教师）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</si>
</sst>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9" sqref="A19:IV19"/>
    </sheetView>
  </sheetViews>
  <sheetFormatPr defaultColWidth="9.00390625" defaultRowHeight="14.25"/>
  <cols>
    <col min="1" max="1" width="24.00390625" style="0" customWidth="1"/>
    <col min="2" max="16" width="5.25390625" style="0" customWidth="1"/>
    <col min="17" max="17" width="5.375" style="0" customWidth="1"/>
    <col min="18" max="18" width="9.50390625" style="0" customWidth="1"/>
  </cols>
  <sheetData>
    <row r="1" ht="14.25">
      <c r="A1" s="8" t="s">
        <v>49</v>
      </c>
    </row>
    <row r="2" spans="1:18" ht="20.25">
      <c r="A2" s="11" t="s">
        <v>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4.25">
      <c r="A3" s="13" t="s">
        <v>0</v>
      </c>
      <c r="B3" s="14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9"/>
      <c r="P3" s="9"/>
      <c r="Q3" s="17" t="s">
        <v>2</v>
      </c>
      <c r="R3" s="19" t="s">
        <v>3</v>
      </c>
    </row>
    <row r="4" spans="1:18" ht="36" customHeight="1">
      <c r="A4" s="13"/>
      <c r="B4" s="1" t="s">
        <v>62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61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51</v>
      </c>
      <c r="P4" s="1" t="s">
        <v>50</v>
      </c>
      <c r="Q4" s="18"/>
      <c r="R4" s="19"/>
    </row>
    <row r="5" spans="1:18" ht="16.5" customHeight="1">
      <c r="A5" s="2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1</v>
      </c>
      <c r="Q5" s="3">
        <f>SUM(B5:P5)</f>
        <v>1</v>
      </c>
      <c r="R5" s="3" t="s">
        <v>16</v>
      </c>
    </row>
    <row r="6" spans="1:18" ht="16.5" customHeight="1">
      <c r="A6" s="5" t="s">
        <v>17</v>
      </c>
      <c r="B6" s="4">
        <f>SUM(B5)</f>
        <v>0</v>
      </c>
      <c r="C6" s="4">
        <f aca="true" t="shared" si="0" ref="C6:J6">SUM(C5)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>SUM(K5)</f>
        <v>0</v>
      </c>
      <c r="L6" s="4">
        <f>SUM(L5)</f>
        <v>0</v>
      </c>
      <c r="M6" s="4">
        <f>SUM(M5)</f>
        <v>0</v>
      </c>
      <c r="N6" s="4">
        <f>SUM(N5)</f>
        <v>0</v>
      </c>
      <c r="O6" s="4"/>
      <c r="P6" s="4">
        <f>SUM(P5)</f>
        <v>1</v>
      </c>
      <c r="Q6" s="4">
        <f>SUM(Q5)</f>
        <v>1</v>
      </c>
      <c r="R6" s="4"/>
    </row>
    <row r="7" spans="1:18" ht="16.5" customHeight="1">
      <c r="A7" s="2" t="s">
        <v>18</v>
      </c>
      <c r="B7" s="3">
        <v>1</v>
      </c>
      <c r="C7" s="3">
        <v>1</v>
      </c>
      <c r="D7" s="3">
        <v>1</v>
      </c>
      <c r="E7" s="3"/>
      <c r="F7" s="3"/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>
        <f>SUM(B7:P7)</f>
        <v>4</v>
      </c>
      <c r="R7" s="3" t="s">
        <v>19</v>
      </c>
    </row>
    <row r="8" spans="1:18" ht="16.5" customHeight="1">
      <c r="A8" s="2" t="s">
        <v>20</v>
      </c>
      <c r="B8" s="3">
        <v>1</v>
      </c>
      <c r="C8" s="3"/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>
        <f>SUM(B8:P8)</f>
        <v>2</v>
      </c>
      <c r="R8" s="3" t="s">
        <v>19</v>
      </c>
    </row>
    <row r="9" spans="1:18" ht="16.5" customHeight="1">
      <c r="A9" s="5" t="s">
        <v>17</v>
      </c>
      <c r="B9" s="4">
        <f aca="true" t="shared" si="1" ref="B9:Q9">SUM(B7:B8)</f>
        <v>2</v>
      </c>
      <c r="C9" s="4">
        <f t="shared" si="1"/>
        <v>1</v>
      </c>
      <c r="D9" s="4">
        <f t="shared" si="1"/>
        <v>1</v>
      </c>
      <c r="E9" s="4">
        <f t="shared" si="1"/>
        <v>0</v>
      </c>
      <c r="F9" s="4">
        <f t="shared" si="1"/>
        <v>0</v>
      </c>
      <c r="G9" s="4">
        <f t="shared" si="1"/>
        <v>1</v>
      </c>
      <c r="H9" s="4">
        <f t="shared" si="1"/>
        <v>1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 t="shared" si="1"/>
        <v>0</v>
      </c>
      <c r="Q9" s="4">
        <f t="shared" si="1"/>
        <v>6</v>
      </c>
      <c r="R9" s="4"/>
    </row>
    <row r="10" spans="1:18" ht="16.5" customHeight="1">
      <c r="A10" s="2" t="s">
        <v>21</v>
      </c>
      <c r="B10" s="3"/>
      <c r="C10" s="3">
        <v>1</v>
      </c>
      <c r="D10" s="3">
        <v>1</v>
      </c>
      <c r="E10" s="3">
        <v>1</v>
      </c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>
        <f>SUM(B10:P10)</f>
        <v>4</v>
      </c>
      <c r="R10" s="3" t="s">
        <v>22</v>
      </c>
    </row>
    <row r="11" spans="1:18" ht="16.5" customHeight="1">
      <c r="A11" s="2" t="s">
        <v>54</v>
      </c>
      <c r="B11" s="3"/>
      <c r="C11" s="3"/>
      <c r="D11" s="3"/>
      <c r="E11" s="3"/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aca="true" t="shared" si="2" ref="Q11:Q18">SUM(B11:P11)</f>
        <v>1</v>
      </c>
      <c r="R11" s="3" t="s">
        <v>22</v>
      </c>
    </row>
    <row r="12" spans="1:18" ht="16.5" customHeight="1">
      <c r="A12" s="2" t="s">
        <v>23</v>
      </c>
      <c r="B12" s="3"/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 t="shared" si="2"/>
        <v>1</v>
      </c>
      <c r="R12" s="3" t="s">
        <v>22</v>
      </c>
    </row>
    <row r="13" spans="1:18" ht="16.5" customHeight="1">
      <c r="A13" s="2" t="s">
        <v>59</v>
      </c>
      <c r="B13" s="3"/>
      <c r="C13" s="3"/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2"/>
        <v>1</v>
      </c>
      <c r="R13" s="3" t="s">
        <v>22</v>
      </c>
    </row>
    <row r="14" spans="1:18" ht="16.5" customHeight="1">
      <c r="A14" s="2" t="s">
        <v>55</v>
      </c>
      <c r="B14" s="3">
        <v>1</v>
      </c>
      <c r="C14" s="3"/>
      <c r="D14" s="3"/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2"/>
        <v>2</v>
      </c>
      <c r="R14" s="3" t="s">
        <v>22</v>
      </c>
    </row>
    <row r="15" spans="1:18" ht="16.5" customHeight="1">
      <c r="A15" s="2" t="s">
        <v>24</v>
      </c>
      <c r="B15" s="3"/>
      <c r="C15" s="3"/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2"/>
        <v>1</v>
      </c>
      <c r="R15" s="3" t="s">
        <v>22</v>
      </c>
    </row>
    <row r="16" spans="1:18" ht="16.5" customHeight="1">
      <c r="A16" s="2" t="s">
        <v>25</v>
      </c>
      <c r="B16" s="3"/>
      <c r="C16" s="3"/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2"/>
        <v>1</v>
      </c>
      <c r="R16" s="3" t="s">
        <v>22</v>
      </c>
    </row>
    <row r="17" spans="1:18" ht="16.5" customHeight="1">
      <c r="A17" s="2" t="s">
        <v>26</v>
      </c>
      <c r="B17" s="3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2"/>
        <v>1</v>
      </c>
      <c r="R17" s="3" t="s">
        <v>22</v>
      </c>
    </row>
    <row r="18" spans="1:18" ht="16.5" customHeight="1">
      <c r="A18" s="2" t="s">
        <v>27</v>
      </c>
      <c r="B18" s="3"/>
      <c r="C18" s="3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2"/>
        <v>1</v>
      </c>
      <c r="R18" s="3" t="s">
        <v>22</v>
      </c>
    </row>
    <row r="19" spans="1:18" ht="16.5" customHeight="1">
      <c r="A19" s="5" t="s">
        <v>17</v>
      </c>
      <c r="B19" s="4">
        <f>SUM(B10:B18)</f>
        <v>2</v>
      </c>
      <c r="C19" s="4">
        <f aca="true" t="shared" si="3" ref="C19:O19">SUM(C10:C18)</f>
        <v>3</v>
      </c>
      <c r="D19" s="4">
        <f t="shared" si="3"/>
        <v>4</v>
      </c>
      <c r="E19" s="4">
        <f t="shared" si="3"/>
        <v>2</v>
      </c>
      <c r="F19" s="4">
        <f t="shared" si="3"/>
        <v>1</v>
      </c>
      <c r="G19" s="4">
        <f t="shared" si="3"/>
        <v>1</v>
      </c>
      <c r="H19" s="4">
        <f t="shared" si="3"/>
        <v>0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>
        <f t="shared" si="3"/>
        <v>0</v>
      </c>
      <c r="N19" s="4">
        <f t="shared" si="3"/>
        <v>0</v>
      </c>
      <c r="O19" s="4">
        <f t="shared" si="3"/>
        <v>0</v>
      </c>
      <c r="P19" s="4">
        <f>SUM(P10:P18)</f>
        <v>0</v>
      </c>
      <c r="Q19" s="4">
        <f>SUM(Q10:Q18)</f>
        <v>13</v>
      </c>
      <c r="R19" s="4"/>
    </row>
    <row r="20" spans="1:18" ht="16.5" customHeight="1">
      <c r="A20" s="2" t="s">
        <v>60</v>
      </c>
      <c r="B20" s="10">
        <v>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aca="true" t="shared" si="4" ref="Q20:Q45">SUM(B20:P20)</f>
        <v>1</v>
      </c>
      <c r="R20" s="3" t="s">
        <v>28</v>
      </c>
    </row>
    <row r="21" spans="1:18" ht="16.5" customHeight="1">
      <c r="A21" s="2" t="s">
        <v>56</v>
      </c>
      <c r="B21" s="3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0">
        <f t="shared" si="4"/>
        <v>1</v>
      </c>
      <c r="R21" s="3" t="s">
        <v>28</v>
      </c>
    </row>
    <row r="22" spans="1:18" ht="16.5" customHeight="1">
      <c r="A22" s="2" t="s">
        <v>29</v>
      </c>
      <c r="B22" s="3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4"/>
        <v>1</v>
      </c>
      <c r="R22" s="3" t="s">
        <v>28</v>
      </c>
    </row>
    <row r="23" spans="1:18" ht="16.5" customHeight="1">
      <c r="A23" s="2" t="s">
        <v>53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1</v>
      </c>
      <c r="M23" s="3"/>
      <c r="N23" s="3"/>
      <c r="O23" s="3"/>
      <c r="P23" s="3"/>
      <c r="Q23" s="3">
        <f t="shared" si="4"/>
        <v>1</v>
      </c>
      <c r="R23" s="3" t="s">
        <v>28</v>
      </c>
    </row>
    <row r="24" spans="1:18" ht="16.5" customHeight="1">
      <c r="A24" s="2" t="s">
        <v>30</v>
      </c>
      <c r="B24" s="3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1</v>
      </c>
      <c r="N24" s="3"/>
      <c r="O24" s="3"/>
      <c r="P24" s="3"/>
      <c r="Q24" s="3">
        <f t="shared" si="4"/>
        <v>2</v>
      </c>
      <c r="R24" s="3" t="s">
        <v>28</v>
      </c>
    </row>
    <row r="25" spans="1:18" ht="16.5" customHeight="1">
      <c r="A25" s="2" t="s">
        <v>31</v>
      </c>
      <c r="B25" s="3"/>
      <c r="C25" s="3"/>
      <c r="D25" s="3"/>
      <c r="E25" s="3"/>
      <c r="F25" s="3"/>
      <c r="G25" s="3"/>
      <c r="H25" s="3"/>
      <c r="I25" s="3">
        <v>1</v>
      </c>
      <c r="J25" s="3"/>
      <c r="K25" s="3"/>
      <c r="L25" s="3"/>
      <c r="M25" s="3"/>
      <c r="N25" s="3"/>
      <c r="O25" s="3"/>
      <c r="P25" s="3"/>
      <c r="Q25" s="3">
        <f t="shared" si="4"/>
        <v>1</v>
      </c>
      <c r="R25" s="3" t="s">
        <v>28</v>
      </c>
    </row>
    <row r="26" spans="1:18" ht="16.5" customHeight="1">
      <c r="A26" s="2" t="s">
        <v>32</v>
      </c>
      <c r="B26" s="3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4"/>
        <v>1</v>
      </c>
      <c r="R26" s="3" t="s">
        <v>28</v>
      </c>
    </row>
    <row r="27" spans="1:18" ht="16.5" customHeight="1">
      <c r="A27" s="2" t="s">
        <v>33</v>
      </c>
      <c r="B27" s="3">
        <v>1</v>
      </c>
      <c r="C27" s="3">
        <v>1</v>
      </c>
      <c r="D27" s="3"/>
      <c r="E27" s="3"/>
      <c r="F27" s="3"/>
      <c r="G27" s="3"/>
      <c r="H27" s="3"/>
      <c r="I27" s="3"/>
      <c r="J27" s="3">
        <v>1</v>
      </c>
      <c r="K27" s="3"/>
      <c r="L27" s="3"/>
      <c r="M27" s="3"/>
      <c r="N27" s="3"/>
      <c r="O27" s="3"/>
      <c r="P27" s="3"/>
      <c r="Q27" s="3">
        <f t="shared" si="4"/>
        <v>3</v>
      </c>
      <c r="R27" s="3" t="s">
        <v>28</v>
      </c>
    </row>
    <row r="28" spans="1:18" ht="16.5" customHeight="1">
      <c r="A28" s="2" t="s">
        <v>57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f t="shared" si="4"/>
        <v>1</v>
      </c>
      <c r="R28" s="3" t="s">
        <v>28</v>
      </c>
    </row>
    <row r="29" spans="1:18" ht="16.5" customHeight="1">
      <c r="A29" s="2" t="s">
        <v>34</v>
      </c>
      <c r="B29" s="3"/>
      <c r="C29" s="3"/>
      <c r="D29" s="3"/>
      <c r="E29" s="3"/>
      <c r="F29" s="3"/>
      <c r="G29" s="3"/>
      <c r="H29" s="3"/>
      <c r="I29" s="3"/>
      <c r="J29" s="3">
        <v>1</v>
      </c>
      <c r="K29" s="3"/>
      <c r="L29" s="3"/>
      <c r="M29" s="3"/>
      <c r="N29" s="3"/>
      <c r="O29" s="3"/>
      <c r="P29" s="3"/>
      <c r="Q29" s="3">
        <f t="shared" si="4"/>
        <v>1</v>
      </c>
      <c r="R29" s="3" t="s">
        <v>28</v>
      </c>
    </row>
    <row r="30" spans="1:18" ht="16.5" customHeight="1">
      <c r="A30" s="6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1</v>
      </c>
      <c r="M30" s="3"/>
      <c r="N30" s="3"/>
      <c r="O30" s="3"/>
      <c r="P30" s="3"/>
      <c r="Q30" s="3">
        <f t="shared" si="4"/>
        <v>1</v>
      </c>
      <c r="R30" s="3" t="s">
        <v>28</v>
      </c>
    </row>
    <row r="31" spans="1:18" ht="16.5" customHeight="1">
      <c r="A31" s="6" t="s">
        <v>58</v>
      </c>
      <c r="B31" s="3">
        <v>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f t="shared" si="4"/>
        <v>2</v>
      </c>
      <c r="R31" s="3" t="s">
        <v>28</v>
      </c>
    </row>
    <row r="32" spans="1:18" ht="16.5" customHeight="1">
      <c r="A32" s="6" t="s">
        <v>36</v>
      </c>
      <c r="B32" s="3">
        <v>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f t="shared" si="4"/>
        <v>2</v>
      </c>
      <c r="R32" s="3" t="s">
        <v>28</v>
      </c>
    </row>
    <row r="33" spans="1:18" ht="16.5" customHeight="1">
      <c r="A33" s="6" t="s">
        <v>37</v>
      </c>
      <c r="B33" s="3">
        <v>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f t="shared" si="4"/>
        <v>1</v>
      </c>
      <c r="R33" s="3" t="s">
        <v>28</v>
      </c>
    </row>
    <row r="34" spans="1:18" ht="16.5" customHeight="1">
      <c r="A34" s="6" t="s">
        <v>38</v>
      </c>
      <c r="B34" s="3">
        <v>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f t="shared" si="4"/>
        <v>1</v>
      </c>
      <c r="R34" s="3" t="s">
        <v>28</v>
      </c>
    </row>
    <row r="35" spans="1:18" ht="16.5" customHeight="1">
      <c r="A35" s="6" t="s">
        <v>39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/>
      <c r="P35" s="3"/>
      <c r="Q35" s="3">
        <f t="shared" si="4"/>
        <v>1</v>
      </c>
      <c r="R35" s="3" t="s">
        <v>28</v>
      </c>
    </row>
    <row r="36" spans="1:18" ht="16.5" customHeight="1">
      <c r="A36" s="6" t="s">
        <v>40</v>
      </c>
      <c r="B36" s="3">
        <v>2</v>
      </c>
      <c r="C36" s="3"/>
      <c r="D36" s="3"/>
      <c r="E36" s="3"/>
      <c r="F36" s="3"/>
      <c r="G36" s="3"/>
      <c r="H36" s="3"/>
      <c r="I36" s="3"/>
      <c r="J36" s="3">
        <v>1</v>
      </c>
      <c r="K36" s="3"/>
      <c r="L36" s="3"/>
      <c r="M36" s="3"/>
      <c r="N36" s="3"/>
      <c r="O36" s="3"/>
      <c r="P36" s="3"/>
      <c r="Q36" s="3">
        <f t="shared" si="4"/>
        <v>3</v>
      </c>
      <c r="R36" s="3" t="s">
        <v>28</v>
      </c>
    </row>
    <row r="37" spans="1:18" ht="16.5" customHeight="1">
      <c r="A37" s="6" t="s">
        <v>41</v>
      </c>
      <c r="B37" s="3">
        <v>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>
        <f t="shared" si="4"/>
        <v>1</v>
      </c>
      <c r="R37" s="3" t="s">
        <v>28</v>
      </c>
    </row>
    <row r="38" spans="1:18" ht="16.5" customHeight="1">
      <c r="A38" s="6" t="s">
        <v>52</v>
      </c>
      <c r="B38" s="3">
        <v>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f t="shared" si="4"/>
        <v>1</v>
      </c>
      <c r="R38" s="3" t="s">
        <v>28</v>
      </c>
    </row>
    <row r="39" spans="1:18" ht="16.5" customHeight="1">
      <c r="A39" s="6" t="s">
        <v>42</v>
      </c>
      <c r="B39" s="3">
        <v>1</v>
      </c>
      <c r="C39" s="3">
        <v>1</v>
      </c>
      <c r="D39" s="3"/>
      <c r="E39" s="3"/>
      <c r="F39" s="3"/>
      <c r="G39" s="3"/>
      <c r="H39" s="3"/>
      <c r="I39" s="3"/>
      <c r="J39" s="3">
        <v>1</v>
      </c>
      <c r="K39" s="3"/>
      <c r="L39" s="3"/>
      <c r="M39" s="3"/>
      <c r="N39" s="3"/>
      <c r="O39" s="3"/>
      <c r="P39" s="3"/>
      <c r="Q39" s="3">
        <f t="shared" si="4"/>
        <v>3</v>
      </c>
      <c r="R39" s="3" t="s">
        <v>28</v>
      </c>
    </row>
    <row r="40" spans="1:18" ht="16.5" customHeight="1">
      <c r="A40" s="6" t="s">
        <v>43</v>
      </c>
      <c r="B40" s="3">
        <v>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f t="shared" si="4"/>
        <v>1</v>
      </c>
      <c r="R40" s="3" t="s">
        <v>28</v>
      </c>
    </row>
    <row r="41" spans="1:18" ht="16.5" customHeight="1">
      <c r="A41" s="6" t="s">
        <v>44</v>
      </c>
      <c r="B41" s="3">
        <v>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f t="shared" si="4"/>
        <v>1</v>
      </c>
      <c r="R41" s="3" t="s">
        <v>28</v>
      </c>
    </row>
    <row r="42" spans="1:18" ht="16.5" customHeight="1">
      <c r="A42" s="6" t="s">
        <v>45</v>
      </c>
      <c r="B42" s="3"/>
      <c r="C42" s="3"/>
      <c r="D42" s="3"/>
      <c r="E42" s="3"/>
      <c r="F42" s="3"/>
      <c r="G42" s="3"/>
      <c r="H42" s="3"/>
      <c r="I42" s="3"/>
      <c r="J42" s="3"/>
      <c r="K42" s="3">
        <v>1</v>
      </c>
      <c r="L42" s="3"/>
      <c r="M42" s="3"/>
      <c r="N42" s="3"/>
      <c r="O42" s="3"/>
      <c r="P42" s="3"/>
      <c r="Q42" s="3">
        <f t="shared" si="4"/>
        <v>1</v>
      </c>
      <c r="R42" s="3" t="s">
        <v>28</v>
      </c>
    </row>
    <row r="43" spans="1:18" ht="16.5" customHeight="1">
      <c r="A43" s="6" t="s">
        <v>46</v>
      </c>
      <c r="B43" s="3"/>
      <c r="C43" s="3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f t="shared" si="4"/>
        <v>1</v>
      </c>
      <c r="R43" s="3" t="s">
        <v>28</v>
      </c>
    </row>
    <row r="44" spans="1:18" ht="16.5" customHeight="1">
      <c r="A44" s="6" t="s">
        <v>47</v>
      </c>
      <c r="B44" s="3">
        <v>3</v>
      </c>
      <c r="C44" s="3">
        <v>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1</v>
      </c>
      <c r="P44" s="3"/>
      <c r="Q44" s="3">
        <f t="shared" si="4"/>
        <v>5</v>
      </c>
      <c r="R44" s="3" t="s">
        <v>28</v>
      </c>
    </row>
    <row r="45" spans="1:18" ht="16.5" customHeight="1">
      <c r="A45" s="6" t="s">
        <v>48</v>
      </c>
      <c r="B45" s="3">
        <v>1</v>
      </c>
      <c r="C45" s="3">
        <v>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f t="shared" si="4"/>
        <v>2</v>
      </c>
      <c r="R45" s="3" t="s">
        <v>28</v>
      </c>
    </row>
    <row r="46" spans="1:18" ht="16.5" customHeight="1">
      <c r="A46" s="7" t="s">
        <v>17</v>
      </c>
      <c r="B46" s="4">
        <f aca="true" t="shared" si="5" ref="B46:Q46">SUM(B20:B45)</f>
        <v>24</v>
      </c>
      <c r="C46" s="4">
        <f t="shared" si="5"/>
        <v>5</v>
      </c>
      <c r="D46" s="4">
        <f t="shared" si="5"/>
        <v>0</v>
      </c>
      <c r="E46" s="4">
        <f t="shared" si="5"/>
        <v>0</v>
      </c>
      <c r="F46" s="4">
        <f t="shared" si="5"/>
        <v>0</v>
      </c>
      <c r="G46" s="4">
        <f t="shared" si="5"/>
        <v>0</v>
      </c>
      <c r="H46" s="4">
        <f t="shared" si="5"/>
        <v>0</v>
      </c>
      <c r="I46" s="4">
        <f t="shared" si="5"/>
        <v>1</v>
      </c>
      <c r="J46" s="4">
        <f t="shared" si="5"/>
        <v>4</v>
      </c>
      <c r="K46" s="4">
        <f t="shared" si="5"/>
        <v>1</v>
      </c>
      <c r="L46" s="4">
        <f t="shared" si="5"/>
        <v>2</v>
      </c>
      <c r="M46" s="4">
        <f t="shared" si="5"/>
        <v>1</v>
      </c>
      <c r="N46" s="4">
        <f t="shared" si="5"/>
        <v>1</v>
      </c>
      <c r="O46" s="4">
        <f t="shared" si="5"/>
        <v>1</v>
      </c>
      <c r="P46" s="4">
        <f t="shared" si="5"/>
        <v>0</v>
      </c>
      <c r="Q46" s="4">
        <f t="shared" si="5"/>
        <v>40</v>
      </c>
      <c r="R46" s="4"/>
    </row>
    <row r="47" spans="1:18" ht="16.5" customHeight="1">
      <c r="A47" s="6" t="s">
        <v>2</v>
      </c>
      <c r="B47" s="3">
        <f aca="true" t="shared" si="6" ref="B47:Q47">B46+B19+B9+B6</f>
        <v>28</v>
      </c>
      <c r="C47" s="3">
        <f t="shared" si="6"/>
        <v>9</v>
      </c>
      <c r="D47" s="3">
        <f t="shared" si="6"/>
        <v>5</v>
      </c>
      <c r="E47" s="3">
        <f t="shared" si="6"/>
        <v>2</v>
      </c>
      <c r="F47" s="3">
        <f t="shared" si="6"/>
        <v>1</v>
      </c>
      <c r="G47" s="3">
        <f t="shared" si="6"/>
        <v>2</v>
      </c>
      <c r="H47" s="3">
        <f t="shared" si="6"/>
        <v>1</v>
      </c>
      <c r="I47" s="3">
        <f t="shared" si="6"/>
        <v>1</v>
      </c>
      <c r="J47" s="3">
        <f t="shared" si="6"/>
        <v>4</v>
      </c>
      <c r="K47" s="3">
        <f t="shared" si="6"/>
        <v>1</v>
      </c>
      <c r="L47" s="3">
        <f t="shared" si="6"/>
        <v>2</v>
      </c>
      <c r="M47" s="3">
        <f t="shared" si="6"/>
        <v>1</v>
      </c>
      <c r="N47" s="3">
        <f t="shared" si="6"/>
        <v>1</v>
      </c>
      <c r="O47" s="3">
        <f t="shared" si="6"/>
        <v>1</v>
      </c>
      <c r="P47" s="3">
        <f t="shared" si="6"/>
        <v>1</v>
      </c>
      <c r="Q47" s="3">
        <f t="shared" si="6"/>
        <v>60</v>
      </c>
      <c r="R47" s="3"/>
    </row>
  </sheetData>
  <sheetProtection/>
  <mergeCells count="5">
    <mergeCell ref="A2:R2"/>
    <mergeCell ref="A3:A4"/>
    <mergeCell ref="B3:N3"/>
    <mergeCell ref="Q3:Q4"/>
    <mergeCell ref="R3:R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2015-11-27T03:43:39Z</cp:lastPrinted>
  <dcterms:created xsi:type="dcterms:W3CDTF">1996-12-17T01:32:42Z</dcterms:created>
  <dcterms:modified xsi:type="dcterms:W3CDTF">2016-04-08T01:36:12Z</dcterms:modified>
  <cp:category/>
  <cp:version/>
  <cp:contentType/>
  <cp:contentStatus/>
</cp:coreProperties>
</file>