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10200" activeTab="0"/>
  </bookViews>
  <sheets>
    <sheet name="总成绩排名" sheetId="1" r:id="rId1"/>
  </sheets>
  <definedNames>
    <definedName name="_xlnm.Print_Titles" localSheetId="0">'总成绩排名'!$2:$2</definedName>
  </definedNames>
  <calcPr fullCalcOnLoad="1"/>
</workbook>
</file>

<file path=xl/sharedStrings.xml><?xml version="1.0" encoding="utf-8"?>
<sst xmlns="http://schemas.openxmlformats.org/spreadsheetml/2006/main" count="754" uniqueCount="375">
  <si>
    <t>语文</t>
  </si>
  <si>
    <t>271</t>
  </si>
  <si>
    <t>女</t>
  </si>
  <si>
    <t>260101</t>
  </si>
  <si>
    <t>235</t>
  </si>
  <si>
    <t>260102</t>
  </si>
  <si>
    <t>男</t>
  </si>
  <si>
    <t>094</t>
  </si>
  <si>
    <t>李泉</t>
  </si>
  <si>
    <t>260107</t>
  </si>
  <si>
    <t>179</t>
  </si>
  <si>
    <t>260109</t>
  </si>
  <si>
    <t>184</t>
  </si>
  <si>
    <t>260110</t>
  </si>
  <si>
    <t>096</t>
  </si>
  <si>
    <t>陈聪</t>
  </si>
  <si>
    <t>260112</t>
  </si>
  <si>
    <t>228</t>
  </si>
  <si>
    <t>尹娉兮</t>
  </si>
  <si>
    <t>260113</t>
  </si>
  <si>
    <t>266</t>
  </si>
  <si>
    <t>何珊珊</t>
  </si>
  <si>
    <t>260114</t>
  </si>
  <si>
    <t>066</t>
  </si>
  <si>
    <t>260116</t>
  </si>
  <si>
    <t>276</t>
  </si>
  <si>
    <t>260117</t>
  </si>
  <si>
    <t>009</t>
  </si>
  <si>
    <t>黄汗清</t>
  </si>
  <si>
    <t>260118</t>
  </si>
  <si>
    <t>060</t>
  </si>
  <si>
    <t>佘超杰</t>
  </si>
  <si>
    <t>260119</t>
  </si>
  <si>
    <t>269</t>
  </si>
  <si>
    <t>袁婧</t>
  </si>
  <si>
    <t>260120</t>
  </si>
  <si>
    <t>254</t>
  </si>
  <si>
    <t>260122</t>
  </si>
  <si>
    <t>177</t>
  </si>
  <si>
    <t>260124</t>
  </si>
  <si>
    <t>200</t>
  </si>
  <si>
    <t>260125</t>
  </si>
  <si>
    <t>015</t>
  </si>
  <si>
    <t>黄洁</t>
  </si>
  <si>
    <t>260126</t>
  </si>
  <si>
    <t>159</t>
  </si>
  <si>
    <t>260127</t>
  </si>
  <si>
    <t>088</t>
  </si>
  <si>
    <t>马倩</t>
  </si>
  <si>
    <t>260130</t>
  </si>
  <si>
    <t>275</t>
  </si>
  <si>
    <t>洪锦心</t>
  </si>
  <si>
    <t>260133</t>
  </si>
  <si>
    <t>数学</t>
  </si>
  <si>
    <t>064</t>
  </si>
  <si>
    <t>260202</t>
  </si>
  <si>
    <t>170</t>
  </si>
  <si>
    <t>刘书林</t>
  </si>
  <si>
    <t>260203</t>
  </si>
  <si>
    <t>268</t>
  </si>
  <si>
    <t>欧阳欣</t>
  </si>
  <si>
    <t>260204</t>
  </si>
  <si>
    <t>233</t>
  </si>
  <si>
    <t>李灵芝</t>
  </si>
  <si>
    <t>260205</t>
  </si>
  <si>
    <t>241</t>
  </si>
  <si>
    <t>向祜林</t>
  </si>
  <si>
    <t>260206</t>
  </si>
  <si>
    <t>041</t>
  </si>
  <si>
    <t>260207</t>
  </si>
  <si>
    <t>125</t>
  </si>
  <si>
    <t>周成</t>
  </si>
  <si>
    <t>260208</t>
  </si>
  <si>
    <t>040</t>
  </si>
  <si>
    <t>260209</t>
  </si>
  <si>
    <t>126</t>
  </si>
  <si>
    <t>260210</t>
  </si>
  <si>
    <t>120</t>
  </si>
  <si>
    <t>李玉华</t>
  </si>
  <si>
    <t>260211</t>
  </si>
  <si>
    <t>物理</t>
  </si>
  <si>
    <t>169</t>
  </si>
  <si>
    <t>朱烈强</t>
  </si>
  <si>
    <t>260213</t>
  </si>
  <si>
    <t>化学</t>
  </si>
  <si>
    <t>007</t>
  </si>
  <si>
    <t>姚燕</t>
  </si>
  <si>
    <t>260216</t>
  </si>
  <si>
    <t>043</t>
  </si>
  <si>
    <t>260217</t>
  </si>
  <si>
    <t>161</t>
  </si>
  <si>
    <t>罗珍玉</t>
  </si>
  <si>
    <t>260218</t>
  </si>
  <si>
    <t>223</t>
  </si>
  <si>
    <t>吴小兰</t>
  </si>
  <si>
    <t>260219</t>
  </si>
  <si>
    <t>039</t>
  </si>
  <si>
    <t>260221</t>
  </si>
  <si>
    <t>237</t>
  </si>
  <si>
    <t>吴晓娟</t>
  </si>
  <si>
    <t>260222</t>
  </si>
  <si>
    <t>193</t>
  </si>
  <si>
    <t>260223</t>
  </si>
  <si>
    <t>190</t>
  </si>
  <si>
    <t>260224</t>
  </si>
  <si>
    <t>历史</t>
  </si>
  <si>
    <t>206</t>
  </si>
  <si>
    <t>喻春英</t>
  </si>
  <si>
    <t>260227</t>
  </si>
  <si>
    <t>127</t>
  </si>
  <si>
    <t>260228</t>
  </si>
  <si>
    <t>074</t>
  </si>
  <si>
    <t>260229</t>
  </si>
  <si>
    <t>006</t>
  </si>
  <si>
    <t>陈孝</t>
  </si>
  <si>
    <t>260230</t>
  </si>
  <si>
    <t>生物</t>
  </si>
  <si>
    <t>219</t>
  </si>
  <si>
    <t>260304</t>
  </si>
  <si>
    <t>277</t>
  </si>
  <si>
    <t>260305</t>
  </si>
  <si>
    <t>189</t>
  </si>
  <si>
    <t>陆盼佳</t>
  </si>
  <si>
    <t>260306</t>
  </si>
  <si>
    <t>032</t>
  </si>
  <si>
    <t>260307</t>
  </si>
  <si>
    <t>076</t>
  </si>
  <si>
    <t>冯谦</t>
  </si>
  <si>
    <t>260309</t>
  </si>
  <si>
    <t>028</t>
  </si>
  <si>
    <t>260310</t>
  </si>
  <si>
    <t>210</t>
  </si>
  <si>
    <t>260311</t>
  </si>
  <si>
    <t>238</t>
  </si>
  <si>
    <t>陈波</t>
  </si>
  <si>
    <t>260313</t>
  </si>
  <si>
    <t>150</t>
  </si>
  <si>
    <t>彭辉</t>
  </si>
  <si>
    <t>260314</t>
  </si>
  <si>
    <t>117</t>
  </si>
  <si>
    <t>张果</t>
  </si>
  <si>
    <t>260315</t>
  </si>
  <si>
    <t>政治</t>
  </si>
  <si>
    <t>139</t>
  </si>
  <si>
    <t>260318</t>
  </si>
  <si>
    <t>216</t>
  </si>
  <si>
    <t>汤琪</t>
  </si>
  <si>
    <t>260321</t>
  </si>
  <si>
    <t>034</t>
  </si>
  <si>
    <t>张敏辉</t>
  </si>
  <si>
    <t>260324</t>
  </si>
  <si>
    <t>038</t>
  </si>
  <si>
    <t>260326</t>
  </si>
  <si>
    <t>176</t>
  </si>
  <si>
    <t>李欢</t>
  </si>
  <si>
    <t>260328</t>
  </si>
  <si>
    <t>181</t>
  </si>
  <si>
    <t>260330</t>
  </si>
  <si>
    <t>地理</t>
  </si>
  <si>
    <t>267</t>
  </si>
  <si>
    <t>260401</t>
  </si>
  <si>
    <t>142</t>
  </si>
  <si>
    <t>260402</t>
  </si>
  <si>
    <t>257</t>
  </si>
  <si>
    <t>潘文娟</t>
  </si>
  <si>
    <t>260404</t>
  </si>
  <si>
    <t>122</t>
  </si>
  <si>
    <t>余懿美</t>
  </si>
  <si>
    <t>260405</t>
  </si>
  <si>
    <t>260</t>
  </si>
  <si>
    <t>石英</t>
  </si>
  <si>
    <t>260407</t>
  </si>
  <si>
    <t>098</t>
  </si>
  <si>
    <t>260408</t>
  </si>
  <si>
    <t>体育</t>
  </si>
  <si>
    <t>134</t>
  </si>
  <si>
    <t>李春林</t>
  </si>
  <si>
    <t>260410</t>
  </si>
  <si>
    <t>244</t>
  </si>
  <si>
    <t>260412</t>
  </si>
  <si>
    <t>218</t>
  </si>
  <si>
    <t>260421</t>
  </si>
  <si>
    <t>004</t>
  </si>
  <si>
    <t>陈显仁</t>
  </si>
  <si>
    <t>260422</t>
  </si>
  <si>
    <t>047</t>
  </si>
  <si>
    <t>260423</t>
  </si>
  <si>
    <t>010</t>
  </si>
  <si>
    <t>陈向荣</t>
  </si>
  <si>
    <t>260427</t>
  </si>
  <si>
    <t>教育技术学</t>
  </si>
  <si>
    <t>251</t>
  </si>
  <si>
    <t>吴彩香</t>
  </si>
  <si>
    <t>260428</t>
  </si>
  <si>
    <t>222</t>
  </si>
  <si>
    <t>260430</t>
  </si>
  <si>
    <t>英语</t>
  </si>
  <si>
    <t>077</t>
  </si>
  <si>
    <t>曹丹</t>
  </si>
  <si>
    <t>260504</t>
  </si>
  <si>
    <t>019</t>
  </si>
  <si>
    <t>260507</t>
  </si>
  <si>
    <t>182</t>
  </si>
  <si>
    <t>260509</t>
  </si>
  <si>
    <t>022</t>
  </si>
  <si>
    <t>260510</t>
  </si>
  <si>
    <t>279</t>
  </si>
  <si>
    <t>260521</t>
  </si>
  <si>
    <t>163</t>
  </si>
  <si>
    <t>260601</t>
  </si>
  <si>
    <t>021</t>
  </si>
  <si>
    <t>余芳</t>
  </si>
  <si>
    <t>260602</t>
  </si>
  <si>
    <t>005</t>
  </si>
  <si>
    <t>吴灵</t>
  </si>
  <si>
    <t>260606</t>
  </si>
  <si>
    <t>095</t>
  </si>
  <si>
    <t>夏杰芳</t>
  </si>
  <si>
    <t>260613</t>
  </si>
  <si>
    <t>133</t>
  </si>
  <si>
    <t>260617</t>
  </si>
  <si>
    <t>187</t>
  </si>
  <si>
    <t>易品志</t>
  </si>
  <si>
    <t>260622</t>
  </si>
  <si>
    <t>123</t>
  </si>
  <si>
    <t>260702</t>
  </si>
  <si>
    <t>106</t>
  </si>
  <si>
    <t>260703</t>
  </si>
  <si>
    <t>204</t>
  </si>
  <si>
    <t>邓玲</t>
  </si>
  <si>
    <t>260705</t>
  </si>
  <si>
    <t>199</t>
  </si>
  <si>
    <t>260708</t>
  </si>
  <si>
    <t>020</t>
  </si>
  <si>
    <t>欧帅</t>
  </si>
  <si>
    <t>260710</t>
  </si>
  <si>
    <t>023</t>
  </si>
  <si>
    <t>260716</t>
  </si>
  <si>
    <t>234</t>
  </si>
  <si>
    <t>屈倩</t>
  </si>
  <si>
    <t>260727</t>
  </si>
  <si>
    <t>136</t>
  </si>
  <si>
    <t>260809</t>
  </si>
  <si>
    <t>037</t>
  </si>
  <si>
    <t>李今</t>
  </si>
  <si>
    <t>260811</t>
  </si>
  <si>
    <t>046</t>
  </si>
  <si>
    <t>谢琨</t>
  </si>
  <si>
    <t>260813</t>
  </si>
  <si>
    <t>232</t>
  </si>
  <si>
    <t>郭妲</t>
  </si>
  <si>
    <t>260814</t>
  </si>
  <si>
    <t>通用技术</t>
  </si>
  <si>
    <t>145</t>
  </si>
  <si>
    <t>张赛强</t>
  </si>
  <si>
    <t>260817</t>
  </si>
  <si>
    <t>心理辅导</t>
  </si>
  <si>
    <t>180</t>
  </si>
  <si>
    <t>260819</t>
  </si>
  <si>
    <t>186</t>
  </si>
  <si>
    <t>唐卫宁</t>
  </si>
  <si>
    <t>260822</t>
  </si>
  <si>
    <t>207</t>
  </si>
  <si>
    <t>260823</t>
  </si>
  <si>
    <t>013</t>
  </si>
  <si>
    <t>林慧明</t>
  </si>
  <si>
    <t>260824</t>
  </si>
  <si>
    <t>电算会计</t>
  </si>
  <si>
    <t>144</t>
  </si>
  <si>
    <t>260901</t>
  </si>
  <si>
    <t>017</t>
  </si>
  <si>
    <t>袁丁玲</t>
  </si>
  <si>
    <t>260903</t>
  </si>
  <si>
    <t>209</t>
  </si>
  <si>
    <t>260904</t>
  </si>
  <si>
    <t>091</t>
  </si>
  <si>
    <t>何英芝</t>
  </si>
  <si>
    <t>260907</t>
  </si>
  <si>
    <t>电子商务实习</t>
  </si>
  <si>
    <t>274</t>
  </si>
  <si>
    <t>欧阳孟</t>
  </si>
  <si>
    <t>260912</t>
  </si>
  <si>
    <t>092</t>
  </si>
  <si>
    <t>谢靖子</t>
  </si>
  <si>
    <t>260913</t>
  </si>
  <si>
    <t>155</t>
  </si>
  <si>
    <t>李叶红</t>
  </si>
  <si>
    <t>260914</t>
  </si>
  <si>
    <t>计算机与数字</t>
  </si>
  <si>
    <t>042</t>
  </si>
  <si>
    <t>谢云山</t>
  </si>
  <si>
    <t>260919</t>
  </si>
  <si>
    <t>185</t>
  </si>
  <si>
    <t>260920</t>
  </si>
  <si>
    <t>054</t>
  </si>
  <si>
    <t>刘爱枚</t>
  </si>
  <si>
    <t>260921</t>
  </si>
  <si>
    <t>汽车实习指导</t>
  </si>
  <si>
    <t>063</t>
  </si>
  <si>
    <t>261003</t>
  </si>
  <si>
    <t>电子技术</t>
  </si>
  <si>
    <t>194</t>
  </si>
  <si>
    <t>童静</t>
  </si>
  <si>
    <t>261006</t>
  </si>
  <si>
    <t>016</t>
  </si>
  <si>
    <t>叶义</t>
  </si>
  <si>
    <t>261007</t>
  </si>
  <si>
    <t>284</t>
  </si>
  <si>
    <t>袁大洋</t>
  </si>
  <si>
    <t>261008</t>
  </si>
  <si>
    <t>164</t>
  </si>
  <si>
    <t>261009</t>
  </si>
  <si>
    <t>机械制造</t>
  </si>
  <si>
    <t>048</t>
  </si>
  <si>
    <t>261015</t>
  </si>
  <si>
    <t>149</t>
  </si>
  <si>
    <t>261016</t>
  </si>
  <si>
    <t>044</t>
  </si>
  <si>
    <t>何雄</t>
  </si>
  <si>
    <t>261017</t>
  </si>
  <si>
    <t>114</t>
  </si>
  <si>
    <t>唐洁琼</t>
  </si>
  <si>
    <t>261018</t>
  </si>
  <si>
    <t>机械实习指导</t>
  </si>
  <si>
    <t>165</t>
  </si>
  <si>
    <t>261023</t>
  </si>
  <si>
    <t>071</t>
  </si>
  <si>
    <t>余强辉</t>
  </si>
  <si>
    <t>261024</t>
  </si>
  <si>
    <t>缺考</t>
  </si>
  <si>
    <t>缺考</t>
  </si>
  <si>
    <t>考号</t>
  </si>
  <si>
    <t>报考号</t>
  </si>
  <si>
    <t>姓名</t>
  </si>
  <si>
    <t>科目</t>
  </si>
  <si>
    <t>笔试成绩</t>
  </si>
  <si>
    <t>笔试折合分</t>
  </si>
  <si>
    <t>面试成绩</t>
  </si>
  <si>
    <t>面试折合分</t>
  </si>
  <si>
    <t>综合成绩</t>
  </si>
  <si>
    <t>备注</t>
  </si>
  <si>
    <t>序号</t>
  </si>
  <si>
    <t>综合成绩排名</t>
  </si>
  <si>
    <t>3</t>
  </si>
  <si>
    <t>4</t>
  </si>
  <si>
    <t>是否入围体检</t>
  </si>
  <si>
    <t>性别</t>
  </si>
  <si>
    <t>是</t>
  </si>
  <si>
    <t>6</t>
  </si>
  <si>
    <t>1</t>
  </si>
  <si>
    <t>2</t>
  </si>
  <si>
    <t>5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</si>
  <si>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</si>
  <si>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</si>
  <si>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</si>
  <si>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</si>
  <si>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</si>
  <si>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</si>
  <si>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</si>
  <si>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</si>
  <si>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</si>
  <si>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</si>
  <si>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</si>
  <si>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</si>
  <si>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</si>
  <si>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</si>
  <si>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15</t>
  </si>
  <si>
    <t>违规成绩取消</t>
  </si>
  <si>
    <t>21</t>
  </si>
  <si>
    <t>22</t>
  </si>
  <si>
    <t>欧阳科尔</t>
  </si>
  <si>
    <t>1</t>
  </si>
  <si>
    <t>是</t>
  </si>
  <si>
    <t>2016年平江县高中教师公开招聘考试综合成绩及入围体检人员名单公示</t>
  </si>
  <si>
    <t>理科组面试最低合格分数线   67.8                       职高组面试最低合格分数线   68.25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</si>
</sst>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b/>
      <sz val="20"/>
      <color indexed="8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176" fontId="0" fillId="0" borderId="1" xfId="0" applyNumberForma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3"/>
  <sheetViews>
    <sheetView tabSelected="1" zoomScaleSheetLayoutView="100" workbookViewId="0" topLeftCell="A118">
      <selection activeCell="A143" sqref="A143:N143"/>
    </sheetView>
  </sheetViews>
  <sheetFormatPr defaultColWidth="9.00390625" defaultRowHeight="13.5" customHeight="1"/>
  <cols>
    <col min="1" max="1" width="4.75390625" style="0" customWidth="1"/>
    <col min="2" max="2" width="8.75390625" style="0" customWidth="1"/>
    <col min="3" max="3" width="7.00390625" style="0" customWidth="1"/>
    <col min="4" max="4" width="9.50390625" style="0" customWidth="1"/>
    <col min="5" max="5" width="6.125" style="0" customWidth="1"/>
    <col min="6" max="6" width="12.875" style="0" customWidth="1"/>
    <col min="7" max="7" width="8.75390625" style="0" customWidth="1"/>
    <col min="8" max="8" width="10.00390625" style="3" customWidth="1"/>
    <col min="9" max="9" width="8.625" style="0" customWidth="1"/>
    <col min="10" max="10" width="10.50390625" style="3" customWidth="1"/>
    <col min="11" max="11" width="11.375" style="0" customWidth="1"/>
    <col min="12" max="12" width="11.00390625" style="0" customWidth="1"/>
    <col min="13" max="13" width="8.875" style="0" customWidth="1"/>
    <col min="14" max="14" width="9.625" style="0" customWidth="1"/>
  </cols>
  <sheetData>
    <row r="1" spans="1:14" ht="51.75" customHeight="1">
      <c r="A1" s="22" t="s">
        <v>373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33" customHeight="1">
      <c r="A2" s="1" t="s">
        <v>341</v>
      </c>
      <c r="B2" s="1" t="s">
        <v>331</v>
      </c>
      <c r="C2" s="1" t="s">
        <v>332</v>
      </c>
      <c r="D2" s="1" t="s">
        <v>333</v>
      </c>
      <c r="E2" s="1" t="s">
        <v>346</v>
      </c>
      <c r="F2" s="1" t="s">
        <v>334</v>
      </c>
      <c r="G2" s="1" t="s">
        <v>335</v>
      </c>
      <c r="H2" s="4" t="s">
        <v>336</v>
      </c>
      <c r="I2" s="2" t="s">
        <v>337</v>
      </c>
      <c r="J2" s="4" t="s">
        <v>338</v>
      </c>
      <c r="K2" s="2" t="s">
        <v>339</v>
      </c>
      <c r="L2" s="2" t="s">
        <v>342</v>
      </c>
      <c r="M2" s="2" t="s">
        <v>345</v>
      </c>
      <c r="N2" s="2" t="s">
        <v>340</v>
      </c>
    </row>
    <row r="3" spans="1:14" ht="25.5" customHeight="1">
      <c r="A3" s="9">
        <v>1</v>
      </c>
      <c r="B3" s="10" t="s">
        <v>150</v>
      </c>
      <c r="C3" s="10" t="s">
        <v>148</v>
      </c>
      <c r="D3" s="10" t="s">
        <v>149</v>
      </c>
      <c r="E3" s="10" t="s">
        <v>2</v>
      </c>
      <c r="F3" s="10" t="s">
        <v>142</v>
      </c>
      <c r="G3" s="10">
        <v>80</v>
      </c>
      <c r="H3" s="11">
        <f aca="true" t="shared" si="0" ref="H3:H37">G3*50/100</f>
        <v>40</v>
      </c>
      <c r="I3" s="10">
        <v>85.4</v>
      </c>
      <c r="J3" s="16">
        <f aca="true" t="shared" si="1" ref="J3:J37">I3*50/100</f>
        <v>42.7</v>
      </c>
      <c r="K3" s="16">
        <f aca="true" t="shared" si="2" ref="K3:K37">H3+J3</f>
        <v>82.7</v>
      </c>
      <c r="L3" s="12">
        <v>1</v>
      </c>
      <c r="M3" s="12" t="s">
        <v>347</v>
      </c>
      <c r="N3" s="6"/>
    </row>
    <row r="4" spans="1:14" ht="25.5" customHeight="1">
      <c r="A4" s="9">
        <v>2</v>
      </c>
      <c r="B4" s="10" t="s">
        <v>147</v>
      </c>
      <c r="C4" s="10" t="s">
        <v>145</v>
      </c>
      <c r="D4" s="10" t="s">
        <v>146</v>
      </c>
      <c r="E4" s="10" t="s">
        <v>2</v>
      </c>
      <c r="F4" s="10" t="s">
        <v>142</v>
      </c>
      <c r="G4" s="10">
        <v>80.5</v>
      </c>
      <c r="H4" s="11">
        <f t="shared" si="0"/>
        <v>40.25</v>
      </c>
      <c r="I4" s="10">
        <v>84</v>
      </c>
      <c r="J4" s="16">
        <f t="shared" si="1"/>
        <v>42</v>
      </c>
      <c r="K4" s="16">
        <f t="shared" si="2"/>
        <v>82.25</v>
      </c>
      <c r="L4" s="12">
        <v>2</v>
      </c>
      <c r="M4" s="12" t="s">
        <v>347</v>
      </c>
      <c r="N4" s="6"/>
    </row>
    <row r="5" spans="1:14" ht="25.5" customHeight="1">
      <c r="A5" s="9">
        <v>3</v>
      </c>
      <c r="B5" s="10" t="s">
        <v>155</v>
      </c>
      <c r="C5" s="10" t="s">
        <v>153</v>
      </c>
      <c r="D5" s="10" t="s">
        <v>154</v>
      </c>
      <c r="E5" s="10" t="s">
        <v>2</v>
      </c>
      <c r="F5" s="10" t="s">
        <v>142</v>
      </c>
      <c r="G5" s="10">
        <v>80.5</v>
      </c>
      <c r="H5" s="11">
        <f t="shared" si="0"/>
        <v>40.25</v>
      </c>
      <c r="I5" s="10">
        <v>82</v>
      </c>
      <c r="J5" s="16">
        <f t="shared" si="1"/>
        <v>41</v>
      </c>
      <c r="K5" s="16">
        <f t="shared" si="2"/>
        <v>81.25</v>
      </c>
      <c r="L5" s="12" t="s">
        <v>343</v>
      </c>
      <c r="M5" s="12" t="s">
        <v>347</v>
      </c>
      <c r="N5" s="6"/>
    </row>
    <row r="6" spans="1:14" ht="25.5" customHeight="1">
      <c r="A6" s="6">
        <v>4</v>
      </c>
      <c r="B6" s="1" t="s">
        <v>152</v>
      </c>
      <c r="C6" s="1" t="s">
        <v>151</v>
      </c>
      <c r="D6" s="1"/>
      <c r="E6" s="1" t="s">
        <v>2</v>
      </c>
      <c r="F6" s="1" t="s">
        <v>142</v>
      </c>
      <c r="G6" s="1">
        <v>75</v>
      </c>
      <c r="H6" s="5">
        <f t="shared" si="0"/>
        <v>37.5</v>
      </c>
      <c r="I6" s="1">
        <v>86.8</v>
      </c>
      <c r="J6" s="17">
        <f t="shared" si="1"/>
        <v>43.4</v>
      </c>
      <c r="K6" s="17">
        <f t="shared" si="2"/>
        <v>80.9</v>
      </c>
      <c r="L6" s="8" t="s">
        <v>344</v>
      </c>
      <c r="M6" s="8"/>
      <c r="N6" s="6"/>
    </row>
    <row r="7" spans="1:14" ht="25.5" customHeight="1">
      <c r="A7" s="6">
        <v>5</v>
      </c>
      <c r="B7" s="1" t="s">
        <v>144</v>
      </c>
      <c r="C7" s="1" t="s">
        <v>143</v>
      </c>
      <c r="D7" s="1"/>
      <c r="E7" s="1" t="s">
        <v>2</v>
      </c>
      <c r="F7" s="1" t="s">
        <v>142</v>
      </c>
      <c r="G7" s="1">
        <v>76</v>
      </c>
      <c r="H7" s="5">
        <f t="shared" si="0"/>
        <v>38</v>
      </c>
      <c r="I7" s="1">
        <v>78.5</v>
      </c>
      <c r="J7" s="17">
        <f t="shared" si="1"/>
        <v>39.25</v>
      </c>
      <c r="K7" s="17">
        <f t="shared" si="2"/>
        <v>77.25</v>
      </c>
      <c r="L7" s="8">
        <v>5</v>
      </c>
      <c r="M7" s="8"/>
      <c r="N7" s="6"/>
    </row>
    <row r="8" spans="1:14" ht="25.5" customHeight="1">
      <c r="A8" s="6">
        <v>6</v>
      </c>
      <c r="B8" s="1" t="s">
        <v>157</v>
      </c>
      <c r="C8" s="1" t="s">
        <v>156</v>
      </c>
      <c r="D8" s="1"/>
      <c r="E8" s="1" t="s">
        <v>2</v>
      </c>
      <c r="F8" s="1" t="s">
        <v>142</v>
      </c>
      <c r="G8" s="1">
        <v>76</v>
      </c>
      <c r="H8" s="5">
        <f t="shared" si="0"/>
        <v>38</v>
      </c>
      <c r="I8" s="1">
        <v>76.7</v>
      </c>
      <c r="J8" s="17">
        <f t="shared" si="1"/>
        <v>38.35</v>
      </c>
      <c r="K8" s="17">
        <f t="shared" si="2"/>
        <v>76.35</v>
      </c>
      <c r="L8" s="8" t="s">
        <v>348</v>
      </c>
      <c r="M8" s="8"/>
      <c r="N8" s="6"/>
    </row>
    <row r="9" spans="1:14" ht="7.5" customHeight="1">
      <c r="A9" s="23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5"/>
    </row>
    <row r="10" spans="1:14" ht="25.5" customHeight="1">
      <c r="A10" s="9">
        <v>7</v>
      </c>
      <c r="B10" s="10" t="s">
        <v>108</v>
      </c>
      <c r="C10" s="10" t="s">
        <v>106</v>
      </c>
      <c r="D10" s="10" t="s">
        <v>107</v>
      </c>
      <c r="E10" s="10" t="s">
        <v>2</v>
      </c>
      <c r="F10" s="10" t="s">
        <v>105</v>
      </c>
      <c r="G10" s="10">
        <v>63</v>
      </c>
      <c r="H10" s="11">
        <f t="shared" si="0"/>
        <v>31.5</v>
      </c>
      <c r="I10" s="10">
        <v>82.7</v>
      </c>
      <c r="J10" s="16">
        <f t="shared" si="1"/>
        <v>41.35</v>
      </c>
      <c r="K10" s="16">
        <f t="shared" si="2"/>
        <v>72.85</v>
      </c>
      <c r="L10" s="12">
        <v>1</v>
      </c>
      <c r="M10" s="12" t="s">
        <v>347</v>
      </c>
      <c r="N10" s="6"/>
    </row>
    <row r="11" spans="1:14" ht="25.5" customHeight="1">
      <c r="A11" s="9">
        <v>8</v>
      </c>
      <c r="B11" s="10" t="s">
        <v>115</v>
      </c>
      <c r="C11" s="10" t="s">
        <v>113</v>
      </c>
      <c r="D11" s="10" t="s">
        <v>114</v>
      </c>
      <c r="E11" s="10" t="s">
        <v>2</v>
      </c>
      <c r="F11" s="10" t="s">
        <v>105</v>
      </c>
      <c r="G11" s="10">
        <v>63</v>
      </c>
      <c r="H11" s="11">
        <f t="shared" si="0"/>
        <v>31.5</v>
      </c>
      <c r="I11" s="10">
        <v>82.6</v>
      </c>
      <c r="J11" s="16">
        <f t="shared" si="1"/>
        <v>41.3</v>
      </c>
      <c r="K11" s="16">
        <f t="shared" si="2"/>
        <v>72.8</v>
      </c>
      <c r="L11" s="12">
        <v>2</v>
      </c>
      <c r="M11" s="12" t="s">
        <v>347</v>
      </c>
      <c r="N11" s="6"/>
    </row>
    <row r="12" spans="1:14" ht="25.5" customHeight="1">
      <c r="A12" s="6">
        <v>9</v>
      </c>
      <c r="B12" s="1" t="s">
        <v>110</v>
      </c>
      <c r="C12" s="1" t="s">
        <v>109</v>
      </c>
      <c r="D12" s="1"/>
      <c r="E12" s="1" t="s">
        <v>2</v>
      </c>
      <c r="F12" s="1" t="s">
        <v>105</v>
      </c>
      <c r="G12" s="1">
        <v>61.5</v>
      </c>
      <c r="H12" s="5">
        <f t="shared" si="0"/>
        <v>30.75</v>
      </c>
      <c r="I12" s="1">
        <v>82.5</v>
      </c>
      <c r="J12" s="17">
        <f t="shared" si="1"/>
        <v>41.25</v>
      </c>
      <c r="K12" s="17">
        <f t="shared" si="2"/>
        <v>72</v>
      </c>
      <c r="L12" s="13" t="s">
        <v>343</v>
      </c>
      <c r="M12" s="12"/>
      <c r="N12" s="6"/>
    </row>
    <row r="13" spans="1:14" ht="25.5" customHeight="1">
      <c r="A13" s="6">
        <v>10</v>
      </c>
      <c r="B13" s="1" t="s">
        <v>112</v>
      </c>
      <c r="C13" s="1" t="s">
        <v>111</v>
      </c>
      <c r="D13" s="1"/>
      <c r="E13" s="1" t="s">
        <v>2</v>
      </c>
      <c r="F13" s="1" t="s">
        <v>105</v>
      </c>
      <c r="G13" s="1">
        <v>61</v>
      </c>
      <c r="H13" s="5">
        <f t="shared" si="0"/>
        <v>30.5</v>
      </c>
      <c r="I13" s="1">
        <v>81</v>
      </c>
      <c r="J13" s="17">
        <f t="shared" si="1"/>
        <v>40.5</v>
      </c>
      <c r="K13" s="17">
        <f t="shared" si="2"/>
        <v>71</v>
      </c>
      <c r="L13" s="8" t="s">
        <v>344</v>
      </c>
      <c r="M13" s="8"/>
      <c r="N13" s="6"/>
    </row>
    <row r="14" spans="1:14" ht="6" customHeight="1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5"/>
    </row>
    <row r="15" spans="1:14" ht="25.5" customHeight="1">
      <c r="A15" s="9">
        <v>11</v>
      </c>
      <c r="B15" s="14" t="s">
        <v>168</v>
      </c>
      <c r="C15" s="14" t="s">
        <v>166</v>
      </c>
      <c r="D15" s="14" t="s">
        <v>167</v>
      </c>
      <c r="E15" s="14" t="s">
        <v>2</v>
      </c>
      <c r="F15" s="10" t="s">
        <v>158</v>
      </c>
      <c r="G15" s="10">
        <v>87</v>
      </c>
      <c r="H15" s="11">
        <f t="shared" si="0"/>
        <v>43.5</v>
      </c>
      <c r="I15" s="10">
        <v>85.2</v>
      </c>
      <c r="J15" s="16">
        <f t="shared" si="1"/>
        <v>42.6</v>
      </c>
      <c r="K15" s="16">
        <f t="shared" si="2"/>
        <v>86.1</v>
      </c>
      <c r="L15" s="12" t="s">
        <v>349</v>
      </c>
      <c r="M15" s="12" t="s">
        <v>347</v>
      </c>
      <c r="N15" s="6"/>
    </row>
    <row r="16" spans="1:14" ht="25.5" customHeight="1">
      <c r="A16" s="9">
        <v>12</v>
      </c>
      <c r="B16" s="10" t="s">
        <v>171</v>
      </c>
      <c r="C16" s="10" t="s">
        <v>169</v>
      </c>
      <c r="D16" s="10" t="s">
        <v>170</v>
      </c>
      <c r="E16" s="10" t="s">
        <v>2</v>
      </c>
      <c r="F16" s="10" t="s">
        <v>158</v>
      </c>
      <c r="G16" s="10">
        <v>86</v>
      </c>
      <c r="H16" s="11">
        <f t="shared" si="0"/>
        <v>43</v>
      </c>
      <c r="I16" s="10">
        <v>81.4</v>
      </c>
      <c r="J16" s="16">
        <f t="shared" si="1"/>
        <v>40.7</v>
      </c>
      <c r="K16" s="16">
        <f t="shared" si="2"/>
        <v>83.7</v>
      </c>
      <c r="L16" s="12" t="s">
        <v>350</v>
      </c>
      <c r="M16" s="12" t="s">
        <v>347</v>
      </c>
      <c r="N16" s="6"/>
    </row>
    <row r="17" spans="1:14" ht="25.5" customHeight="1">
      <c r="A17" s="9">
        <v>13</v>
      </c>
      <c r="B17" s="10" t="s">
        <v>165</v>
      </c>
      <c r="C17" s="10" t="s">
        <v>163</v>
      </c>
      <c r="D17" s="10" t="s">
        <v>164</v>
      </c>
      <c r="E17" s="10" t="s">
        <v>2</v>
      </c>
      <c r="F17" s="10" t="s">
        <v>158</v>
      </c>
      <c r="G17" s="10">
        <v>80.5</v>
      </c>
      <c r="H17" s="11">
        <f t="shared" si="0"/>
        <v>40.25</v>
      </c>
      <c r="I17" s="10">
        <v>83.2</v>
      </c>
      <c r="J17" s="16">
        <f t="shared" si="1"/>
        <v>41.6</v>
      </c>
      <c r="K17" s="16">
        <f t="shared" si="2"/>
        <v>81.85</v>
      </c>
      <c r="L17" s="12" t="s">
        <v>343</v>
      </c>
      <c r="M17" s="12" t="s">
        <v>347</v>
      </c>
      <c r="N17" s="6"/>
    </row>
    <row r="18" spans="1:14" ht="25.5" customHeight="1">
      <c r="A18" s="6">
        <v>14</v>
      </c>
      <c r="B18" s="1" t="s">
        <v>173</v>
      </c>
      <c r="C18" s="1" t="s">
        <v>172</v>
      </c>
      <c r="D18" s="1"/>
      <c r="E18" s="1" t="s">
        <v>6</v>
      </c>
      <c r="F18" s="1" t="s">
        <v>158</v>
      </c>
      <c r="G18" s="1">
        <v>79.5</v>
      </c>
      <c r="H18" s="5">
        <f t="shared" si="0"/>
        <v>39.75</v>
      </c>
      <c r="I18" s="1">
        <v>83</v>
      </c>
      <c r="J18" s="17">
        <f t="shared" si="1"/>
        <v>41.5</v>
      </c>
      <c r="K18" s="17">
        <f t="shared" si="2"/>
        <v>81.25</v>
      </c>
      <c r="L18" s="8" t="s">
        <v>344</v>
      </c>
      <c r="M18" s="8"/>
      <c r="N18" s="6"/>
    </row>
    <row r="19" spans="1:14" ht="25.5" customHeight="1">
      <c r="A19" s="6">
        <v>15</v>
      </c>
      <c r="B19" s="1" t="s">
        <v>162</v>
      </c>
      <c r="C19" s="1" t="s">
        <v>161</v>
      </c>
      <c r="D19" s="1"/>
      <c r="E19" s="1" t="s">
        <v>2</v>
      </c>
      <c r="F19" s="1" t="s">
        <v>158</v>
      </c>
      <c r="G19" s="1">
        <v>70.5</v>
      </c>
      <c r="H19" s="5">
        <f t="shared" si="0"/>
        <v>35.25</v>
      </c>
      <c r="I19" s="1">
        <v>82.8</v>
      </c>
      <c r="J19" s="17">
        <f t="shared" si="1"/>
        <v>41.4</v>
      </c>
      <c r="K19" s="17">
        <f t="shared" si="2"/>
        <v>76.65</v>
      </c>
      <c r="L19" s="8" t="s">
        <v>351</v>
      </c>
      <c r="M19" s="8"/>
      <c r="N19" s="6"/>
    </row>
    <row r="20" spans="1:14" ht="25.5" customHeight="1">
      <c r="A20" s="6">
        <v>16</v>
      </c>
      <c r="B20" s="1" t="s">
        <v>160</v>
      </c>
      <c r="C20" s="1" t="s">
        <v>159</v>
      </c>
      <c r="D20" s="1"/>
      <c r="E20" s="1" t="s">
        <v>6</v>
      </c>
      <c r="F20" s="1" t="s">
        <v>158</v>
      </c>
      <c r="G20" s="1">
        <v>69</v>
      </c>
      <c r="H20" s="5">
        <f t="shared" si="0"/>
        <v>34.5</v>
      </c>
      <c r="I20" s="1"/>
      <c r="J20" s="17">
        <f t="shared" si="1"/>
        <v>0</v>
      </c>
      <c r="K20" s="17">
        <f t="shared" si="2"/>
        <v>34.5</v>
      </c>
      <c r="L20" s="8" t="s">
        <v>348</v>
      </c>
      <c r="M20" s="8"/>
      <c r="N20" s="6" t="s">
        <v>330</v>
      </c>
    </row>
    <row r="21" spans="1:14" ht="7.5" customHeight="1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/>
    </row>
    <row r="22" spans="1:14" ht="25.5" customHeight="1">
      <c r="A22" s="9">
        <v>17</v>
      </c>
      <c r="B22" s="10" t="s">
        <v>52</v>
      </c>
      <c r="C22" s="10" t="s">
        <v>50</v>
      </c>
      <c r="D22" s="10" t="s">
        <v>51</v>
      </c>
      <c r="E22" s="10" t="s">
        <v>2</v>
      </c>
      <c r="F22" s="10" t="s">
        <v>0</v>
      </c>
      <c r="G22" s="10">
        <v>81.5</v>
      </c>
      <c r="H22" s="11">
        <f t="shared" si="0"/>
        <v>40.75</v>
      </c>
      <c r="I22" s="10">
        <v>86.3</v>
      </c>
      <c r="J22" s="16">
        <f t="shared" si="1"/>
        <v>43.15</v>
      </c>
      <c r="K22" s="16">
        <f t="shared" si="2"/>
        <v>83.9</v>
      </c>
      <c r="L22" s="12" t="s">
        <v>349</v>
      </c>
      <c r="M22" s="12" t="s">
        <v>347</v>
      </c>
      <c r="N22" s="9"/>
    </row>
    <row r="23" spans="1:14" ht="25.5" customHeight="1">
      <c r="A23" s="9">
        <v>18</v>
      </c>
      <c r="B23" s="10" t="s">
        <v>19</v>
      </c>
      <c r="C23" s="10" t="s">
        <v>17</v>
      </c>
      <c r="D23" s="10" t="s">
        <v>18</v>
      </c>
      <c r="E23" s="10" t="s">
        <v>2</v>
      </c>
      <c r="F23" s="10" t="s">
        <v>0</v>
      </c>
      <c r="G23" s="10">
        <v>81</v>
      </c>
      <c r="H23" s="11">
        <f t="shared" si="0"/>
        <v>40.5</v>
      </c>
      <c r="I23" s="10">
        <v>85.4</v>
      </c>
      <c r="J23" s="16">
        <f t="shared" si="1"/>
        <v>42.7</v>
      </c>
      <c r="K23" s="16">
        <f t="shared" si="2"/>
        <v>83.2</v>
      </c>
      <c r="L23" s="12" t="s">
        <v>350</v>
      </c>
      <c r="M23" s="12" t="s">
        <v>347</v>
      </c>
      <c r="N23" s="9"/>
    </row>
    <row r="24" spans="1:14" ht="25.5" customHeight="1">
      <c r="A24" s="9">
        <v>19</v>
      </c>
      <c r="B24" s="10" t="s">
        <v>44</v>
      </c>
      <c r="C24" s="10" t="s">
        <v>42</v>
      </c>
      <c r="D24" s="10" t="s">
        <v>43</v>
      </c>
      <c r="E24" s="10" t="s">
        <v>2</v>
      </c>
      <c r="F24" s="10" t="s">
        <v>0</v>
      </c>
      <c r="G24" s="10">
        <v>80.5</v>
      </c>
      <c r="H24" s="11">
        <f t="shared" si="0"/>
        <v>40.25</v>
      </c>
      <c r="I24" s="10">
        <v>84.5</v>
      </c>
      <c r="J24" s="16">
        <f t="shared" si="1"/>
        <v>42.25</v>
      </c>
      <c r="K24" s="16">
        <f t="shared" si="2"/>
        <v>82.5</v>
      </c>
      <c r="L24" s="12" t="s">
        <v>343</v>
      </c>
      <c r="M24" s="12" t="s">
        <v>347</v>
      </c>
      <c r="N24" s="9"/>
    </row>
    <row r="25" spans="1:14" ht="25.5" customHeight="1">
      <c r="A25" s="9">
        <v>20</v>
      </c>
      <c r="B25" s="10" t="s">
        <v>49</v>
      </c>
      <c r="C25" s="10" t="s">
        <v>47</v>
      </c>
      <c r="D25" s="10" t="s">
        <v>48</v>
      </c>
      <c r="E25" s="10" t="s">
        <v>2</v>
      </c>
      <c r="F25" s="10" t="s">
        <v>0</v>
      </c>
      <c r="G25" s="10">
        <v>79.5</v>
      </c>
      <c r="H25" s="11">
        <f t="shared" si="0"/>
        <v>39.75</v>
      </c>
      <c r="I25" s="10">
        <v>84.9</v>
      </c>
      <c r="J25" s="16">
        <f t="shared" si="1"/>
        <v>42.45</v>
      </c>
      <c r="K25" s="16">
        <f t="shared" si="2"/>
        <v>82.2</v>
      </c>
      <c r="L25" s="12" t="s">
        <v>344</v>
      </c>
      <c r="M25" s="12" t="s">
        <v>347</v>
      </c>
      <c r="N25" s="9"/>
    </row>
    <row r="26" spans="1:14" ht="25.5" customHeight="1">
      <c r="A26" s="9">
        <v>21</v>
      </c>
      <c r="B26" s="10" t="s">
        <v>9</v>
      </c>
      <c r="C26" s="10" t="s">
        <v>7</v>
      </c>
      <c r="D26" s="10" t="s">
        <v>8</v>
      </c>
      <c r="E26" s="10" t="s">
        <v>2</v>
      </c>
      <c r="F26" s="10" t="s">
        <v>0</v>
      </c>
      <c r="G26" s="10">
        <v>81.5</v>
      </c>
      <c r="H26" s="11">
        <f t="shared" si="0"/>
        <v>40.75</v>
      </c>
      <c r="I26" s="10">
        <v>82.7</v>
      </c>
      <c r="J26" s="16">
        <f t="shared" si="1"/>
        <v>41.35</v>
      </c>
      <c r="K26" s="16">
        <f t="shared" si="2"/>
        <v>82.1</v>
      </c>
      <c r="L26" s="12" t="s">
        <v>351</v>
      </c>
      <c r="M26" s="12" t="s">
        <v>347</v>
      </c>
      <c r="N26" s="9"/>
    </row>
    <row r="27" spans="1:14" ht="25.5" customHeight="1">
      <c r="A27" s="9">
        <v>22</v>
      </c>
      <c r="B27" s="10" t="s">
        <v>32</v>
      </c>
      <c r="C27" s="10" t="s">
        <v>30</v>
      </c>
      <c r="D27" s="10" t="s">
        <v>31</v>
      </c>
      <c r="E27" s="10" t="s">
        <v>6</v>
      </c>
      <c r="F27" s="10" t="s">
        <v>0</v>
      </c>
      <c r="G27" s="10">
        <v>81.5</v>
      </c>
      <c r="H27" s="11">
        <f t="shared" si="0"/>
        <v>40.75</v>
      </c>
      <c r="I27" s="10">
        <v>82.5</v>
      </c>
      <c r="J27" s="16">
        <f t="shared" si="1"/>
        <v>41.25</v>
      </c>
      <c r="K27" s="16">
        <f t="shared" si="2"/>
        <v>82</v>
      </c>
      <c r="L27" s="12" t="s">
        <v>348</v>
      </c>
      <c r="M27" s="12" t="s">
        <v>347</v>
      </c>
      <c r="N27" s="9"/>
    </row>
    <row r="28" spans="1:14" ht="25.5" customHeight="1">
      <c r="A28" s="9">
        <v>23</v>
      </c>
      <c r="B28" s="10" t="s">
        <v>16</v>
      </c>
      <c r="C28" s="10" t="s">
        <v>14</v>
      </c>
      <c r="D28" s="10" t="s">
        <v>15</v>
      </c>
      <c r="E28" s="10" t="s">
        <v>2</v>
      </c>
      <c r="F28" s="10" t="s">
        <v>0</v>
      </c>
      <c r="G28" s="10">
        <v>79.5</v>
      </c>
      <c r="H28" s="11">
        <f t="shared" si="0"/>
        <v>39.75</v>
      </c>
      <c r="I28" s="10">
        <v>84.1</v>
      </c>
      <c r="J28" s="16">
        <f t="shared" si="1"/>
        <v>42.05</v>
      </c>
      <c r="K28" s="16">
        <f t="shared" si="2"/>
        <v>81.8</v>
      </c>
      <c r="L28" s="12" t="s">
        <v>352</v>
      </c>
      <c r="M28" s="12" t="s">
        <v>347</v>
      </c>
      <c r="N28" s="9"/>
    </row>
    <row r="29" spans="1:14" ht="25.5" customHeight="1">
      <c r="A29" s="9">
        <v>24</v>
      </c>
      <c r="B29" s="10" t="s">
        <v>35</v>
      </c>
      <c r="C29" s="10" t="s">
        <v>33</v>
      </c>
      <c r="D29" s="10" t="s">
        <v>34</v>
      </c>
      <c r="E29" s="10" t="s">
        <v>2</v>
      </c>
      <c r="F29" s="10" t="s">
        <v>0</v>
      </c>
      <c r="G29" s="10">
        <v>74.5</v>
      </c>
      <c r="H29" s="11">
        <f t="shared" si="0"/>
        <v>37.25</v>
      </c>
      <c r="I29" s="10">
        <v>85.7</v>
      </c>
      <c r="J29" s="16">
        <f t="shared" si="1"/>
        <v>42.85</v>
      </c>
      <c r="K29" s="16">
        <f t="shared" si="2"/>
        <v>80.1</v>
      </c>
      <c r="L29" s="12" t="s">
        <v>353</v>
      </c>
      <c r="M29" s="12" t="s">
        <v>347</v>
      </c>
      <c r="N29" s="9"/>
    </row>
    <row r="30" spans="1:14" ht="25.5" customHeight="1">
      <c r="A30" s="9">
        <v>25</v>
      </c>
      <c r="B30" s="10" t="s">
        <v>29</v>
      </c>
      <c r="C30" s="10" t="s">
        <v>27</v>
      </c>
      <c r="D30" s="10" t="s">
        <v>28</v>
      </c>
      <c r="E30" s="10" t="s">
        <v>2</v>
      </c>
      <c r="F30" s="10" t="s">
        <v>0</v>
      </c>
      <c r="G30" s="10">
        <v>76.5</v>
      </c>
      <c r="H30" s="11">
        <f t="shared" si="0"/>
        <v>38.25</v>
      </c>
      <c r="I30" s="10">
        <v>82.2</v>
      </c>
      <c r="J30" s="16">
        <f t="shared" si="1"/>
        <v>41.1</v>
      </c>
      <c r="K30" s="16">
        <f t="shared" si="2"/>
        <v>79.35</v>
      </c>
      <c r="L30" s="12" t="s">
        <v>354</v>
      </c>
      <c r="M30" s="12" t="s">
        <v>347</v>
      </c>
      <c r="N30" s="9"/>
    </row>
    <row r="31" spans="1:14" ht="25.5" customHeight="1">
      <c r="A31" s="9">
        <v>26</v>
      </c>
      <c r="B31" s="10" t="s">
        <v>22</v>
      </c>
      <c r="C31" s="10" t="s">
        <v>20</v>
      </c>
      <c r="D31" s="10" t="s">
        <v>21</v>
      </c>
      <c r="E31" s="10" t="s">
        <v>2</v>
      </c>
      <c r="F31" s="10" t="s">
        <v>0</v>
      </c>
      <c r="G31" s="10">
        <v>74</v>
      </c>
      <c r="H31" s="11">
        <f t="shared" si="0"/>
        <v>37</v>
      </c>
      <c r="I31" s="10">
        <v>83.9</v>
      </c>
      <c r="J31" s="16">
        <f t="shared" si="1"/>
        <v>41.95</v>
      </c>
      <c r="K31" s="16">
        <f t="shared" si="2"/>
        <v>78.95</v>
      </c>
      <c r="L31" s="12" t="s">
        <v>355</v>
      </c>
      <c r="M31" s="12" t="s">
        <v>347</v>
      </c>
      <c r="N31" s="9"/>
    </row>
    <row r="32" spans="1:14" ht="25.5" customHeight="1">
      <c r="A32" s="6">
        <v>27</v>
      </c>
      <c r="B32" s="1" t="s">
        <v>11</v>
      </c>
      <c r="C32" s="1" t="s">
        <v>10</v>
      </c>
      <c r="D32" s="1"/>
      <c r="E32" s="1" t="s">
        <v>2</v>
      </c>
      <c r="F32" s="1" t="s">
        <v>0</v>
      </c>
      <c r="G32" s="1">
        <v>77.5</v>
      </c>
      <c r="H32" s="5">
        <f t="shared" si="0"/>
        <v>38.75</v>
      </c>
      <c r="I32" s="1">
        <v>80.3</v>
      </c>
      <c r="J32" s="17">
        <f t="shared" si="1"/>
        <v>40.15</v>
      </c>
      <c r="K32" s="17">
        <f t="shared" si="2"/>
        <v>78.9</v>
      </c>
      <c r="L32" s="8" t="s">
        <v>356</v>
      </c>
      <c r="M32" s="8"/>
      <c r="N32" s="6"/>
    </row>
    <row r="33" spans="1:14" ht="25.5" customHeight="1">
      <c r="A33" s="6">
        <v>28</v>
      </c>
      <c r="B33" s="1" t="s">
        <v>39</v>
      </c>
      <c r="C33" s="1" t="s">
        <v>38</v>
      </c>
      <c r="D33" s="1"/>
      <c r="E33" s="1" t="s">
        <v>2</v>
      </c>
      <c r="F33" s="1" t="s">
        <v>0</v>
      </c>
      <c r="G33" s="1">
        <v>75.5</v>
      </c>
      <c r="H33" s="5">
        <f t="shared" si="0"/>
        <v>37.75</v>
      </c>
      <c r="I33" s="1">
        <v>81.8</v>
      </c>
      <c r="J33" s="17">
        <f t="shared" si="1"/>
        <v>40.9</v>
      </c>
      <c r="K33" s="17">
        <f t="shared" si="2"/>
        <v>78.65</v>
      </c>
      <c r="L33" s="8" t="s">
        <v>357</v>
      </c>
      <c r="M33" s="8"/>
      <c r="N33" s="6"/>
    </row>
    <row r="34" spans="1:14" ht="25.5" customHeight="1">
      <c r="A34" s="6">
        <v>29</v>
      </c>
      <c r="B34" s="1" t="s">
        <v>41</v>
      </c>
      <c r="C34" s="1" t="s">
        <v>40</v>
      </c>
      <c r="D34" s="1"/>
      <c r="E34" s="1" t="s">
        <v>2</v>
      </c>
      <c r="F34" s="1" t="s">
        <v>0</v>
      </c>
      <c r="G34" s="1">
        <v>71.5</v>
      </c>
      <c r="H34" s="5">
        <f t="shared" si="0"/>
        <v>35.75</v>
      </c>
      <c r="I34" s="1">
        <v>85.3</v>
      </c>
      <c r="J34" s="17">
        <f t="shared" si="1"/>
        <v>42.65</v>
      </c>
      <c r="K34" s="17">
        <f t="shared" si="2"/>
        <v>78.4</v>
      </c>
      <c r="L34" s="8" t="s">
        <v>358</v>
      </c>
      <c r="M34" s="8"/>
      <c r="N34" s="6"/>
    </row>
    <row r="35" spans="1:14" ht="25.5" customHeight="1">
      <c r="A35" s="6">
        <v>30</v>
      </c>
      <c r="B35" s="1" t="s">
        <v>24</v>
      </c>
      <c r="C35" s="1" t="s">
        <v>23</v>
      </c>
      <c r="D35" s="1"/>
      <c r="E35" s="1" t="s">
        <v>2</v>
      </c>
      <c r="F35" s="1" t="s">
        <v>0</v>
      </c>
      <c r="G35" s="1">
        <v>75</v>
      </c>
      <c r="H35" s="5">
        <f t="shared" si="0"/>
        <v>37.5</v>
      </c>
      <c r="I35" s="1">
        <v>81.6</v>
      </c>
      <c r="J35" s="17">
        <f t="shared" si="1"/>
        <v>40.8</v>
      </c>
      <c r="K35" s="17">
        <f t="shared" si="2"/>
        <v>78.3</v>
      </c>
      <c r="L35" s="8" t="s">
        <v>359</v>
      </c>
      <c r="M35" s="8"/>
      <c r="N35" s="6"/>
    </row>
    <row r="36" spans="1:14" ht="25.5" customHeight="1">
      <c r="A36" s="6">
        <v>31</v>
      </c>
      <c r="B36" s="1" t="s">
        <v>5</v>
      </c>
      <c r="C36" s="1" t="s">
        <v>4</v>
      </c>
      <c r="D36" s="1"/>
      <c r="E36" s="1" t="s">
        <v>2</v>
      </c>
      <c r="F36" s="1" t="s">
        <v>0</v>
      </c>
      <c r="G36" s="1">
        <v>73.5</v>
      </c>
      <c r="H36" s="5">
        <f t="shared" si="0"/>
        <v>36.75</v>
      </c>
      <c r="I36" s="1">
        <v>82.7</v>
      </c>
      <c r="J36" s="17">
        <f t="shared" si="1"/>
        <v>41.35</v>
      </c>
      <c r="K36" s="17">
        <f t="shared" si="2"/>
        <v>78.1</v>
      </c>
      <c r="L36" s="8" t="s">
        <v>360</v>
      </c>
      <c r="M36" s="8"/>
      <c r="N36" s="6"/>
    </row>
    <row r="37" spans="1:14" ht="25.5" customHeight="1">
      <c r="A37" s="6">
        <v>32</v>
      </c>
      <c r="B37" s="1" t="s">
        <v>26</v>
      </c>
      <c r="C37" s="1" t="s">
        <v>25</v>
      </c>
      <c r="D37" s="1"/>
      <c r="E37" s="1" t="s">
        <v>2</v>
      </c>
      <c r="F37" s="1" t="s">
        <v>0</v>
      </c>
      <c r="G37" s="1">
        <v>73</v>
      </c>
      <c r="H37" s="5">
        <f t="shared" si="0"/>
        <v>36.5</v>
      </c>
      <c r="I37" s="1">
        <v>83.2</v>
      </c>
      <c r="J37" s="17">
        <f t="shared" si="1"/>
        <v>41.6</v>
      </c>
      <c r="K37" s="17">
        <f t="shared" si="2"/>
        <v>78.1</v>
      </c>
      <c r="L37" s="8" t="s">
        <v>366</v>
      </c>
      <c r="M37" s="8"/>
      <c r="N37" s="6"/>
    </row>
    <row r="38" spans="1:14" ht="25.5" customHeight="1">
      <c r="A38" s="6">
        <v>33</v>
      </c>
      <c r="B38" s="1" t="s">
        <v>3</v>
      </c>
      <c r="C38" s="1" t="s">
        <v>1</v>
      </c>
      <c r="D38" s="1"/>
      <c r="E38" s="1" t="s">
        <v>2</v>
      </c>
      <c r="F38" s="1" t="s">
        <v>0</v>
      </c>
      <c r="G38" s="1">
        <v>73.5</v>
      </c>
      <c r="H38" s="5">
        <f aca="true" t="shared" si="3" ref="H38:H74">G38*50/100</f>
        <v>36.75</v>
      </c>
      <c r="I38" s="1">
        <v>82.1</v>
      </c>
      <c r="J38" s="17">
        <f aca="true" t="shared" si="4" ref="J38:J74">I38*50/100</f>
        <v>41.05</v>
      </c>
      <c r="K38" s="17">
        <f aca="true" t="shared" si="5" ref="K38:K74">H38+J38</f>
        <v>77.8</v>
      </c>
      <c r="L38" s="8" t="s">
        <v>362</v>
      </c>
      <c r="M38" s="8"/>
      <c r="N38" s="6"/>
    </row>
    <row r="39" spans="1:14" ht="25.5" customHeight="1">
      <c r="A39" s="6">
        <v>34</v>
      </c>
      <c r="B39" s="1" t="s">
        <v>13</v>
      </c>
      <c r="C39" s="1" t="s">
        <v>12</v>
      </c>
      <c r="D39" s="1"/>
      <c r="E39" s="1" t="s">
        <v>2</v>
      </c>
      <c r="F39" s="1" t="s">
        <v>0</v>
      </c>
      <c r="G39" s="1">
        <v>71</v>
      </c>
      <c r="H39" s="5">
        <f t="shared" si="3"/>
        <v>35.5</v>
      </c>
      <c r="I39" s="1">
        <v>84.3</v>
      </c>
      <c r="J39" s="17">
        <f t="shared" si="4"/>
        <v>42.15</v>
      </c>
      <c r="K39" s="17">
        <f t="shared" si="5"/>
        <v>77.65</v>
      </c>
      <c r="L39" s="8" t="s">
        <v>363</v>
      </c>
      <c r="M39" s="8"/>
      <c r="N39" s="6"/>
    </row>
    <row r="40" spans="1:14" ht="25.5" customHeight="1">
      <c r="A40" s="6">
        <v>35</v>
      </c>
      <c r="B40" s="1" t="s">
        <v>46</v>
      </c>
      <c r="C40" s="1" t="s">
        <v>45</v>
      </c>
      <c r="D40" s="1"/>
      <c r="E40" s="1" t="s">
        <v>2</v>
      </c>
      <c r="F40" s="1" t="s">
        <v>0</v>
      </c>
      <c r="G40" s="1">
        <v>73.5</v>
      </c>
      <c r="H40" s="5">
        <f t="shared" si="3"/>
        <v>36.75</v>
      </c>
      <c r="I40" s="1">
        <v>81</v>
      </c>
      <c r="J40" s="17">
        <f t="shared" si="4"/>
        <v>40.5</v>
      </c>
      <c r="K40" s="17">
        <f t="shared" si="5"/>
        <v>77.25</v>
      </c>
      <c r="L40" s="8" t="s">
        <v>364</v>
      </c>
      <c r="M40" s="8"/>
      <c r="N40" s="6"/>
    </row>
    <row r="41" spans="1:14" ht="25.5" customHeight="1">
      <c r="A41" s="6">
        <v>36</v>
      </c>
      <c r="B41" s="1" t="s">
        <v>37</v>
      </c>
      <c r="C41" s="1" t="s">
        <v>36</v>
      </c>
      <c r="D41" s="1"/>
      <c r="E41" s="1" t="s">
        <v>2</v>
      </c>
      <c r="F41" s="1" t="s">
        <v>0</v>
      </c>
      <c r="G41" s="1">
        <v>75.5</v>
      </c>
      <c r="H41" s="5">
        <f t="shared" si="3"/>
        <v>37.75</v>
      </c>
      <c r="I41" s="1">
        <v>77.9</v>
      </c>
      <c r="J41" s="17">
        <f t="shared" si="4"/>
        <v>38.95</v>
      </c>
      <c r="K41" s="17">
        <f t="shared" si="5"/>
        <v>76.7</v>
      </c>
      <c r="L41" s="8" t="s">
        <v>365</v>
      </c>
      <c r="M41" s="8"/>
      <c r="N41" s="6"/>
    </row>
    <row r="42" spans="1:14" ht="8.25" customHeight="1">
      <c r="A42" s="23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5"/>
    </row>
    <row r="43" spans="1:14" ht="25.5" customHeight="1">
      <c r="A43" s="9">
        <v>37</v>
      </c>
      <c r="B43" s="10" t="s">
        <v>83</v>
      </c>
      <c r="C43" s="10" t="s">
        <v>81</v>
      </c>
      <c r="D43" s="10" t="s">
        <v>82</v>
      </c>
      <c r="E43" s="10" t="s">
        <v>6</v>
      </c>
      <c r="F43" s="10" t="s">
        <v>80</v>
      </c>
      <c r="G43" s="10">
        <v>64</v>
      </c>
      <c r="H43" s="11">
        <f t="shared" si="3"/>
        <v>32</v>
      </c>
      <c r="I43" s="15">
        <v>84.8</v>
      </c>
      <c r="J43" s="16">
        <f t="shared" si="4"/>
        <v>42.4</v>
      </c>
      <c r="K43" s="16">
        <f t="shared" si="5"/>
        <v>74.4</v>
      </c>
      <c r="L43" s="12" t="s">
        <v>349</v>
      </c>
      <c r="M43" s="12" t="s">
        <v>347</v>
      </c>
      <c r="N43" s="6"/>
    </row>
    <row r="44" spans="1:14" ht="11.25" customHeight="1">
      <c r="A44" s="23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5"/>
    </row>
    <row r="45" spans="1:14" ht="25.5" customHeight="1">
      <c r="A45" s="9">
        <v>38</v>
      </c>
      <c r="B45" s="10" t="s">
        <v>138</v>
      </c>
      <c r="C45" s="10" t="s">
        <v>136</v>
      </c>
      <c r="D45" s="10" t="s">
        <v>137</v>
      </c>
      <c r="E45" s="10" t="s">
        <v>2</v>
      </c>
      <c r="F45" s="10" t="s">
        <v>116</v>
      </c>
      <c r="G45" s="10">
        <v>90</v>
      </c>
      <c r="H45" s="11">
        <f t="shared" si="3"/>
        <v>45</v>
      </c>
      <c r="I45" s="10">
        <v>84.46</v>
      </c>
      <c r="J45" s="16">
        <f t="shared" si="4"/>
        <v>42.23</v>
      </c>
      <c r="K45" s="16">
        <f t="shared" si="5"/>
        <v>87.22999999999999</v>
      </c>
      <c r="L45" s="12" t="s">
        <v>349</v>
      </c>
      <c r="M45" s="12" t="s">
        <v>347</v>
      </c>
      <c r="N45" s="6"/>
    </row>
    <row r="46" spans="1:14" ht="25.5" customHeight="1">
      <c r="A46" s="9">
        <v>39</v>
      </c>
      <c r="B46" s="10" t="s">
        <v>135</v>
      </c>
      <c r="C46" s="10" t="s">
        <v>133</v>
      </c>
      <c r="D46" s="10" t="s">
        <v>134</v>
      </c>
      <c r="E46" s="10" t="s">
        <v>2</v>
      </c>
      <c r="F46" s="10" t="s">
        <v>116</v>
      </c>
      <c r="G46" s="10">
        <v>89</v>
      </c>
      <c r="H46" s="11">
        <f t="shared" si="3"/>
        <v>44.5</v>
      </c>
      <c r="I46" s="10">
        <v>85.12</v>
      </c>
      <c r="J46" s="16">
        <f t="shared" si="4"/>
        <v>42.56</v>
      </c>
      <c r="K46" s="16">
        <f t="shared" si="5"/>
        <v>87.06</v>
      </c>
      <c r="L46" s="12" t="s">
        <v>350</v>
      </c>
      <c r="M46" s="12" t="s">
        <v>347</v>
      </c>
      <c r="N46" s="6"/>
    </row>
    <row r="47" spans="1:14" ht="25.5" customHeight="1">
      <c r="A47" s="9">
        <v>40</v>
      </c>
      <c r="B47" s="10" t="s">
        <v>141</v>
      </c>
      <c r="C47" s="10" t="s">
        <v>139</v>
      </c>
      <c r="D47" s="10" t="s">
        <v>140</v>
      </c>
      <c r="E47" s="10" t="s">
        <v>2</v>
      </c>
      <c r="F47" s="10" t="s">
        <v>116</v>
      </c>
      <c r="G47" s="10">
        <v>86</v>
      </c>
      <c r="H47" s="11">
        <f t="shared" si="3"/>
        <v>43</v>
      </c>
      <c r="I47" s="10">
        <v>87.88</v>
      </c>
      <c r="J47" s="16">
        <f t="shared" si="4"/>
        <v>43.94</v>
      </c>
      <c r="K47" s="16">
        <f t="shared" si="5"/>
        <v>86.94</v>
      </c>
      <c r="L47" s="12" t="s">
        <v>343</v>
      </c>
      <c r="M47" s="12" t="s">
        <v>347</v>
      </c>
      <c r="N47" s="6"/>
    </row>
    <row r="48" spans="1:14" ht="25.5" customHeight="1">
      <c r="A48" s="9">
        <v>41</v>
      </c>
      <c r="B48" s="10" t="s">
        <v>128</v>
      </c>
      <c r="C48" s="10" t="s">
        <v>126</v>
      </c>
      <c r="D48" s="10" t="s">
        <v>127</v>
      </c>
      <c r="E48" s="10" t="s">
        <v>6</v>
      </c>
      <c r="F48" s="10" t="s">
        <v>116</v>
      </c>
      <c r="G48" s="10">
        <v>86</v>
      </c>
      <c r="H48" s="11">
        <f t="shared" si="3"/>
        <v>43</v>
      </c>
      <c r="I48" s="10">
        <v>85.88</v>
      </c>
      <c r="J48" s="16">
        <f t="shared" si="4"/>
        <v>42.94</v>
      </c>
      <c r="K48" s="16">
        <f t="shared" si="5"/>
        <v>85.94</v>
      </c>
      <c r="L48" s="12" t="s">
        <v>344</v>
      </c>
      <c r="M48" s="12" t="s">
        <v>347</v>
      </c>
      <c r="N48" s="6"/>
    </row>
    <row r="49" spans="1:14" ht="25.5" customHeight="1">
      <c r="A49" s="9">
        <v>42</v>
      </c>
      <c r="B49" s="10" t="s">
        <v>123</v>
      </c>
      <c r="C49" s="10" t="s">
        <v>121</v>
      </c>
      <c r="D49" s="10" t="s">
        <v>122</v>
      </c>
      <c r="E49" s="10" t="s">
        <v>2</v>
      </c>
      <c r="F49" s="10" t="s">
        <v>116</v>
      </c>
      <c r="G49" s="10">
        <v>87</v>
      </c>
      <c r="H49" s="11">
        <f t="shared" si="3"/>
        <v>43.5</v>
      </c>
      <c r="I49" s="10">
        <v>82.22</v>
      </c>
      <c r="J49" s="16">
        <f t="shared" si="4"/>
        <v>41.11</v>
      </c>
      <c r="K49" s="16">
        <f t="shared" si="5"/>
        <v>84.61</v>
      </c>
      <c r="L49" s="12" t="s">
        <v>351</v>
      </c>
      <c r="M49" s="12" t="s">
        <v>347</v>
      </c>
      <c r="N49" s="6"/>
    </row>
    <row r="50" spans="1:14" ht="25.5" customHeight="1">
      <c r="A50" s="6">
        <v>43</v>
      </c>
      <c r="B50" s="1" t="s">
        <v>125</v>
      </c>
      <c r="C50" s="1" t="s">
        <v>124</v>
      </c>
      <c r="D50" s="1"/>
      <c r="E50" s="1" t="s">
        <v>2</v>
      </c>
      <c r="F50" s="1" t="s">
        <v>116</v>
      </c>
      <c r="G50" s="1">
        <v>84</v>
      </c>
      <c r="H50" s="5">
        <f t="shared" si="3"/>
        <v>42</v>
      </c>
      <c r="I50" s="1">
        <v>83.74</v>
      </c>
      <c r="J50" s="17">
        <f t="shared" si="4"/>
        <v>41.87</v>
      </c>
      <c r="K50" s="17">
        <f t="shared" si="5"/>
        <v>83.87</v>
      </c>
      <c r="L50" s="13" t="s">
        <v>348</v>
      </c>
      <c r="M50" s="13"/>
      <c r="N50" s="6"/>
    </row>
    <row r="51" spans="1:14" ht="25.5" customHeight="1">
      <c r="A51" s="6">
        <v>44</v>
      </c>
      <c r="B51" s="1" t="s">
        <v>130</v>
      </c>
      <c r="C51" s="1" t="s">
        <v>129</v>
      </c>
      <c r="D51" s="1"/>
      <c r="E51" s="1" t="s">
        <v>2</v>
      </c>
      <c r="F51" s="1" t="s">
        <v>116</v>
      </c>
      <c r="G51" s="1">
        <v>86</v>
      </c>
      <c r="H51" s="5">
        <f t="shared" si="3"/>
        <v>43</v>
      </c>
      <c r="I51" s="1">
        <v>81.4</v>
      </c>
      <c r="J51" s="17">
        <f t="shared" si="4"/>
        <v>40.7</v>
      </c>
      <c r="K51" s="17">
        <f t="shared" si="5"/>
        <v>83.7</v>
      </c>
      <c r="L51" s="13" t="s">
        <v>352</v>
      </c>
      <c r="M51" s="13"/>
      <c r="N51" s="6"/>
    </row>
    <row r="52" spans="1:14" ht="25.5" customHeight="1">
      <c r="A52" s="6">
        <v>45</v>
      </c>
      <c r="B52" s="1" t="s">
        <v>120</v>
      </c>
      <c r="C52" s="1" t="s">
        <v>119</v>
      </c>
      <c r="D52" s="1"/>
      <c r="E52" s="1" t="s">
        <v>2</v>
      </c>
      <c r="F52" s="1" t="s">
        <v>116</v>
      </c>
      <c r="G52" s="1">
        <v>83</v>
      </c>
      <c r="H52" s="5">
        <f t="shared" si="3"/>
        <v>41.5</v>
      </c>
      <c r="I52" s="1">
        <v>80.9</v>
      </c>
      <c r="J52" s="17">
        <f t="shared" si="4"/>
        <v>40.45</v>
      </c>
      <c r="K52" s="17">
        <f t="shared" si="5"/>
        <v>81.95</v>
      </c>
      <c r="L52" s="13" t="s">
        <v>353</v>
      </c>
      <c r="M52" s="13"/>
      <c r="N52" s="6"/>
    </row>
    <row r="53" spans="1:14" ht="25.5" customHeight="1">
      <c r="A53" s="6">
        <v>46</v>
      </c>
      <c r="B53" s="1" t="s">
        <v>118</v>
      </c>
      <c r="C53" s="1" t="s">
        <v>117</v>
      </c>
      <c r="D53" s="1"/>
      <c r="E53" s="1" t="s">
        <v>2</v>
      </c>
      <c r="F53" s="1" t="s">
        <v>116</v>
      </c>
      <c r="G53" s="1">
        <v>77.5</v>
      </c>
      <c r="H53" s="5">
        <f t="shared" si="3"/>
        <v>38.75</v>
      </c>
      <c r="I53" s="1">
        <v>80.2</v>
      </c>
      <c r="J53" s="17">
        <f t="shared" si="4"/>
        <v>40.1</v>
      </c>
      <c r="K53" s="17">
        <f t="shared" si="5"/>
        <v>78.85</v>
      </c>
      <c r="L53" s="13" t="s">
        <v>354</v>
      </c>
      <c r="M53" s="13"/>
      <c r="N53" s="6"/>
    </row>
    <row r="54" spans="1:14" ht="25.5" customHeight="1">
      <c r="A54" s="6">
        <v>47</v>
      </c>
      <c r="B54" s="1" t="s">
        <v>132</v>
      </c>
      <c r="C54" s="1" t="s">
        <v>131</v>
      </c>
      <c r="D54" s="1"/>
      <c r="E54" s="1" t="s">
        <v>2</v>
      </c>
      <c r="F54" s="1" t="s">
        <v>116</v>
      </c>
      <c r="G54" s="1">
        <v>88</v>
      </c>
      <c r="H54" s="5">
        <f t="shared" si="3"/>
        <v>44</v>
      </c>
      <c r="I54" s="1"/>
      <c r="J54" s="17">
        <f t="shared" si="4"/>
        <v>0</v>
      </c>
      <c r="K54" s="17">
        <f t="shared" si="5"/>
        <v>44</v>
      </c>
      <c r="L54" s="13" t="s">
        <v>355</v>
      </c>
      <c r="M54" s="13"/>
      <c r="N54" s="6" t="s">
        <v>329</v>
      </c>
    </row>
    <row r="55" spans="1:14" ht="9" customHeight="1">
      <c r="A55" s="23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5"/>
    </row>
    <row r="56" spans="1:14" ht="25.5" customHeight="1">
      <c r="A56" s="9">
        <v>48</v>
      </c>
      <c r="B56" s="10" t="s">
        <v>266</v>
      </c>
      <c r="C56" s="10" t="s">
        <v>264</v>
      </c>
      <c r="D56" s="10" t="s">
        <v>265</v>
      </c>
      <c r="E56" s="10" t="s">
        <v>2</v>
      </c>
      <c r="F56" s="10" t="s">
        <v>256</v>
      </c>
      <c r="G56" s="10">
        <v>77.5</v>
      </c>
      <c r="H56" s="11">
        <f t="shared" si="3"/>
        <v>38.75</v>
      </c>
      <c r="I56" s="10">
        <v>85.46</v>
      </c>
      <c r="J56" s="16">
        <f t="shared" si="4"/>
        <v>42.73</v>
      </c>
      <c r="K56" s="16">
        <f t="shared" si="5"/>
        <v>81.47999999999999</v>
      </c>
      <c r="L56" s="12" t="s">
        <v>349</v>
      </c>
      <c r="M56" s="12" t="s">
        <v>347</v>
      </c>
      <c r="N56" s="6"/>
    </row>
    <row r="57" spans="1:14" ht="25.5" customHeight="1">
      <c r="A57" s="9">
        <v>49</v>
      </c>
      <c r="B57" s="10" t="s">
        <v>261</v>
      </c>
      <c r="C57" s="10" t="s">
        <v>259</v>
      </c>
      <c r="D57" s="10" t="s">
        <v>260</v>
      </c>
      <c r="E57" s="10" t="s">
        <v>2</v>
      </c>
      <c r="F57" s="10" t="s">
        <v>256</v>
      </c>
      <c r="G57" s="10">
        <v>74</v>
      </c>
      <c r="H57" s="11">
        <f t="shared" si="3"/>
        <v>37</v>
      </c>
      <c r="I57" s="10">
        <v>87.9</v>
      </c>
      <c r="J57" s="16">
        <f t="shared" si="4"/>
        <v>43.95</v>
      </c>
      <c r="K57" s="16">
        <f t="shared" si="5"/>
        <v>80.95</v>
      </c>
      <c r="L57" s="12" t="s">
        <v>350</v>
      </c>
      <c r="M57" s="12" t="s">
        <v>347</v>
      </c>
      <c r="N57" s="6"/>
    </row>
    <row r="58" spans="1:14" ht="25.5" customHeight="1">
      <c r="A58" s="6">
        <v>50</v>
      </c>
      <c r="B58" s="1" t="s">
        <v>258</v>
      </c>
      <c r="C58" s="1" t="s">
        <v>257</v>
      </c>
      <c r="D58" s="1"/>
      <c r="E58" s="1" t="s">
        <v>2</v>
      </c>
      <c r="F58" s="1" t="s">
        <v>256</v>
      </c>
      <c r="G58" s="1">
        <v>70.5</v>
      </c>
      <c r="H58" s="5">
        <f t="shared" si="3"/>
        <v>35.25</v>
      </c>
      <c r="I58" s="1">
        <v>85.76</v>
      </c>
      <c r="J58" s="17">
        <f t="shared" si="4"/>
        <v>42.88</v>
      </c>
      <c r="K58" s="17">
        <f t="shared" si="5"/>
        <v>78.13</v>
      </c>
      <c r="L58" s="8" t="s">
        <v>343</v>
      </c>
      <c r="M58" s="8"/>
      <c r="N58" s="6"/>
    </row>
    <row r="59" spans="1:14" ht="25.5" customHeight="1">
      <c r="A59" s="6">
        <v>51</v>
      </c>
      <c r="B59" s="1" t="s">
        <v>263</v>
      </c>
      <c r="C59" s="1" t="s">
        <v>262</v>
      </c>
      <c r="D59" s="1"/>
      <c r="E59" s="1" t="s">
        <v>2</v>
      </c>
      <c r="F59" s="1" t="s">
        <v>256</v>
      </c>
      <c r="G59" s="1">
        <v>69.5</v>
      </c>
      <c r="H59" s="5">
        <f t="shared" si="3"/>
        <v>34.75</v>
      </c>
      <c r="I59" s="1">
        <v>82.3</v>
      </c>
      <c r="J59" s="17">
        <f t="shared" si="4"/>
        <v>41.15</v>
      </c>
      <c r="K59" s="17">
        <f t="shared" si="5"/>
        <v>75.9</v>
      </c>
      <c r="L59" s="8" t="s">
        <v>344</v>
      </c>
      <c r="M59" s="8"/>
      <c r="N59" s="6"/>
    </row>
    <row r="60" spans="1:14" ht="6" customHeight="1">
      <c r="A60" s="23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5"/>
    </row>
    <row r="61" spans="1:14" ht="25.5" customHeight="1">
      <c r="A61" s="9">
        <v>52</v>
      </c>
      <c r="B61" s="10" t="s">
        <v>67</v>
      </c>
      <c r="C61" s="10" t="s">
        <v>65</v>
      </c>
      <c r="D61" s="10" t="s">
        <v>66</v>
      </c>
      <c r="E61" s="10" t="s">
        <v>2</v>
      </c>
      <c r="F61" s="10" t="s">
        <v>53</v>
      </c>
      <c r="G61" s="10">
        <v>85</v>
      </c>
      <c r="H61" s="11">
        <f t="shared" si="3"/>
        <v>42.5</v>
      </c>
      <c r="I61" s="15">
        <v>78.8</v>
      </c>
      <c r="J61" s="16">
        <f t="shared" si="4"/>
        <v>39.4</v>
      </c>
      <c r="K61" s="16">
        <f t="shared" si="5"/>
        <v>81.9</v>
      </c>
      <c r="L61" s="12" t="s">
        <v>349</v>
      </c>
      <c r="M61" s="12" t="s">
        <v>347</v>
      </c>
      <c r="N61" s="6"/>
    </row>
    <row r="62" spans="1:14" ht="25.5" customHeight="1">
      <c r="A62" s="9">
        <v>53</v>
      </c>
      <c r="B62" s="10" t="s">
        <v>64</v>
      </c>
      <c r="C62" s="10" t="s">
        <v>62</v>
      </c>
      <c r="D62" s="10" t="s">
        <v>63</v>
      </c>
      <c r="E62" s="10" t="s">
        <v>2</v>
      </c>
      <c r="F62" s="10" t="s">
        <v>53</v>
      </c>
      <c r="G62" s="10">
        <v>80</v>
      </c>
      <c r="H62" s="11">
        <f t="shared" si="3"/>
        <v>40</v>
      </c>
      <c r="I62" s="10">
        <v>82</v>
      </c>
      <c r="J62" s="16">
        <f t="shared" si="4"/>
        <v>41</v>
      </c>
      <c r="K62" s="16">
        <f t="shared" si="5"/>
        <v>81</v>
      </c>
      <c r="L62" s="12" t="s">
        <v>350</v>
      </c>
      <c r="M62" s="12" t="s">
        <v>347</v>
      </c>
      <c r="N62" s="6"/>
    </row>
    <row r="63" spans="1:14" ht="25.5" customHeight="1">
      <c r="A63" s="9">
        <v>54</v>
      </c>
      <c r="B63" s="10" t="s">
        <v>58</v>
      </c>
      <c r="C63" s="10" t="s">
        <v>56</v>
      </c>
      <c r="D63" s="10" t="s">
        <v>57</v>
      </c>
      <c r="E63" s="10" t="s">
        <v>6</v>
      </c>
      <c r="F63" s="10" t="s">
        <v>53</v>
      </c>
      <c r="G63" s="10">
        <v>75</v>
      </c>
      <c r="H63" s="11">
        <f t="shared" si="3"/>
        <v>37.5</v>
      </c>
      <c r="I63" s="10">
        <v>86.14</v>
      </c>
      <c r="J63" s="16">
        <f t="shared" si="4"/>
        <v>43.07</v>
      </c>
      <c r="K63" s="16">
        <f t="shared" si="5"/>
        <v>80.57</v>
      </c>
      <c r="L63" s="12" t="s">
        <v>343</v>
      </c>
      <c r="M63" s="12" t="s">
        <v>347</v>
      </c>
      <c r="N63" s="6"/>
    </row>
    <row r="64" spans="1:14" ht="25.5" customHeight="1">
      <c r="A64" s="9">
        <v>55</v>
      </c>
      <c r="B64" s="10" t="s">
        <v>61</v>
      </c>
      <c r="C64" s="10" t="s">
        <v>59</v>
      </c>
      <c r="D64" s="10" t="s">
        <v>60</v>
      </c>
      <c r="E64" s="10" t="s">
        <v>6</v>
      </c>
      <c r="F64" s="10" t="s">
        <v>53</v>
      </c>
      <c r="G64" s="10">
        <v>78</v>
      </c>
      <c r="H64" s="11">
        <f t="shared" si="3"/>
        <v>39</v>
      </c>
      <c r="I64" s="10">
        <v>79.5</v>
      </c>
      <c r="J64" s="16">
        <f t="shared" si="4"/>
        <v>39.75</v>
      </c>
      <c r="K64" s="16">
        <f t="shared" si="5"/>
        <v>78.75</v>
      </c>
      <c r="L64" s="12" t="s">
        <v>344</v>
      </c>
      <c r="M64" s="12" t="s">
        <v>347</v>
      </c>
      <c r="N64" s="6"/>
    </row>
    <row r="65" spans="1:14" ht="25.5" customHeight="1">
      <c r="A65" s="9">
        <v>56</v>
      </c>
      <c r="B65" s="10" t="s">
        <v>72</v>
      </c>
      <c r="C65" s="10" t="s">
        <v>70</v>
      </c>
      <c r="D65" s="10" t="s">
        <v>71</v>
      </c>
      <c r="E65" s="10" t="s">
        <v>2</v>
      </c>
      <c r="F65" s="10" t="s">
        <v>53</v>
      </c>
      <c r="G65" s="10">
        <v>74</v>
      </c>
      <c r="H65" s="11">
        <f t="shared" si="3"/>
        <v>37</v>
      </c>
      <c r="I65" s="10">
        <v>80.5</v>
      </c>
      <c r="J65" s="16">
        <f t="shared" si="4"/>
        <v>40.25</v>
      </c>
      <c r="K65" s="16">
        <f t="shared" si="5"/>
        <v>77.25</v>
      </c>
      <c r="L65" s="12" t="s">
        <v>351</v>
      </c>
      <c r="M65" s="12" t="s">
        <v>347</v>
      </c>
      <c r="N65" s="6"/>
    </row>
    <row r="66" spans="1:14" ht="25.5" customHeight="1">
      <c r="A66" s="9">
        <v>57</v>
      </c>
      <c r="B66" s="10" t="s">
        <v>79</v>
      </c>
      <c r="C66" s="10" t="s">
        <v>77</v>
      </c>
      <c r="D66" s="10" t="s">
        <v>78</v>
      </c>
      <c r="E66" s="10" t="s">
        <v>2</v>
      </c>
      <c r="F66" s="10" t="s">
        <v>53</v>
      </c>
      <c r="G66" s="10">
        <v>67</v>
      </c>
      <c r="H66" s="11">
        <f t="shared" si="3"/>
        <v>33.5</v>
      </c>
      <c r="I66" s="10">
        <v>81.8</v>
      </c>
      <c r="J66" s="16">
        <f t="shared" si="4"/>
        <v>40.9</v>
      </c>
      <c r="K66" s="16">
        <f t="shared" si="5"/>
        <v>74.4</v>
      </c>
      <c r="L66" s="12" t="s">
        <v>348</v>
      </c>
      <c r="M66" s="12" t="s">
        <v>347</v>
      </c>
      <c r="N66" s="6"/>
    </row>
    <row r="67" spans="1:14" ht="25.5" customHeight="1">
      <c r="A67" s="6">
        <v>58</v>
      </c>
      <c r="B67" s="1" t="s">
        <v>69</v>
      </c>
      <c r="C67" s="1" t="s">
        <v>68</v>
      </c>
      <c r="D67" s="1"/>
      <c r="E67" s="1" t="s">
        <v>6</v>
      </c>
      <c r="F67" s="1" t="s">
        <v>53</v>
      </c>
      <c r="G67" s="1">
        <v>72</v>
      </c>
      <c r="H67" s="5">
        <f t="shared" si="3"/>
        <v>36</v>
      </c>
      <c r="I67" s="1">
        <v>74.9</v>
      </c>
      <c r="J67" s="17">
        <f t="shared" si="4"/>
        <v>37.45</v>
      </c>
      <c r="K67" s="17">
        <f t="shared" si="5"/>
        <v>73.45</v>
      </c>
      <c r="L67" s="8" t="s">
        <v>352</v>
      </c>
      <c r="M67" s="8"/>
      <c r="N67" s="6"/>
    </row>
    <row r="68" spans="1:14" ht="25.5" customHeight="1">
      <c r="A68" s="6">
        <v>59</v>
      </c>
      <c r="B68" s="1" t="s">
        <v>74</v>
      </c>
      <c r="C68" s="1" t="s">
        <v>73</v>
      </c>
      <c r="D68" s="1"/>
      <c r="E68" s="1" t="s">
        <v>6</v>
      </c>
      <c r="F68" s="1" t="s">
        <v>53</v>
      </c>
      <c r="G68" s="1">
        <v>64</v>
      </c>
      <c r="H68" s="5">
        <f t="shared" si="3"/>
        <v>32</v>
      </c>
      <c r="I68" s="1">
        <v>74.3</v>
      </c>
      <c r="J68" s="17">
        <f t="shared" si="4"/>
        <v>37.15</v>
      </c>
      <c r="K68" s="17">
        <f t="shared" si="5"/>
        <v>69.15</v>
      </c>
      <c r="L68" s="8" t="s">
        <v>353</v>
      </c>
      <c r="M68" s="8"/>
      <c r="N68" s="6"/>
    </row>
    <row r="69" spans="1:14" ht="25.5" customHeight="1">
      <c r="A69" s="6">
        <v>60</v>
      </c>
      <c r="B69" s="1" t="s">
        <v>55</v>
      </c>
      <c r="C69" s="1" t="s">
        <v>54</v>
      </c>
      <c r="D69" s="1"/>
      <c r="E69" s="1" t="s">
        <v>6</v>
      </c>
      <c r="F69" s="1" t="s">
        <v>53</v>
      </c>
      <c r="G69" s="1">
        <v>71</v>
      </c>
      <c r="H69" s="5">
        <f t="shared" si="3"/>
        <v>35.5</v>
      </c>
      <c r="I69" s="1">
        <v>0</v>
      </c>
      <c r="J69" s="17">
        <f t="shared" si="4"/>
        <v>0</v>
      </c>
      <c r="K69" s="17">
        <f t="shared" si="5"/>
        <v>35.5</v>
      </c>
      <c r="L69" s="8" t="s">
        <v>354</v>
      </c>
      <c r="M69" s="8"/>
      <c r="N69" s="18" t="s">
        <v>367</v>
      </c>
    </row>
    <row r="70" spans="1:14" ht="25.5" customHeight="1">
      <c r="A70" s="6">
        <v>61</v>
      </c>
      <c r="B70" s="1" t="s">
        <v>76</v>
      </c>
      <c r="C70" s="1" t="s">
        <v>75</v>
      </c>
      <c r="D70" s="1"/>
      <c r="E70" s="1" t="s">
        <v>2</v>
      </c>
      <c r="F70" s="1" t="s">
        <v>53</v>
      </c>
      <c r="G70" s="1">
        <v>62</v>
      </c>
      <c r="H70" s="5">
        <f t="shared" si="3"/>
        <v>31</v>
      </c>
      <c r="I70" s="1"/>
      <c r="J70" s="17">
        <f t="shared" si="4"/>
        <v>0</v>
      </c>
      <c r="K70" s="17">
        <f t="shared" si="5"/>
        <v>31</v>
      </c>
      <c r="L70" s="8" t="s">
        <v>355</v>
      </c>
      <c r="M70" s="8"/>
      <c r="N70" s="6" t="s">
        <v>329</v>
      </c>
    </row>
    <row r="71" spans="1:14" ht="7.5" customHeight="1">
      <c r="A71" s="23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5"/>
    </row>
    <row r="72" spans="1:14" ht="25.5" customHeight="1">
      <c r="A72" s="9">
        <v>62</v>
      </c>
      <c r="B72" s="10" t="s">
        <v>95</v>
      </c>
      <c r="C72" s="10" t="s">
        <v>93</v>
      </c>
      <c r="D72" s="10" t="s">
        <v>94</v>
      </c>
      <c r="E72" s="10" t="s">
        <v>2</v>
      </c>
      <c r="F72" s="10" t="s">
        <v>84</v>
      </c>
      <c r="G72" s="10">
        <v>85</v>
      </c>
      <c r="H72" s="11">
        <f t="shared" si="3"/>
        <v>42.5</v>
      </c>
      <c r="I72" s="10">
        <v>84.84</v>
      </c>
      <c r="J72" s="16">
        <f t="shared" si="4"/>
        <v>42.42</v>
      </c>
      <c r="K72" s="16">
        <f t="shared" si="5"/>
        <v>84.92</v>
      </c>
      <c r="L72" s="12" t="s">
        <v>349</v>
      </c>
      <c r="M72" s="12" t="s">
        <v>347</v>
      </c>
      <c r="N72" s="6"/>
    </row>
    <row r="73" spans="1:14" ht="25.5" customHeight="1">
      <c r="A73" s="9">
        <v>63</v>
      </c>
      <c r="B73" s="10" t="s">
        <v>87</v>
      </c>
      <c r="C73" s="10" t="s">
        <v>85</v>
      </c>
      <c r="D73" s="10" t="s">
        <v>86</v>
      </c>
      <c r="E73" s="10" t="s">
        <v>2</v>
      </c>
      <c r="F73" s="10" t="s">
        <v>84</v>
      </c>
      <c r="G73" s="10">
        <v>87</v>
      </c>
      <c r="H73" s="11">
        <f t="shared" si="3"/>
        <v>43.5</v>
      </c>
      <c r="I73" s="10">
        <v>81</v>
      </c>
      <c r="J73" s="16">
        <f t="shared" si="4"/>
        <v>40.5</v>
      </c>
      <c r="K73" s="16">
        <f t="shared" si="5"/>
        <v>84</v>
      </c>
      <c r="L73" s="12" t="s">
        <v>350</v>
      </c>
      <c r="M73" s="12" t="s">
        <v>347</v>
      </c>
      <c r="N73" s="6"/>
    </row>
    <row r="74" spans="1:14" ht="25.5" customHeight="1">
      <c r="A74" s="9">
        <v>64</v>
      </c>
      <c r="B74" s="10" t="s">
        <v>92</v>
      </c>
      <c r="C74" s="10" t="s">
        <v>90</v>
      </c>
      <c r="D74" s="10" t="s">
        <v>91</v>
      </c>
      <c r="E74" s="10" t="s">
        <v>2</v>
      </c>
      <c r="F74" s="10" t="s">
        <v>84</v>
      </c>
      <c r="G74" s="10">
        <v>74</v>
      </c>
      <c r="H74" s="11">
        <f t="shared" si="3"/>
        <v>37</v>
      </c>
      <c r="I74" s="10">
        <v>84.3</v>
      </c>
      <c r="J74" s="16">
        <f t="shared" si="4"/>
        <v>42.15</v>
      </c>
      <c r="K74" s="16">
        <f t="shared" si="5"/>
        <v>79.15</v>
      </c>
      <c r="L74" s="12" t="s">
        <v>343</v>
      </c>
      <c r="M74" s="12" t="s">
        <v>347</v>
      </c>
      <c r="N74" s="6"/>
    </row>
    <row r="75" spans="1:14" ht="25.5" customHeight="1">
      <c r="A75" s="9">
        <v>65</v>
      </c>
      <c r="B75" s="10" t="s">
        <v>100</v>
      </c>
      <c r="C75" s="10" t="s">
        <v>98</v>
      </c>
      <c r="D75" s="10" t="s">
        <v>99</v>
      </c>
      <c r="E75" s="10" t="s">
        <v>2</v>
      </c>
      <c r="F75" s="10" t="s">
        <v>84</v>
      </c>
      <c r="G75" s="10">
        <v>55</v>
      </c>
      <c r="H75" s="11">
        <f aca="true" t="shared" si="6" ref="H75:H108">G75*50/100</f>
        <v>27.5</v>
      </c>
      <c r="I75" s="10">
        <v>84.64</v>
      </c>
      <c r="J75" s="16">
        <f aca="true" t="shared" si="7" ref="J75:J108">I75*50/100</f>
        <v>42.32</v>
      </c>
      <c r="K75" s="16">
        <f aca="true" t="shared" si="8" ref="K75:K108">H75+J75</f>
        <v>69.82</v>
      </c>
      <c r="L75" s="12" t="s">
        <v>344</v>
      </c>
      <c r="M75" s="12" t="s">
        <v>347</v>
      </c>
      <c r="N75" s="6"/>
    </row>
    <row r="76" spans="1:14" ht="25.5" customHeight="1">
      <c r="A76" s="6">
        <v>66</v>
      </c>
      <c r="B76" s="1" t="s">
        <v>97</v>
      </c>
      <c r="C76" s="1" t="s">
        <v>96</v>
      </c>
      <c r="D76" s="1"/>
      <c r="E76" s="1" t="s">
        <v>6</v>
      </c>
      <c r="F76" s="1" t="s">
        <v>84</v>
      </c>
      <c r="G76" s="1">
        <v>55</v>
      </c>
      <c r="H76" s="5">
        <f t="shared" si="6"/>
        <v>27.5</v>
      </c>
      <c r="I76" s="1">
        <v>82.94</v>
      </c>
      <c r="J76" s="17">
        <f t="shared" si="7"/>
        <v>41.47</v>
      </c>
      <c r="K76" s="17">
        <f t="shared" si="8"/>
        <v>68.97</v>
      </c>
      <c r="L76" s="13" t="s">
        <v>351</v>
      </c>
      <c r="M76" s="8"/>
      <c r="N76" s="6"/>
    </row>
    <row r="77" spans="1:14" ht="25.5" customHeight="1">
      <c r="A77" s="6">
        <v>67</v>
      </c>
      <c r="B77" s="1" t="s">
        <v>89</v>
      </c>
      <c r="C77" s="1" t="s">
        <v>88</v>
      </c>
      <c r="D77" s="1"/>
      <c r="E77" s="1" t="s">
        <v>2</v>
      </c>
      <c r="F77" s="1" t="s">
        <v>84</v>
      </c>
      <c r="G77" s="1">
        <v>55</v>
      </c>
      <c r="H77" s="5">
        <f t="shared" si="6"/>
        <v>27.5</v>
      </c>
      <c r="I77" s="1">
        <v>79.6</v>
      </c>
      <c r="J77" s="17">
        <f t="shared" si="7"/>
        <v>39.8</v>
      </c>
      <c r="K77" s="17">
        <f t="shared" si="8"/>
        <v>67.3</v>
      </c>
      <c r="L77" s="13" t="s">
        <v>348</v>
      </c>
      <c r="M77" s="8"/>
      <c r="N77" s="6"/>
    </row>
    <row r="78" spans="1:14" ht="25.5" customHeight="1">
      <c r="A78" s="6">
        <v>68</v>
      </c>
      <c r="B78" s="1" t="s">
        <v>102</v>
      </c>
      <c r="C78" s="1" t="s">
        <v>101</v>
      </c>
      <c r="D78" s="1"/>
      <c r="E78" s="1" t="s">
        <v>6</v>
      </c>
      <c r="F78" s="1" t="s">
        <v>84</v>
      </c>
      <c r="G78" s="1">
        <v>62</v>
      </c>
      <c r="H78" s="5">
        <f t="shared" si="6"/>
        <v>31</v>
      </c>
      <c r="I78" s="1"/>
      <c r="J78" s="17">
        <f t="shared" si="7"/>
        <v>0</v>
      </c>
      <c r="K78" s="17">
        <f t="shared" si="8"/>
        <v>31</v>
      </c>
      <c r="L78" s="8" t="s">
        <v>352</v>
      </c>
      <c r="M78" s="8"/>
      <c r="N78" s="6" t="s">
        <v>329</v>
      </c>
    </row>
    <row r="79" spans="1:14" ht="25.5" customHeight="1">
      <c r="A79" s="6">
        <v>69</v>
      </c>
      <c r="B79" s="1" t="s">
        <v>104</v>
      </c>
      <c r="C79" s="1" t="s">
        <v>103</v>
      </c>
      <c r="D79" s="1"/>
      <c r="E79" s="1" t="s">
        <v>2</v>
      </c>
      <c r="F79" s="1" t="s">
        <v>84</v>
      </c>
      <c r="G79" s="1">
        <v>58</v>
      </c>
      <c r="H79" s="5">
        <f t="shared" si="6"/>
        <v>29</v>
      </c>
      <c r="I79" s="1"/>
      <c r="J79" s="17">
        <f t="shared" si="7"/>
        <v>0</v>
      </c>
      <c r="K79" s="17">
        <f t="shared" si="8"/>
        <v>29</v>
      </c>
      <c r="L79" s="8" t="s">
        <v>353</v>
      </c>
      <c r="M79" s="8"/>
      <c r="N79" s="6" t="s">
        <v>329</v>
      </c>
    </row>
    <row r="80" spans="1:14" ht="9" customHeight="1">
      <c r="A80" s="23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5"/>
    </row>
    <row r="81" spans="1:14" ht="25.5" customHeight="1">
      <c r="A81" s="6">
        <v>70</v>
      </c>
      <c r="B81" s="10" t="s">
        <v>177</v>
      </c>
      <c r="C81" s="10" t="s">
        <v>175</v>
      </c>
      <c r="D81" s="10" t="s">
        <v>176</v>
      </c>
      <c r="E81" s="10" t="s">
        <v>6</v>
      </c>
      <c r="F81" s="10" t="s">
        <v>174</v>
      </c>
      <c r="G81" s="10">
        <v>71</v>
      </c>
      <c r="H81" s="11">
        <f t="shared" si="6"/>
        <v>35.5</v>
      </c>
      <c r="I81" s="10">
        <v>86.2</v>
      </c>
      <c r="J81" s="16">
        <f t="shared" si="7"/>
        <v>43.1</v>
      </c>
      <c r="K81" s="16">
        <f t="shared" si="8"/>
        <v>78.6</v>
      </c>
      <c r="L81" s="12" t="s">
        <v>349</v>
      </c>
      <c r="M81" s="12" t="s">
        <v>347</v>
      </c>
      <c r="N81" s="6"/>
    </row>
    <row r="82" spans="1:14" ht="25.5" customHeight="1">
      <c r="A82" s="6">
        <v>71</v>
      </c>
      <c r="B82" s="10" t="s">
        <v>189</v>
      </c>
      <c r="C82" s="10" t="s">
        <v>187</v>
      </c>
      <c r="D82" s="10" t="s">
        <v>188</v>
      </c>
      <c r="E82" s="10" t="s">
        <v>6</v>
      </c>
      <c r="F82" s="10" t="s">
        <v>174</v>
      </c>
      <c r="G82" s="10">
        <v>73</v>
      </c>
      <c r="H82" s="11">
        <f t="shared" si="6"/>
        <v>36.5</v>
      </c>
      <c r="I82" s="10">
        <v>84</v>
      </c>
      <c r="J82" s="16">
        <f t="shared" si="7"/>
        <v>42</v>
      </c>
      <c r="K82" s="16">
        <f t="shared" si="8"/>
        <v>78.5</v>
      </c>
      <c r="L82" s="12" t="s">
        <v>350</v>
      </c>
      <c r="M82" s="12" t="s">
        <v>347</v>
      </c>
      <c r="N82" s="6"/>
    </row>
    <row r="83" spans="1:14" ht="25.5" customHeight="1">
      <c r="A83" s="6">
        <v>72</v>
      </c>
      <c r="B83" s="10" t="s">
        <v>184</v>
      </c>
      <c r="C83" s="10" t="s">
        <v>182</v>
      </c>
      <c r="D83" s="10" t="s">
        <v>183</v>
      </c>
      <c r="E83" s="10" t="s">
        <v>6</v>
      </c>
      <c r="F83" s="10" t="s">
        <v>174</v>
      </c>
      <c r="G83" s="10">
        <v>66</v>
      </c>
      <c r="H83" s="11">
        <f t="shared" si="6"/>
        <v>33</v>
      </c>
      <c r="I83" s="10">
        <v>86.2</v>
      </c>
      <c r="J83" s="16">
        <f t="shared" si="7"/>
        <v>43.1</v>
      </c>
      <c r="K83" s="16">
        <f t="shared" si="8"/>
        <v>76.1</v>
      </c>
      <c r="L83" s="12" t="s">
        <v>343</v>
      </c>
      <c r="M83" s="12" t="s">
        <v>347</v>
      </c>
      <c r="N83" s="6"/>
    </row>
    <row r="84" spans="1:14" ht="25.5" customHeight="1">
      <c r="A84" s="6">
        <v>73</v>
      </c>
      <c r="B84" s="1" t="s">
        <v>179</v>
      </c>
      <c r="C84" s="1" t="s">
        <v>178</v>
      </c>
      <c r="D84" s="1"/>
      <c r="E84" s="1" t="s">
        <v>2</v>
      </c>
      <c r="F84" s="1" t="s">
        <v>174</v>
      </c>
      <c r="G84" s="1">
        <v>64</v>
      </c>
      <c r="H84" s="5">
        <f t="shared" si="6"/>
        <v>32</v>
      </c>
      <c r="I84" s="1">
        <v>85.2</v>
      </c>
      <c r="J84" s="17">
        <f t="shared" si="7"/>
        <v>42.6</v>
      </c>
      <c r="K84" s="17">
        <f t="shared" si="8"/>
        <v>74.6</v>
      </c>
      <c r="L84" s="8" t="s">
        <v>344</v>
      </c>
      <c r="M84" s="8"/>
      <c r="N84" s="6"/>
    </row>
    <row r="85" spans="1:14" ht="25.5" customHeight="1">
      <c r="A85" s="6">
        <v>74</v>
      </c>
      <c r="B85" s="1" t="s">
        <v>186</v>
      </c>
      <c r="C85" s="1" t="s">
        <v>185</v>
      </c>
      <c r="D85" s="1"/>
      <c r="E85" s="1" t="s">
        <v>6</v>
      </c>
      <c r="F85" s="1" t="s">
        <v>174</v>
      </c>
      <c r="G85" s="1">
        <v>62</v>
      </c>
      <c r="H85" s="5">
        <f t="shared" si="6"/>
        <v>31</v>
      </c>
      <c r="I85" s="1">
        <v>84.5</v>
      </c>
      <c r="J85" s="17">
        <f t="shared" si="7"/>
        <v>42.25</v>
      </c>
      <c r="K85" s="17">
        <f t="shared" si="8"/>
        <v>73.25</v>
      </c>
      <c r="L85" s="8" t="s">
        <v>351</v>
      </c>
      <c r="M85" s="8"/>
      <c r="N85" s="6"/>
    </row>
    <row r="86" spans="1:14" ht="25.5" customHeight="1">
      <c r="A86" s="6">
        <v>75</v>
      </c>
      <c r="B86" s="1" t="s">
        <v>181</v>
      </c>
      <c r="C86" s="1" t="s">
        <v>180</v>
      </c>
      <c r="D86" s="1"/>
      <c r="E86" s="1" t="s">
        <v>6</v>
      </c>
      <c r="F86" s="1" t="s">
        <v>174</v>
      </c>
      <c r="G86" s="1">
        <v>66</v>
      </c>
      <c r="H86" s="5">
        <f t="shared" si="6"/>
        <v>33</v>
      </c>
      <c r="I86" s="1">
        <v>80.2</v>
      </c>
      <c r="J86" s="17">
        <f t="shared" si="7"/>
        <v>40.1</v>
      </c>
      <c r="K86" s="17">
        <f t="shared" si="8"/>
        <v>73.1</v>
      </c>
      <c r="L86" s="8" t="s">
        <v>348</v>
      </c>
      <c r="M86" s="8"/>
      <c r="N86" s="6"/>
    </row>
    <row r="87" spans="1:14" ht="9" customHeight="1">
      <c r="A87" s="23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5"/>
    </row>
    <row r="88" spans="1:14" ht="25.5" customHeight="1">
      <c r="A88" s="9">
        <v>76</v>
      </c>
      <c r="B88" s="10" t="s">
        <v>212</v>
      </c>
      <c r="C88" s="10" t="s">
        <v>210</v>
      </c>
      <c r="D88" s="10" t="s">
        <v>211</v>
      </c>
      <c r="E88" s="10" t="s">
        <v>2</v>
      </c>
      <c r="F88" s="10" t="s">
        <v>196</v>
      </c>
      <c r="G88" s="10">
        <v>83.5</v>
      </c>
      <c r="H88" s="11">
        <f t="shared" si="6"/>
        <v>41.75</v>
      </c>
      <c r="I88" s="10">
        <v>86</v>
      </c>
      <c r="J88" s="16">
        <f t="shared" si="7"/>
        <v>43</v>
      </c>
      <c r="K88" s="16">
        <f t="shared" si="8"/>
        <v>84.75</v>
      </c>
      <c r="L88" s="12" t="s">
        <v>349</v>
      </c>
      <c r="M88" s="12" t="s">
        <v>347</v>
      </c>
      <c r="N88" s="6"/>
    </row>
    <row r="89" spans="1:14" ht="25.5" customHeight="1">
      <c r="A89" s="9">
        <v>77</v>
      </c>
      <c r="B89" s="10" t="s">
        <v>245</v>
      </c>
      <c r="C89" s="10" t="s">
        <v>243</v>
      </c>
      <c r="D89" s="10" t="s">
        <v>244</v>
      </c>
      <c r="E89" s="10" t="s">
        <v>2</v>
      </c>
      <c r="F89" s="10" t="s">
        <v>196</v>
      </c>
      <c r="G89" s="10">
        <v>79</v>
      </c>
      <c r="H89" s="11">
        <f t="shared" si="6"/>
        <v>39.5</v>
      </c>
      <c r="I89" s="10">
        <v>88.4</v>
      </c>
      <c r="J89" s="16">
        <f t="shared" si="7"/>
        <v>44.2</v>
      </c>
      <c r="K89" s="16">
        <f t="shared" si="8"/>
        <v>83.7</v>
      </c>
      <c r="L89" s="12" t="s">
        <v>350</v>
      </c>
      <c r="M89" s="12" t="s">
        <v>347</v>
      </c>
      <c r="N89" s="6"/>
    </row>
    <row r="90" spans="1:14" ht="25.5" customHeight="1">
      <c r="A90" s="9">
        <v>78</v>
      </c>
      <c r="B90" s="10" t="s">
        <v>240</v>
      </c>
      <c r="C90" s="10" t="s">
        <v>238</v>
      </c>
      <c r="D90" s="10" t="s">
        <v>239</v>
      </c>
      <c r="E90" s="10" t="s">
        <v>2</v>
      </c>
      <c r="F90" s="10" t="s">
        <v>196</v>
      </c>
      <c r="G90" s="10">
        <v>84</v>
      </c>
      <c r="H90" s="11">
        <f t="shared" si="6"/>
        <v>42</v>
      </c>
      <c r="I90" s="10">
        <v>81.8</v>
      </c>
      <c r="J90" s="16">
        <f t="shared" si="7"/>
        <v>40.9</v>
      </c>
      <c r="K90" s="16">
        <f t="shared" si="8"/>
        <v>82.9</v>
      </c>
      <c r="L90" s="12" t="s">
        <v>343</v>
      </c>
      <c r="M90" s="12" t="s">
        <v>347</v>
      </c>
      <c r="N90" s="6"/>
    </row>
    <row r="91" spans="1:14" ht="25.5" customHeight="1">
      <c r="A91" s="9">
        <v>79</v>
      </c>
      <c r="B91" s="10" t="s">
        <v>223</v>
      </c>
      <c r="C91" s="10" t="s">
        <v>221</v>
      </c>
      <c r="D91" s="10" t="s">
        <v>222</v>
      </c>
      <c r="E91" s="10" t="s">
        <v>2</v>
      </c>
      <c r="F91" s="10" t="s">
        <v>196</v>
      </c>
      <c r="G91" s="10">
        <v>74.5</v>
      </c>
      <c r="H91" s="11">
        <f t="shared" si="6"/>
        <v>37.25</v>
      </c>
      <c r="I91" s="10">
        <v>89.2</v>
      </c>
      <c r="J91" s="16">
        <f t="shared" si="7"/>
        <v>44.6</v>
      </c>
      <c r="K91" s="16">
        <f t="shared" si="8"/>
        <v>81.85</v>
      </c>
      <c r="L91" s="12" t="s">
        <v>344</v>
      </c>
      <c r="M91" s="12" t="s">
        <v>347</v>
      </c>
      <c r="N91" s="6"/>
    </row>
    <row r="92" spans="1:14" ht="25.5" customHeight="1">
      <c r="A92" s="9">
        <v>80</v>
      </c>
      <c r="B92" s="10" t="s">
        <v>215</v>
      </c>
      <c r="C92" s="10" t="s">
        <v>213</v>
      </c>
      <c r="D92" s="10" t="s">
        <v>214</v>
      </c>
      <c r="E92" s="10" t="s">
        <v>6</v>
      </c>
      <c r="F92" s="10" t="s">
        <v>196</v>
      </c>
      <c r="G92" s="10">
        <v>73.5</v>
      </c>
      <c r="H92" s="11">
        <f t="shared" si="6"/>
        <v>36.75</v>
      </c>
      <c r="I92" s="10">
        <v>88.6</v>
      </c>
      <c r="J92" s="16">
        <f t="shared" si="7"/>
        <v>44.3</v>
      </c>
      <c r="K92" s="16">
        <f t="shared" si="8"/>
        <v>81.05</v>
      </c>
      <c r="L92" s="12" t="s">
        <v>351</v>
      </c>
      <c r="M92" s="12" t="s">
        <v>347</v>
      </c>
      <c r="N92" s="6"/>
    </row>
    <row r="93" spans="1:14" ht="25.5" customHeight="1">
      <c r="A93" s="9">
        <v>81</v>
      </c>
      <c r="B93" s="10" t="s">
        <v>235</v>
      </c>
      <c r="C93" s="10" t="s">
        <v>233</v>
      </c>
      <c r="D93" s="10" t="s">
        <v>234</v>
      </c>
      <c r="E93" s="10" t="s">
        <v>2</v>
      </c>
      <c r="F93" s="10" t="s">
        <v>196</v>
      </c>
      <c r="G93" s="10">
        <v>75.5</v>
      </c>
      <c r="H93" s="11">
        <f t="shared" si="6"/>
        <v>37.75</v>
      </c>
      <c r="I93" s="10">
        <v>85.6</v>
      </c>
      <c r="J93" s="16">
        <f t="shared" si="7"/>
        <v>42.8</v>
      </c>
      <c r="K93" s="16">
        <f t="shared" si="8"/>
        <v>80.55</v>
      </c>
      <c r="L93" s="12" t="s">
        <v>348</v>
      </c>
      <c r="M93" s="12" t="s">
        <v>347</v>
      </c>
      <c r="N93" s="6"/>
    </row>
    <row r="94" spans="1:14" ht="25.5" customHeight="1">
      <c r="A94" s="9">
        <v>82</v>
      </c>
      <c r="B94" s="10" t="s">
        <v>199</v>
      </c>
      <c r="C94" s="10" t="s">
        <v>197</v>
      </c>
      <c r="D94" s="10" t="s">
        <v>198</v>
      </c>
      <c r="E94" s="10" t="s">
        <v>2</v>
      </c>
      <c r="F94" s="10" t="s">
        <v>196</v>
      </c>
      <c r="G94" s="10">
        <v>71</v>
      </c>
      <c r="H94" s="11">
        <f t="shared" si="6"/>
        <v>35.5</v>
      </c>
      <c r="I94" s="10">
        <v>89.4</v>
      </c>
      <c r="J94" s="16">
        <f t="shared" si="7"/>
        <v>44.7</v>
      </c>
      <c r="K94" s="16">
        <f t="shared" si="8"/>
        <v>80.2</v>
      </c>
      <c r="L94" s="12" t="s">
        <v>352</v>
      </c>
      <c r="M94" s="12" t="s">
        <v>347</v>
      </c>
      <c r="N94" s="6"/>
    </row>
    <row r="95" spans="1:14" ht="25.5" customHeight="1">
      <c r="A95" s="9">
        <v>83</v>
      </c>
      <c r="B95" s="10" t="s">
        <v>251</v>
      </c>
      <c r="C95" s="10" t="s">
        <v>249</v>
      </c>
      <c r="D95" s="10" t="s">
        <v>250</v>
      </c>
      <c r="E95" s="10" t="s">
        <v>2</v>
      </c>
      <c r="F95" s="10" t="s">
        <v>196</v>
      </c>
      <c r="G95" s="10">
        <v>71</v>
      </c>
      <c r="H95" s="11">
        <f t="shared" si="6"/>
        <v>35.5</v>
      </c>
      <c r="I95" s="10">
        <v>88.8</v>
      </c>
      <c r="J95" s="16">
        <f t="shared" si="7"/>
        <v>44.4</v>
      </c>
      <c r="K95" s="16">
        <f t="shared" si="8"/>
        <v>79.9</v>
      </c>
      <c r="L95" s="12" t="s">
        <v>353</v>
      </c>
      <c r="M95" s="12" t="s">
        <v>347</v>
      </c>
      <c r="N95" s="6"/>
    </row>
    <row r="96" spans="1:14" ht="25.5" customHeight="1">
      <c r="A96" s="9">
        <v>84</v>
      </c>
      <c r="B96" s="10" t="s">
        <v>230</v>
      </c>
      <c r="C96" s="10" t="s">
        <v>228</v>
      </c>
      <c r="D96" s="10" t="s">
        <v>229</v>
      </c>
      <c r="E96" s="10" t="s">
        <v>2</v>
      </c>
      <c r="F96" s="10" t="s">
        <v>196</v>
      </c>
      <c r="G96" s="10">
        <v>72</v>
      </c>
      <c r="H96" s="11">
        <f t="shared" si="6"/>
        <v>36</v>
      </c>
      <c r="I96" s="10">
        <v>86.6</v>
      </c>
      <c r="J96" s="16">
        <f t="shared" si="7"/>
        <v>43.3</v>
      </c>
      <c r="K96" s="16">
        <f t="shared" si="8"/>
        <v>79.3</v>
      </c>
      <c r="L96" s="12" t="s">
        <v>354</v>
      </c>
      <c r="M96" s="12" t="s">
        <v>347</v>
      </c>
      <c r="N96" s="6"/>
    </row>
    <row r="97" spans="1:14" ht="25.5" customHeight="1">
      <c r="A97" s="9">
        <v>85</v>
      </c>
      <c r="B97" s="10" t="s">
        <v>218</v>
      </c>
      <c r="C97" s="10" t="s">
        <v>216</v>
      </c>
      <c r="D97" s="10" t="s">
        <v>217</v>
      </c>
      <c r="E97" s="10" t="s">
        <v>2</v>
      </c>
      <c r="F97" s="10" t="s">
        <v>196</v>
      </c>
      <c r="G97" s="10">
        <v>74</v>
      </c>
      <c r="H97" s="11">
        <f t="shared" si="6"/>
        <v>37</v>
      </c>
      <c r="I97" s="10">
        <v>84.4</v>
      </c>
      <c r="J97" s="16">
        <f t="shared" si="7"/>
        <v>42.2</v>
      </c>
      <c r="K97" s="16">
        <f t="shared" si="8"/>
        <v>79.2</v>
      </c>
      <c r="L97" s="12" t="s">
        <v>355</v>
      </c>
      <c r="M97" s="12" t="s">
        <v>347</v>
      </c>
      <c r="N97" s="6"/>
    </row>
    <row r="98" spans="1:14" ht="25.5" customHeight="1">
      <c r="A98" s="9">
        <v>86</v>
      </c>
      <c r="B98" s="10" t="s">
        <v>248</v>
      </c>
      <c r="C98" s="10" t="s">
        <v>246</v>
      </c>
      <c r="D98" s="10" t="s">
        <v>247</v>
      </c>
      <c r="E98" s="10" t="s">
        <v>2</v>
      </c>
      <c r="F98" s="10" t="s">
        <v>196</v>
      </c>
      <c r="G98" s="10">
        <v>75.5</v>
      </c>
      <c r="H98" s="11">
        <f t="shared" si="6"/>
        <v>37.75</v>
      </c>
      <c r="I98" s="10">
        <v>81.2</v>
      </c>
      <c r="J98" s="16">
        <f t="shared" si="7"/>
        <v>40.6</v>
      </c>
      <c r="K98" s="16">
        <f t="shared" si="8"/>
        <v>78.35</v>
      </c>
      <c r="L98" s="12" t="s">
        <v>356</v>
      </c>
      <c r="M98" s="12" t="s">
        <v>347</v>
      </c>
      <c r="N98" s="6"/>
    </row>
    <row r="99" spans="1:14" ht="25.5" customHeight="1">
      <c r="A99" s="6">
        <v>87</v>
      </c>
      <c r="B99" s="1" t="s">
        <v>237</v>
      </c>
      <c r="C99" s="1" t="s">
        <v>236</v>
      </c>
      <c r="D99" s="1"/>
      <c r="E99" s="1" t="s">
        <v>2</v>
      </c>
      <c r="F99" s="1" t="s">
        <v>196</v>
      </c>
      <c r="G99" s="1">
        <v>70.5</v>
      </c>
      <c r="H99" s="5">
        <f t="shared" si="6"/>
        <v>35.25</v>
      </c>
      <c r="I99" s="1">
        <v>85.8</v>
      </c>
      <c r="J99" s="17">
        <f t="shared" si="7"/>
        <v>42.9</v>
      </c>
      <c r="K99" s="17">
        <f t="shared" si="8"/>
        <v>78.15</v>
      </c>
      <c r="L99" s="8" t="s">
        <v>357</v>
      </c>
      <c r="M99" s="8"/>
      <c r="N99" s="6"/>
    </row>
    <row r="100" spans="1:14" ht="25.5" customHeight="1">
      <c r="A100" s="6">
        <v>88</v>
      </c>
      <c r="B100" s="1" t="s">
        <v>220</v>
      </c>
      <c r="C100" s="1" t="s">
        <v>219</v>
      </c>
      <c r="D100" s="1"/>
      <c r="E100" s="1" t="s">
        <v>2</v>
      </c>
      <c r="F100" s="1" t="s">
        <v>196</v>
      </c>
      <c r="G100" s="1">
        <v>79.5</v>
      </c>
      <c r="H100" s="5">
        <f t="shared" si="6"/>
        <v>39.75</v>
      </c>
      <c r="I100" s="1">
        <v>76.2</v>
      </c>
      <c r="J100" s="17">
        <f t="shared" si="7"/>
        <v>38.1</v>
      </c>
      <c r="K100" s="17">
        <f t="shared" si="8"/>
        <v>77.85</v>
      </c>
      <c r="L100" s="8" t="s">
        <v>358</v>
      </c>
      <c r="M100" s="8"/>
      <c r="N100" s="6"/>
    </row>
    <row r="101" spans="1:14" ht="25.5" customHeight="1">
      <c r="A101" s="6">
        <v>89</v>
      </c>
      <c r="B101" s="1" t="s">
        <v>203</v>
      </c>
      <c r="C101" s="1" t="s">
        <v>202</v>
      </c>
      <c r="D101" s="1"/>
      <c r="E101" s="1" t="s">
        <v>2</v>
      </c>
      <c r="F101" s="1" t="s">
        <v>196</v>
      </c>
      <c r="G101" s="1">
        <v>72</v>
      </c>
      <c r="H101" s="5">
        <f t="shared" si="6"/>
        <v>36</v>
      </c>
      <c r="I101" s="1">
        <v>81.5</v>
      </c>
      <c r="J101" s="17">
        <f t="shared" si="7"/>
        <v>40.75</v>
      </c>
      <c r="K101" s="17">
        <f t="shared" si="8"/>
        <v>76.75</v>
      </c>
      <c r="L101" s="8" t="s">
        <v>359</v>
      </c>
      <c r="M101" s="8"/>
      <c r="N101" s="6"/>
    </row>
    <row r="102" spans="1:14" ht="25.5" customHeight="1">
      <c r="A102" s="6">
        <v>90</v>
      </c>
      <c r="B102" s="1" t="s">
        <v>227</v>
      </c>
      <c r="C102" s="1" t="s">
        <v>226</v>
      </c>
      <c r="D102" s="1"/>
      <c r="E102" s="1" t="s">
        <v>2</v>
      </c>
      <c r="F102" s="1" t="s">
        <v>196</v>
      </c>
      <c r="G102" s="1">
        <v>75.5</v>
      </c>
      <c r="H102" s="5">
        <f t="shared" si="6"/>
        <v>37.75</v>
      </c>
      <c r="I102" s="1">
        <v>76</v>
      </c>
      <c r="J102" s="17">
        <f t="shared" si="7"/>
        <v>38</v>
      </c>
      <c r="K102" s="17">
        <f t="shared" si="8"/>
        <v>75.75</v>
      </c>
      <c r="L102" s="8" t="s">
        <v>360</v>
      </c>
      <c r="M102" s="8"/>
      <c r="N102" s="6"/>
    </row>
    <row r="103" spans="1:14" ht="25.5" customHeight="1">
      <c r="A103" s="6">
        <v>91</v>
      </c>
      <c r="B103" s="1" t="s">
        <v>201</v>
      </c>
      <c r="C103" s="1" t="s">
        <v>200</v>
      </c>
      <c r="D103" s="1"/>
      <c r="E103" s="1" t="s">
        <v>2</v>
      </c>
      <c r="F103" s="1" t="s">
        <v>196</v>
      </c>
      <c r="G103" s="1">
        <v>74.5</v>
      </c>
      <c r="H103" s="5">
        <f t="shared" si="6"/>
        <v>37.25</v>
      </c>
      <c r="I103" s="1">
        <v>76.6</v>
      </c>
      <c r="J103" s="17">
        <f t="shared" si="7"/>
        <v>38.3</v>
      </c>
      <c r="K103" s="17">
        <f t="shared" si="8"/>
        <v>75.55</v>
      </c>
      <c r="L103" s="8" t="s">
        <v>361</v>
      </c>
      <c r="M103" s="8"/>
      <c r="N103" s="6"/>
    </row>
    <row r="104" spans="1:14" ht="25.5" customHeight="1">
      <c r="A104" s="6">
        <v>92</v>
      </c>
      <c r="B104" s="1" t="s">
        <v>205</v>
      </c>
      <c r="C104" s="1" t="s">
        <v>204</v>
      </c>
      <c r="D104" s="1"/>
      <c r="E104" s="1" t="s">
        <v>2</v>
      </c>
      <c r="F104" s="1" t="s">
        <v>196</v>
      </c>
      <c r="G104" s="1">
        <v>72</v>
      </c>
      <c r="H104" s="5">
        <f t="shared" si="6"/>
        <v>36</v>
      </c>
      <c r="I104" s="1">
        <v>79</v>
      </c>
      <c r="J104" s="17">
        <f t="shared" si="7"/>
        <v>39.5</v>
      </c>
      <c r="K104" s="17">
        <f t="shared" si="8"/>
        <v>75.5</v>
      </c>
      <c r="L104" s="8" t="s">
        <v>362</v>
      </c>
      <c r="M104" s="8"/>
      <c r="N104" s="6"/>
    </row>
    <row r="105" spans="1:14" ht="25.5" customHeight="1">
      <c r="A105" s="6">
        <v>93</v>
      </c>
      <c r="B105" s="1" t="s">
        <v>242</v>
      </c>
      <c r="C105" s="1" t="s">
        <v>241</v>
      </c>
      <c r="D105" s="1"/>
      <c r="E105" s="1" t="s">
        <v>6</v>
      </c>
      <c r="F105" s="1" t="s">
        <v>196</v>
      </c>
      <c r="G105" s="1">
        <v>71</v>
      </c>
      <c r="H105" s="5">
        <f t="shared" si="6"/>
        <v>35.5</v>
      </c>
      <c r="I105" s="1">
        <v>79</v>
      </c>
      <c r="J105" s="17">
        <f t="shared" si="7"/>
        <v>39.5</v>
      </c>
      <c r="K105" s="17">
        <f t="shared" si="8"/>
        <v>75</v>
      </c>
      <c r="L105" s="8" t="s">
        <v>363</v>
      </c>
      <c r="M105" s="8"/>
      <c r="N105" s="6"/>
    </row>
    <row r="106" spans="1:14" ht="25.5" customHeight="1">
      <c r="A106" s="6">
        <v>94</v>
      </c>
      <c r="B106" s="1" t="s">
        <v>232</v>
      </c>
      <c r="C106" s="1" t="s">
        <v>231</v>
      </c>
      <c r="D106" s="1"/>
      <c r="E106" s="1" t="s">
        <v>2</v>
      </c>
      <c r="F106" s="1" t="s">
        <v>196</v>
      </c>
      <c r="G106" s="1">
        <v>71</v>
      </c>
      <c r="H106" s="5">
        <f t="shared" si="6"/>
        <v>35.5</v>
      </c>
      <c r="I106" s="1">
        <v>78.8</v>
      </c>
      <c r="J106" s="17">
        <f t="shared" si="7"/>
        <v>39.4</v>
      </c>
      <c r="K106" s="17">
        <f t="shared" si="8"/>
        <v>74.9</v>
      </c>
      <c r="L106" s="8" t="s">
        <v>364</v>
      </c>
      <c r="M106" s="8"/>
      <c r="N106" s="6"/>
    </row>
    <row r="107" spans="1:14" ht="25.5" customHeight="1">
      <c r="A107" s="6">
        <v>95</v>
      </c>
      <c r="B107" s="1" t="s">
        <v>207</v>
      </c>
      <c r="C107" s="1" t="s">
        <v>206</v>
      </c>
      <c r="D107" s="1"/>
      <c r="E107" s="1" t="s">
        <v>2</v>
      </c>
      <c r="F107" s="1" t="s">
        <v>196</v>
      </c>
      <c r="G107" s="1">
        <v>72.5</v>
      </c>
      <c r="H107" s="5">
        <f t="shared" si="6"/>
        <v>36.25</v>
      </c>
      <c r="I107" s="1">
        <v>76.6</v>
      </c>
      <c r="J107" s="17">
        <f t="shared" si="7"/>
        <v>38.3</v>
      </c>
      <c r="K107" s="17">
        <f t="shared" si="8"/>
        <v>74.55</v>
      </c>
      <c r="L107" s="8" t="s">
        <v>365</v>
      </c>
      <c r="M107" s="8"/>
      <c r="N107" s="6"/>
    </row>
    <row r="108" spans="1:14" ht="25.5" customHeight="1">
      <c r="A108" s="6">
        <v>96</v>
      </c>
      <c r="B108" s="1" t="s">
        <v>209</v>
      </c>
      <c r="C108" s="1" t="s">
        <v>208</v>
      </c>
      <c r="D108" s="1"/>
      <c r="E108" s="1" t="s">
        <v>6</v>
      </c>
      <c r="F108" s="1" t="s">
        <v>196</v>
      </c>
      <c r="G108" s="1">
        <v>74.5</v>
      </c>
      <c r="H108" s="5">
        <f t="shared" si="6"/>
        <v>37.25</v>
      </c>
      <c r="I108" s="1">
        <v>74</v>
      </c>
      <c r="J108" s="17">
        <f t="shared" si="7"/>
        <v>37</v>
      </c>
      <c r="K108" s="17">
        <f t="shared" si="8"/>
        <v>74.25</v>
      </c>
      <c r="L108" s="8" t="s">
        <v>368</v>
      </c>
      <c r="M108" s="8"/>
      <c r="N108" s="6"/>
    </row>
    <row r="109" spans="1:14" ht="25.5" customHeight="1">
      <c r="A109" s="6">
        <v>97</v>
      </c>
      <c r="B109" s="1" t="s">
        <v>225</v>
      </c>
      <c r="C109" s="1" t="s">
        <v>224</v>
      </c>
      <c r="D109" s="1"/>
      <c r="E109" s="1" t="s">
        <v>2</v>
      </c>
      <c r="F109" s="1" t="s">
        <v>196</v>
      </c>
      <c r="G109" s="1">
        <v>71</v>
      </c>
      <c r="H109" s="5">
        <f aca="true" t="shared" si="9" ref="H109:H142">G109*50/100</f>
        <v>35.5</v>
      </c>
      <c r="I109" s="1">
        <v>76.2</v>
      </c>
      <c r="J109" s="17">
        <f aca="true" t="shared" si="10" ref="J109:J142">I109*50/100</f>
        <v>38.1</v>
      </c>
      <c r="K109" s="17">
        <f aca="true" t="shared" si="11" ref="K109:K142">H109+J109</f>
        <v>73.6</v>
      </c>
      <c r="L109" s="8" t="s">
        <v>369</v>
      </c>
      <c r="M109" s="8"/>
      <c r="N109" s="6"/>
    </row>
    <row r="110" spans="1:14" ht="9.75" customHeight="1">
      <c r="A110" s="23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5"/>
    </row>
    <row r="111" spans="1:14" ht="25.5" customHeight="1">
      <c r="A111" s="9">
        <v>98</v>
      </c>
      <c r="B111" s="10" t="s">
        <v>299</v>
      </c>
      <c r="C111" s="10" t="s">
        <v>298</v>
      </c>
      <c r="D111" s="10" t="s">
        <v>370</v>
      </c>
      <c r="E111" s="10" t="s">
        <v>6</v>
      </c>
      <c r="F111" s="10" t="s">
        <v>297</v>
      </c>
      <c r="G111" s="10">
        <v>52</v>
      </c>
      <c r="H111" s="11">
        <f t="shared" si="9"/>
        <v>26</v>
      </c>
      <c r="I111" s="10">
        <v>77.6</v>
      </c>
      <c r="J111" s="16">
        <f t="shared" si="10"/>
        <v>38.8</v>
      </c>
      <c r="K111" s="16">
        <f t="shared" si="11"/>
        <v>64.8</v>
      </c>
      <c r="L111" s="12" t="s">
        <v>349</v>
      </c>
      <c r="M111" s="12" t="s">
        <v>347</v>
      </c>
      <c r="N111" s="9"/>
    </row>
    <row r="112" spans="1:14" ht="7.5" customHeight="1">
      <c r="A112" s="23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5"/>
    </row>
    <row r="113" spans="1:14" ht="25.5" customHeight="1">
      <c r="A113" s="9">
        <v>99</v>
      </c>
      <c r="B113" s="10" t="s">
        <v>291</v>
      </c>
      <c r="C113" s="10" t="s">
        <v>289</v>
      </c>
      <c r="D113" s="10" t="s">
        <v>290</v>
      </c>
      <c r="E113" s="10" t="s">
        <v>6</v>
      </c>
      <c r="F113" s="10" t="s">
        <v>288</v>
      </c>
      <c r="G113" s="10">
        <v>46</v>
      </c>
      <c r="H113" s="11">
        <f t="shared" si="9"/>
        <v>23</v>
      </c>
      <c r="I113" s="10">
        <v>84.4</v>
      </c>
      <c r="J113" s="16">
        <f t="shared" si="10"/>
        <v>42.2</v>
      </c>
      <c r="K113" s="16">
        <f t="shared" si="11"/>
        <v>65.2</v>
      </c>
      <c r="L113" s="12" t="s">
        <v>349</v>
      </c>
      <c r="M113" s="12" t="s">
        <v>347</v>
      </c>
      <c r="N113" s="6"/>
    </row>
    <row r="114" spans="1:14" ht="25.5" customHeight="1">
      <c r="A114" s="9">
        <v>100</v>
      </c>
      <c r="B114" s="10" t="s">
        <v>296</v>
      </c>
      <c r="C114" s="10" t="s">
        <v>294</v>
      </c>
      <c r="D114" s="10" t="s">
        <v>295</v>
      </c>
      <c r="E114" s="10" t="s">
        <v>2</v>
      </c>
      <c r="F114" s="10" t="s">
        <v>288</v>
      </c>
      <c r="G114" s="10">
        <v>54</v>
      </c>
      <c r="H114" s="11">
        <f t="shared" si="9"/>
        <v>27</v>
      </c>
      <c r="I114" s="10">
        <v>75.63</v>
      </c>
      <c r="J114" s="16">
        <f t="shared" si="10"/>
        <v>37.815</v>
      </c>
      <c r="K114" s="16">
        <f t="shared" si="11"/>
        <v>64.815</v>
      </c>
      <c r="L114" s="12" t="s">
        <v>350</v>
      </c>
      <c r="M114" s="12" t="s">
        <v>347</v>
      </c>
      <c r="N114" s="6"/>
    </row>
    <row r="115" spans="1:14" ht="25.5" customHeight="1">
      <c r="A115" s="6">
        <v>101</v>
      </c>
      <c r="B115" s="1" t="s">
        <v>293</v>
      </c>
      <c r="C115" s="1" t="s">
        <v>292</v>
      </c>
      <c r="D115" s="1"/>
      <c r="E115" s="1" t="s">
        <v>6</v>
      </c>
      <c r="F115" s="1" t="s">
        <v>288</v>
      </c>
      <c r="G115" s="1">
        <v>50</v>
      </c>
      <c r="H115" s="5">
        <f t="shared" si="9"/>
        <v>25</v>
      </c>
      <c r="I115" s="1">
        <v>75.93</v>
      </c>
      <c r="J115" s="17">
        <f t="shared" si="10"/>
        <v>37.965</v>
      </c>
      <c r="K115" s="17">
        <f t="shared" si="11"/>
        <v>62.965</v>
      </c>
      <c r="L115" s="8" t="s">
        <v>343</v>
      </c>
      <c r="M115" s="8"/>
      <c r="N115" s="6"/>
    </row>
    <row r="116" spans="1:14" ht="7.5" customHeight="1">
      <c r="A116" s="23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5"/>
    </row>
    <row r="117" spans="1:14" ht="25.5" customHeight="1">
      <c r="A117" s="9">
        <v>102</v>
      </c>
      <c r="B117" s="10" t="s">
        <v>272</v>
      </c>
      <c r="C117" s="10" t="s">
        <v>270</v>
      </c>
      <c r="D117" s="10" t="s">
        <v>271</v>
      </c>
      <c r="E117" s="10" t="s">
        <v>2</v>
      </c>
      <c r="F117" s="10" t="s">
        <v>267</v>
      </c>
      <c r="G117" s="10">
        <v>74.5</v>
      </c>
      <c r="H117" s="11">
        <f t="shared" si="9"/>
        <v>37.25</v>
      </c>
      <c r="I117" s="10">
        <v>86.67</v>
      </c>
      <c r="J117" s="16">
        <f t="shared" si="10"/>
        <v>43.335</v>
      </c>
      <c r="K117" s="16">
        <f t="shared" si="11"/>
        <v>80.58500000000001</v>
      </c>
      <c r="L117" s="12" t="s">
        <v>349</v>
      </c>
      <c r="M117" s="12" t="s">
        <v>347</v>
      </c>
      <c r="N117" s="6"/>
    </row>
    <row r="118" spans="1:14" ht="25.5" customHeight="1">
      <c r="A118" s="9">
        <v>103</v>
      </c>
      <c r="B118" s="10" t="s">
        <v>277</v>
      </c>
      <c r="C118" s="10" t="s">
        <v>275</v>
      </c>
      <c r="D118" s="10" t="s">
        <v>276</v>
      </c>
      <c r="E118" s="10" t="s">
        <v>2</v>
      </c>
      <c r="F118" s="10" t="s">
        <v>267</v>
      </c>
      <c r="G118" s="10">
        <v>70</v>
      </c>
      <c r="H118" s="11">
        <f t="shared" si="9"/>
        <v>35</v>
      </c>
      <c r="I118" s="10">
        <v>84.8</v>
      </c>
      <c r="J118" s="16">
        <f t="shared" si="10"/>
        <v>42.4</v>
      </c>
      <c r="K118" s="16">
        <f t="shared" si="11"/>
        <v>77.4</v>
      </c>
      <c r="L118" s="12" t="s">
        <v>350</v>
      </c>
      <c r="M118" s="12" t="s">
        <v>347</v>
      </c>
      <c r="N118" s="6"/>
    </row>
    <row r="119" spans="1:14" ht="25.5" customHeight="1">
      <c r="A119" s="6">
        <v>104</v>
      </c>
      <c r="B119" s="1" t="s">
        <v>274</v>
      </c>
      <c r="C119" s="1" t="s">
        <v>273</v>
      </c>
      <c r="D119" s="1"/>
      <c r="E119" s="1" t="s">
        <v>2</v>
      </c>
      <c r="F119" s="1" t="s">
        <v>267</v>
      </c>
      <c r="G119" s="1">
        <v>71.5</v>
      </c>
      <c r="H119" s="5">
        <f t="shared" si="9"/>
        <v>35.75</v>
      </c>
      <c r="I119" s="1">
        <v>82.47</v>
      </c>
      <c r="J119" s="17">
        <f t="shared" si="10"/>
        <v>41.235</v>
      </c>
      <c r="K119" s="17">
        <f t="shared" si="11"/>
        <v>76.985</v>
      </c>
      <c r="L119" s="8" t="s">
        <v>343</v>
      </c>
      <c r="M119" s="8"/>
      <c r="N119" s="6"/>
    </row>
    <row r="120" spans="1:14" ht="25.5" customHeight="1">
      <c r="A120" s="6">
        <v>105</v>
      </c>
      <c r="B120" s="1" t="s">
        <v>269</v>
      </c>
      <c r="C120" s="1" t="s">
        <v>268</v>
      </c>
      <c r="D120" s="1"/>
      <c r="E120" s="1" t="s">
        <v>2</v>
      </c>
      <c r="F120" s="1" t="s">
        <v>267</v>
      </c>
      <c r="G120" s="1">
        <v>69.5</v>
      </c>
      <c r="H120" s="5">
        <f t="shared" si="9"/>
        <v>34.75</v>
      </c>
      <c r="I120" s="1">
        <v>81.34</v>
      </c>
      <c r="J120" s="17">
        <f t="shared" si="10"/>
        <v>40.67</v>
      </c>
      <c r="K120" s="17">
        <f t="shared" si="11"/>
        <v>75.42</v>
      </c>
      <c r="L120" s="8" t="s">
        <v>344</v>
      </c>
      <c r="M120" s="8"/>
      <c r="N120" s="6"/>
    </row>
    <row r="121" spans="1:14" ht="9.75" customHeight="1">
      <c r="A121" s="23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5"/>
    </row>
    <row r="122" spans="1:14" ht="25.5" customHeight="1">
      <c r="A122" s="9">
        <v>106</v>
      </c>
      <c r="B122" s="10" t="s">
        <v>284</v>
      </c>
      <c r="C122" s="10" t="s">
        <v>282</v>
      </c>
      <c r="D122" s="10" t="s">
        <v>283</v>
      </c>
      <c r="E122" s="10" t="s">
        <v>2</v>
      </c>
      <c r="F122" s="10" t="s">
        <v>278</v>
      </c>
      <c r="G122" s="10">
        <v>70</v>
      </c>
      <c r="H122" s="11">
        <f t="shared" si="9"/>
        <v>35</v>
      </c>
      <c r="I122" s="10">
        <v>80.54</v>
      </c>
      <c r="J122" s="16">
        <f t="shared" si="10"/>
        <v>40.27</v>
      </c>
      <c r="K122" s="16">
        <f t="shared" si="11"/>
        <v>75.27000000000001</v>
      </c>
      <c r="L122" s="12" t="s">
        <v>349</v>
      </c>
      <c r="M122" s="12" t="s">
        <v>347</v>
      </c>
      <c r="N122" s="9"/>
    </row>
    <row r="123" spans="1:14" ht="25.5" customHeight="1">
      <c r="A123" s="9">
        <v>107</v>
      </c>
      <c r="B123" s="10" t="s">
        <v>281</v>
      </c>
      <c r="C123" s="10" t="s">
        <v>279</v>
      </c>
      <c r="D123" s="10" t="s">
        <v>280</v>
      </c>
      <c r="E123" s="10" t="s">
        <v>6</v>
      </c>
      <c r="F123" s="10" t="s">
        <v>278</v>
      </c>
      <c r="G123" s="10">
        <v>68</v>
      </c>
      <c r="H123" s="11">
        <f t="shared" si="9"/>
        <v>34</v>
      </c>
      <c r="I123" s="10">
        <v>79.44</v>
      </c>
      <c r="J123" s="16">
        <f t="shared" si="10"/>
        <v>39.72</v>
      </c>
      <c r="K123" s="16">
        <f t="shared" si="11"/>
        <v>73.72</v>
      </c>
      <c r="L123" s="12" t="s">
        <v>350</v>
      </c>
      <c r="M123" s="12" t="s">
        <v>347</v>
      </c>
      <c r="N123" s="9"/>
    </row>
    <row r="124" spans="1:14" ht="25.5" customHeight="1">
      <c r="A124" s="9">
        <v>108</v>
      </c>
      <c r="B124" s="10" t="s">
        <v>287</v>
      </c>
      <c r="C124" s="10" t="s">
        <v>285</v>
      </c>
      <c r="D124" s="10" t="s">
        <v>286</v>
      </c>
      <c r="E124" s="10" t="s">
        <v>2</v>
      </c>
      <c r="F124" s="10" t="s">
        <v>278</v>
      </c>
      <c r="G124" s="10">
        <v>60</v>
      </c>
      <c r="H124" s="11">
        <f t="shared" si="9"/>
        <v>30</v>
      </c>
      <c r="I124" s="10">
        <v>82.07</v>
      </c>
      <c r="J124" s="16">
        <f t="shared" si="10"/>
        <v>41.035</v>
      </c>
      <c r="K124" s="16">
        <f t="shared" si="11"/>
        <v>71.035</v>
      </c>
      <c r="L124" s="12" t="s">
        <v>343</v>
      </c>
      <c r="M124" s="12" t="s">
        <v>347</v>
      </c>
      <c r="N124" s="9"/>
    </row>
    <row r="125" spans="1:14" ht="9" customHeight="1">
      <c r="A125" s="23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5"/>
    </row>
    <row r="126" spans="1:14" ht="25.5" customHeight="1">
      <c r="A126" s="9">
        <v>109</v>
      </c>
      <c r="B126" s="10" t="s">
        <v>319</v>
      </c>
      <c r="C126" s="10" t="s">
        <v>317</v>
      </c>
      <c r="D126" s="10" t="s">
        <v>318</v>
      </c>
      <c r="E126" s="10" t="s">
        <v>6</v>
      </c>
      <c r="F126" s="10" t="s">
        <v>312</v>
      </c>
      <c r="G126" s="10">
        <v>64.5</v>
      </c>
      <c r="H126" s="11">
        <f t="shared" si="9"/>
        <v>32.25</v>
      </c>
      <c r="I126" s="10">
        <v>79.04</v>
      </c>
      <c r="J126" s="16">
        <f t="shared" si="10"/>
        <v>39.52</v>
      </c>
      <c r="K126" s="16">
        <f t="shared" si="11"/>
        <v>71.77000000000001</v>
      </c>
      <c r="L126" s="12" t="s">
        <v>349</v>
      </c>
      <c r="M126" s="12" t="s">
        <v>347</v>
      </c>
      <c r="N126" s="6"/>
    </row>
    <row r="127" spans="1:14" ht="25.5" customHeight="1">
      <c r="A127" s="9">
        <v>110</v>
      </c>
      <c r="B127" s="10" t="s">
        <v>322</v>
      </c>
      <c r="C127" s="10" t="s">
        <v>320</v>
      </c>
      <c r="D127" s="10" t="s">
        <v>321</v>
      </c>
      <c r="E127" s="10" t="s">
        <v>2</v>
      </c>
      <c r="F127" s="10" t="s">
        <v>312</v>
      </c>
      <c r="G127" s="10">
        <v>62</v>
      </c>
      <c r="H127" s="11">
        <f t="shared" si="9"/>
        <v>31</v>
      </c>
      <c r="I127" s="10">
        <v>80.23</v>
      </c>
      <c r="J127" s="16">
        <f t="shared" si="10"/>
        <v>40.115</v>
      </c>
      <c r="K127" s="16">
        <f t="shared" si="11"/>
        <v>71.11500000000001</v>
      </c>
      <c r="L127" s="12" t="s">
        <v>350</v>
      </c>
      <c r="M127" s="12" t="s">
        <v>347</v>
      </c>
      <c r="N127" s="6"/>
    </row>
    <row r="128" spans="1:14" ht="25.5" customHeight="1">
      <c r="A128" s="6">
        <v>111</v>
      </c>
      <c r="B128" s="1" t="s">
        <v>316</v>
      </c>
      <c r="C128" s="1" t="s">
        <v>315</v>
      </c>
      <c r="D128" s="1"/>
      <c r="E128" s="1" t="s">
        <v>6</v>
      </c>
      <c r="F128" s="1" t="s">
        <v>312</v>
      </c>
      <c r="G128" s="1">
        <v>60</v>
      </c>
      <c r="H128" s="5">
        <f t="shared" si="9"/>
        <v>30</v>
      </c>
      <c r="I128" s="1">
        <v>74.53</v>
      </c>
      <c r="J128" s="17">
        <f t="shared" si="10"/>
        <v>37.265</v>
      </c>
      <c r="K128" s="17">
        <f t="shared" si="11"/>
        <v>67.265</v>
      </c>
      <c r="L128" s="8" t="s">
        <v>343</v>
      </c>
      <c r="M128" s="8"/>
      <c r="N128" s="6"/>
    </row>
    <row r="129" spans="1:14" ht="25.5" customHeight="1">
      <c r="A129" s="6">
        <v>112</v>
      </c>
      <c r="B129" s="1" t="s">
        <v>314</v>
      </c>
      <c r="C129" s="1" t="s">
        <v>313</v>
      </c>
      <c r="D129" s="1"/>
      <c r="E129" s="1" t="s">
        <v>6</v>
      </c>
      <c r="F129" s="1" t="s">
        <v>312</v>
      </c>
      <c r="G129" s="1">
        <v>59.5</v>
      </c>
      <c r="H129" s="5">
        <f t="shared" si="9"/>
        <v>29.75</v>
      </c>
      <c r="I129" s="1">
        <v>73.67</v>
      </c>
      <c r="J129" s="17">
        <f t="shared" si="10"/>
        <v>36.835</v>
      </c>
      <c r="K129" s="17">
        <f t="shared" si="11"/>
        <v>66.58500000000001</v>
      </c>
      <c r="L129" s="8" t="s">
        <v>344</v>
      </c>
      <c r="M129" s="8"/>
      <c r="N129" s="6"/>
    </row>
    <row r="130" spans="1:14" ht="8.25" customHeight="1">
      <c r="A130" s="23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5"/>
    </row>
    <row r="131" spans="1:14" ht="25.5" customHeight="1">
      <c r="A131" s="9">
        <v>113</v>
      </c>
      <c r="B131" s="10" t="s">
        <v>328</v>
      </c>
      <c r="C131" s="10" t="s">
        <v>326</v>
      </c>
      <c r="D131" s="10" t="s">
        <v>327</v>
      </c>
      <c r="E131" s="10" t="s">
        <v>2</v>
      </c>
      <c r="F131" s="10" t="s">
        <v>323</v>
      </c>
      <c r="G131" s="10">
        <v>50.5</v>
      </c>
      <c r="H131" s="11">
        <f t="shared" si="9"/>
        <v>25.25</v>
      </c>
      <c r="I131" s="10">
        <v>82.09</v>
      </c>
      <c r="J131" s="16">
        <f t="shared" si="10"/>
        <v>41.045</v>
      </c>
      <c r="K131" s="16">
        <f t="shared" si="11"/>
        <v>66.295</v>
      </c>
      <c r="L131" s="12" t="s">
        <v>349</v>
      </c>
      <c r="M131" s="12" t="s">
        <v>347</v>
      </c>
      <c r="N131" s="6"/>
    </row>
    <row r="132" spans="1:14" ht="25.5" customHeight="1">
      <c r="A132" s="6">
        <v>114</v>
      </c>
      <c r="B132" s="1" t="s">
        <v>325</v>
      </c>
      <c r="C132" s="1" t="s">
        <v>324</v>
      </c>
      <c r="D132" s="1"/>
      <c r="E132" s="1" t="s">
        <v>6</v>
      </c>
      <c r="F132" s="1" t="s">
        <v>323</v>
      </c>
      <c r="G132" s="1">
        <v>40.5</v>
      </c>
      <c r="H132" s="5">
        <f t="shared" si="9"/>
        <v>20.25</v>
      </c>
      <c r="I132" s="1">
        <v>75.49</v>
      </c>
      <c r="J132" s="17">
        <f t="shared" si="10"/>
        <v>37.745</v>
      </c>
      <c r="K132" s="17">
        <f t="shared" si="11"/>
        <v>57.995</v>
      </c>
      <c r="L132" s="8" t="s">
        <v>350</v>
      </c>
      <c r="M132" s="8"/>
      <c r="N132" s="6"/>
    </row>
    <row r="133" spans="1:14" ht="8.25" customHeight="1">
      <c r="A133" s="23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5"/>
    </row>
    <row r="134" spans="1:14" ht="25.5" customHeight="1">
      <c r="A134" s="9">
        <v>115</v>
      </c>
      <c r="B134" s="10" t="s">
        <v>193</v>
      </c>
      <c r="C134" s="10" t="s">
        <v>191</v>
      </c>
      <c r="D134" s="10" t="s">
        <v>192</v>
      </c>
      <c r="E134" s="10" t="s">
        <v>2</v>
      </c>
      <c r="F134" s="10" t="s">
        <v>190</v>
      </c>
      <c r="G134" s="10">
        <v>68</v>
      </c>
      <c r="H134" s="11">
        <f t="shared" si="9"/>
        <v>34</v>
      </c>
      <c r="I134" s="10">
        <v>86.83</v>
      </c>
      <c r="J134" s="16">
        <f t="shared" si="10"/>
        <v>43.415</v>
      </c>
      <c r="K134" s="16">
        <f t="shared" si="11"/>
        <v>77.41499999999999</v>
      </c>
      <c r="L134" s="12" t="s">
        <v>349</v>
      </c>
      <c r="M134" s="12" t="s">
        <v>347</v>
      </c>
      <c r="N134" s="6"/>
    </row>
    <row r="135" spans="1:14" ht="25.5" customHeight="1">
      <c r="A135" s="6">
        <v>116</v>
      </c>
      <c r="B135" s="1" t="s">
        <v>195</v>
      </c>
      <c r="C135" s="1" t="s">
        <v>194</v>
      </c>
      <c r="D135" s="1"/>
      <c r="E135" s="1" t="s">
        <v>2</v>
      </c>
      <c r="F135" s="1" t="s">
        <v>190</v>
      </c>
      <c r="G135" s="1">
        <v>64</v>
      </c>
      <c r="H135" s="5">
        <f t="shared" si="9"/>
        <v>32</v>
      </c>
      <c r="I135" s="1">
        <v>74.86</v>
      </c>
      <c r="J135" s="17">
        <f t="shared" si="10"/>
        <v>37.43</v>
      </c>
      <c r="K135" s="17">
        <f t="shared" si="11"/>
        <v>69.43</v>
      </c>
      <c r="L135" s="8" t="s">
        <v>350</v>
      </c>
      <c r="M135" s="8"/>
      <c r="N135" s="6"/>
    </row>
    <row r="136" spans="1:14" ht="6.75" customHeight="1">
      <c r="A136" s="23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5"/>
    </row>
    <row r="137" spans="1:14" ht="25.5" customHeight="1">
      <c r="A137" s="9">
        <v>117</v>
      </c>
      <c r="B137" s="10" t="s">
        <v>255</v>
      </c>
      <c r="C137" s="10" t="s">
        <v>253</v>
      </c>
      <c r="D137" s="10" t="s">
        <v>254</v>
      </c>
      <c r="E137" s="10" t="s">
        <v>2</v>
      </c>
      <c r="F137" s="10" t="s">
        <v>252</v>
      </c>
      <c r="G137" s="10">
        <v>72</v>
      </c>
      <c r="H137" s="11">
        <f t="shared" si="9"/>
        <v>36</v>
      </c>
      <c r="I137" s="10">
        <v>83.6</v>
      </c>
      <c r="J137" s="16">
        <f t="shared" si="10"/>
        <v>41.8</v>
      </c>
      <c r="K137" s="16">
        <f t="shared" si="11"/>
        <v>77.8</v>
      </c>
      <c r="L137" s="12" t="s">
        <v>371</v>
      </c>
      <c r="M137" s="12" t="s">
        <v>372</v>
      </c>
      <c r="N137" s="9"/>
    </row>
    <row r="138" spans="1:14" ht="6.75" customHeight="1">
      <c r="A138" s="23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5"/>
    </row>
    <row r="139" spans="1:14" ht="25.5" customHeight="1">
      <c r="A139" s="9">
        <v>118</v>
      </c>
      <c r="B139" s="10" t="s">
        <v>309</v>
      </c>
      <c r="C139" s="10" t="s">
        <v>307</v>
      </c>
      <c r="D139" s="10" t="s">
        <v>308</v>
      </c>
      <c r="E139" s="10" t="s">
        <v>6</v>
      </c>
      <c r="F139" s="10" t="s">
        <v>300</v>
      </c>
      <c r="G139" s="10">
        <v>71</v>
      </c>
      <c r="H139" s="11">
        <f t="shared" si="9"/>
        <v>35.5</v>
      </c>
      <c r="I139" s="10">
        <v>80.54</v>
      </c>
      <c r="J139" s="16">
        <f t="shared" si="10"/>
        <v>40.27</v>
      </c>
      <c r="K139" s="16">
        <f t="shared" si="11"/>
        <v>75.77000000000001</v>
      </c>
      <c r="L139" s="12" t="s">
        <v>349</v>
      </c>
      <c r="M139" s="12" t="s">
        <v>347</v>
      </c>
      <c r="N139" s="6"/>
    </row>
    <row r="140" spans="1:14" ht="25.5" customHeight="1">
      <c r="A140" s="9">
        <v>119</v>
      </c>
      <c r="B140" s="10" t="s">
        <v>306</v>
      </c>
      <c r="C140" s="10" t="s">
        <v>304</v>
      </c>
      <c r="D140" s="10" t="s">
        <v>305</v>
      </c>
      <c r="E140" s="10" t="s">
        <v>6</v>
      </c>
      <c r="F140" s="10" t="s">
        <v>300</v>
      </c>
      <c r="G140" s="10">
        <v>71</v>
      </c>
      <c r="H140" s="11">
        <f t="shared" si="9"/>
        <v>35.5</v>
      </c>
      <c r="I140" s="10">
        <v>79.8</v>
      </c>
      <c r="J140" s="16">
        <f t="shared" si="10"/>
        <v>39.9</v>
      </c>
      <c r="K140" s="16">
        <f t="shared" si="11"/>
        <v>75.4</v>
      </c>
      <c r="L140" s="12" t="s">
        <v>350</v>
      </c>
      <c r="M140" s="12" t="s">
        <v>347</v>
      </c>
      <c r="N140" s="6"/>
    </row>
    <row r="141" spans="1:14" ht="25.5" customHeight="1">
      <c r="A141" s="9">
        <v>120</v>
      </c>
      <c r="B141" s="10" t="s">
        <v>303</v>
      </c>
      <c r="C141" s="10" t="s">
        <v>301</v>
      </c>
      <c r="D141" s="10" t="s">
        <v>302</v>
      </c>
      <c r="E141" s="10" t="s">
        <v>2</v>
      </c>
      <c r="F141" s="10" t="s">
        <v>300</v>
      </c>
      <c r="G141" s="10">
        <v>54</v>
      </c>
      <c r="H141" s="11">
        <f t="shared" si="9"/>
        <v>27</v>
      </c>
      <c r="I141" s="10">
        <v>84.17</v>
      </c>
      <c r="J141" s="16">
        <f t="shared" si="10"/>
        <v>42.085</v>
      </c>
      <c r="K141" s="16">
        <f t="shared" si="11"/>
        <v>69.08500000000001</v>
      </c>
      <c r="L141" s="12" t="s">
        <v>343</v>
      </c>
      <c r="M141" s="12" t="s">
        <v>347</v>
      </c>
      <c r="N141" s="6"/>
    </row>
    <row r="142" spans="1:14" ht="25.5" customHeight="1">
      <c r="A142" s="6">
        <v>121</v>
      </c>
      <c r="B142" s="1" t="s">
        <v>311</v>
      </c>
      <c r="C142" s="1" t="s">
        <v>310</v>
      </c>
      <c r="D142" s="1"/>
      <c r="E142" s="1" t="s">
        <v>6</v>
      </c>
      <c r="F142" s="1" t="s">
        <v>300</v>
      </c>
      <c r="G142" s="1">
        <v>54</v>
      </c>
      <c r="H142" s="5">
        <f t="shared" si="9"/>
        <v>27</v>
      </c>
      <c r="I142" s="1">
        <v>81.21</v>
      </c>
      <c r="J142" s="17">
        <f t="shared" si="10"/>
        <v>40.605</v>
      </c>
      <c r="K142" s="17">
        <f t="shared" si="11"/>
        <v>67.60499999999999</v>
      </c>
      <c r="L142" s="8" t="s">
        <v>344</v>
      </c>
      <c r="M142" s="8"/>
      <c r="N142" s="6"/>
    </row>
    <row r="143" spans="1:14" ht="30.75" customHeight="1">
      <c r="A143" s="19" t="s">
        <v>374</v>
      </c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1"/>
    </row>
    <row r="144" spans="12:13" ht="13.5" customHeight="1">
      <c r="L144" s="7"/>
      <c r="M144" s="7"/>
    </row>
    <row r="145" spans="12:13" ht="13.5" customHeight="1">
      <c r="L145" s="7"/>
      <c r="M145" s="7"/>
    </row>
    <row r="146" spans="12:13" ht="13.5" customHeight="1">
      <c r="L146" s="7"/>
      <c r="M146" s="7"/>
    </row>
    <row r="147" spans="12:13" ht="13.5" customHeight="1">
      <c r="L147" s="7"/>
      <c r="M147" s="7"/>
    </row>
    <row r="148" spans="12:13" ht="13.5" customHeight="1">
      <c r="L148" s="7"/>
      <c r="M148" s="7"/>
    </row>
    <row r="149" spans="12:13" ht="13.5" customHeight="1">
      <c r="L149" s="7"/>
      <c r="M149" s="7"/>
    </row>
    <row r="150" spans="12:13" ht="13.5" customHeight="1">
      <c r="L150" s="7"/>
      <c r="M150" s="7"/>
    </row>
    <row r="151" spans="12:13" ht="13.5" customHeight="1">
      <c r="L151" s="7"/>
      <c r="M151" s="7"/>
    </row>
    <row r="152" spans="12:13" ht="13.5" customHeight="1">
      <c r="L152" s="7"/>
      <c r="M152" s="7"/>
    </row>
    <row r="153" spans="12:13" ht="13.5" customHeight="1">
      <c r="L153" s="7"/>
      <c r="M153" s="7"/>
    </row>
  </sheetData>
  <mergeCells count="21">
    <mergeCell ref="A133:N133"/>
    <mergeCell ref="A136:N136"/>
    <mergeCell ref="A138:N138"/>
    <mergeCell ref="A116:N116"/>
    <mergeCell ref="A121:N121"/>
    <mergeCell ref="A125:N125"/>
    <mergeCell ref="A130:N130"/>
    <mergeCell ref="A80:N80"/>
    <mergeCell ref="A87:N87"/>
    <mergeCell ref="A110:N110"/>
    <mergeCell ref="A112:N112"/>
    <mergeCell ref="A143:N143"/>
    <mergeCell ref="A1:N1"/>
    <mergeCell ref="A9:N9"/>
    <mergeCell ref="A14:N14"/>
    <mergeCell ref="A60:N60"/>
    <mergeCell ref="A21:N21"/>
    <mergeCell ref="A42:N42"/>
    <mergeCell ref="A44:N44"/>
    <mergeCell ref="A55:N55"/>
    <mergeCell ref="A71:N71"/>
  </mergeCells>
  <printOptions/>
  <pageMargins left="0.83" right="0.75" top="0.84" bottom="0.62" header="0.5" footer="0.38"/>
  <pageSetup fitToHeight="0" fitToWidth="0"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2016-05-17T01:47:18Z</cp:lastPrinted>
  <dcterms:created xsi:type="dcterms:W3CDTF">2016-05-03T00:42:46Z</dcterms:created>
  <dcterms:modified xsi:type="dcterms:W3CDTF">2016-05-17T06:11:27Z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