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45" activeTab="0"/>
  </bookViews>
  <sheets>
    <sheet name="小学" sheetId="1" r:id="rId1"/>
    <sheet name="幼儿园" sheetId="2" r:id="rId2"/>
    <sheet name="职校" sheetId="3" r:id="rId3"/>
    <sheet name="Sheet2" sheetId="4" r:id="rId4"/>
    <sheet name="Sheet3" sheetId="5" r:id="rId5"/>
  </sheets>
  <definedNames>
    <definedName name="_xlnm.Print_Titles" localSheetId="0">'小学'!$2:$3</definedName>
    <definedName name="_xlnm.Print_Titles" localSheetId="1">'幼儿园'!$2:$3</definedName>
    <definedName name="_xlnm.Print_Titles" localSheetId="2">'职校'!$2:$3</definedName>
  </definedNames>
  <calcPr fullCalcOnLoad="1"/>
</workbook>
</file>

<file path=xl/sharedStrings.xml><?xml version="1.0" encoding="utf-8"?>
<sst xmlns="http://schemas.openxmlformats.org/spreadsheetml/2006/main" count="73" uniqueCount="66">
  <si>
    <t>序号</t>
  </si>
  <si>
    <t>学校</t>
  </si>
  <si>
    <t>第三实验小学</t>
  </si>
  <si>
    <t>师院附小</t>
  </si>
  <si>
    <t>湖心实小</t>
  </si>
  <si>
    <t>崇德实小</t>
  </si>
  <si>
    <t>一中心</t>
  </si>
  <si>
    <t>沉洲小学</t>
  </si>
  <si>
    <t>四中心</t>
  </si>
  <si>
    <t>云山小学</t>
  </si>
  <si>
    <t>云谷小学</t>
  </si>
  <si>
    <t>宝山小学</t>
  </si>
  <si>
    <t>临海小学</t>
  </si>
  <si>
    <t>渚江小学</t>
  </si>
  <si>
    <t>五中心</t>
  </si>
  <si>
    <t>东星小学</t>
  </si>
  <si>
    <t>海滨小学</t>
  </si>
  <si>
    <t>乌屿小学</t>
  </si>
  <si>
    <t>六中心</t>
  </si>
  <si>
    <t>群石小学</t>
  </si>
  <si>
    <t>见龙亭小学</t>
  </si>
  <si>
    <t>七中心</t>
  </si>
  <si>
    <t>小学合计</t>
  </si>
  <si>
    <t>实幼</t>
  </si>
  <si>
    <t>第一中心幼儿园</t>
  </si>
  <si>
    <t>第四中心幼儿园</t>
  </si>
  <si>
    <t>第五中心幼儿园</t>
  </si>
  <si>
    <t>第六中心幼儿园</t>
  </si>
  <si>
    <t>宝秀幼儿园</t>
  </si>
  <si>
    <t>海城学府幼儿园</t>
  </si>
  <si>
    <t>机幼东海分园</t>
  </si>
  <si>
    <t>金凤屿幼儿园</t>
  </si>
  <si>
    <t>泉秀幼儿园</t>
  </si>
  <si>
    <t>东美幼儿园</t>
  </si>
  <si>
    <t>幼儿园合计</t>
  </si>
  <si>
    <t>泉州工商旅游学校</t>
  </si>
  <si>
    <t>实小潘山校区</t>
  </si>
  <si>
    <t>实幼潘山分园</t>
  </si>
  <si>
    <t>2016年丰泽区公开招聘编外合同教师报名情况（小学）</t>
  </si>
  <si>
    <t>需求合计</t>
  </si>
  <si>
    <t>报名合计</t>
  </si>
  <si>
    <t>语文需求数</t>
  </si>
  <si>
    <t>语文报名数</t>
  </si>
  <si>
    <t>数学需求数</t>
  </si>
  <si>
    <t>音乐需求数</t>
  </si>
  <si>
    <t>美术需求数</t>
  </si>
  <si>
    <t>体育需求数</t>
  </si>
  <si>
    <t>信息需求数</t>
  </si>
  <si>
    <t>英语需求数</t>
  </si>
  <si>
    <t>数学报名数</t>
  </si>
  <si>
    <t>音乐报名数</t>
  </si>
  <si>
    <t>美术报名数</t>
  </si>
  <si>
    <t>体育报名数</t>
  </si>
  <si>
    <t>信息报名数</t>
  </si>
  <si>
    <t>英语报名数</t>
  </si>
  <si>
    <t>报名人数</t>
  </si>
  <si>
    <t>2016年丰泽区公开招聘编外合同教师报名情况（幼儿园）</t>
  </si>
  <si>
    <t>2016年丰泽区公开招聘编外合同教师报名情况（职校）</t>
  </si>
  <si>
    <t>旅游管理需求数</t>
  </si>
  <si>
    <t>电子商务报名数</t>
  </si>
  <si>
    <t>汽车维修需求数</t>
  </si>
  <si>
    <t>烹饪报名数</t>
  </si>
  <si>
    <t>烹饪需求数</t>
  </si>
  <si>
    <t>汽车维修报名数</t>
  </si>
  <si>
    <t>旅游管理报名数</t>
  </si>
  <si>
    <t>电子商务需求数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</si>
</sst>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6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0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22" fillId="17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21" fillId="16" borderId="8" applyNumberFormat="0" applyAlignment="0" applyProtection="0"/>
    <xf numFmtId="0" fontId="11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workbookViewId="0" topLeftCell="A1">
      <pane ySplit="3" topLeftCell="BM13" activePane="bottomLeft" state="frozen"/>
      <selection pane="topLeft" activeCell="A1" sqref="A1"/>
      <selection pane="bottomLeft" activeCell="S25" sqref="S25"/>
    </sheetView>
  </sheetViews>
  <sheetFormatPr defaultColWidth="9.00390625" defaultRowHeight="14.25"/>
  <cols>
    <col min="1" max="1" width="4.75390625" style="0" customWidth="1"/>
    <col min="2" max="2" width="13.625" style="0" customWidth="1"/>
    <col min="3" max="3" width="6.625" style="2" customWidth="1"/>
    <col min="4" max="4" width="5.875" style="17" customWidth="1"/>
    <col min="5" max="5" width="5.625" style="2" customWidth="1"/>
    <col min="6" max="6" width="5.625" style="17" customWidth="1"/>
    <col min="7" max="7" width="5.25390625" style="2" customWidth="1"/>
    <col min="8" max="8" width="5.25390625" style="17" customWidth="1"/>
    <col min="9" max="9" width="5.25390625" style="2" customWidth="1"/>
    <col min="10" max="10" width="5.25390625" style="17" customWidth="1"/>
    <col min="11" max="11" width="6.625" style="2" customWidth="1"/>
    <col min="12" max="12" width="7.00390625" style="17" customWidth="1"/>
    <col min="13" max="13" width="5.125" style="2" customWidth="1"/>
    <col min="14" max="14" width="5.125" style="17" customWidth="1"/>
    <col min="15" max="15" width="5.50390625" style="2" customWidth="1"/>
    <col min="16" max="16" width="5.50390625" style="17" customWidth="1"/>
    <col min="17" max="17" width="5.375" style="2" customWidth="1"/>
    <col min="18" max="18" width="5.375" style="17" customWidth="1"/>
  </cols>
  <sheetData>
    <row r="1" spans="1:2" ht="14.25">
      <c r="A1" s="21"/>
      <c r="B1" s="21"/>
    </row>
    <row r="2" spans="1:18" ht="39" customHeight="1">
      <c r="A2" s="22" t="s">
        <v>38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64.5" customHeight="1">
      <c r="A3" s="6" t="s">
        <v>0</v>
      </c>
      <c r="B3" s="5" t="s">
        <v>1</v>
      </c>
      <c r="C3" s="7" t="s">
        <v>39</v>
      </c>
      <c r="D3" s="16" t="s">
        <v>40</v>
      </c>
      <c r="E3" s="7" t="s">
        <v>41</v>
      </c>
      <c r="F3" s="16" t="s">
        <v>42</v>
      </c>
      <c r="G3" s="7" t="s">
        <v>43</v>
      </c>
      <c r="H3" s="16" t="s">
        <v>49</v>
      </c>
      <c r="I3" s="7" t="s">
        <v>44</v>
      </c>
      <c r="J3" s="16" t="s">
        <v>50</v>
      </c>
      <c r="K3" s="7" t="s">
        <v>45</v>
      </c>
      <c r="L3" s="16" t="s">
        <v>51</v>
      </c>
      <c r="M3" s="7" t="s">
        <v>46</v>
      </c>
      <c r="N3" s="16" t="s">
        <v>52</v>
      </c>
      <c r="O3" s="7" t="s">
        <v>47</v>
      </c>
      <c r="P3" s="16" t="s">
        <v>53</v>
      </c>
      <c r="Q3" s="7" t="s">
        <v>48</v>
      </c>
      <c r="R3" s="16" t="s">
        <v>54</v>
      </c>
    </row>
    <row r="4" spans="1:18" ht="45.75" customHeight="1">
      <c r="A4" s="10">
        <v>1</v>
      </c>
      <c r="B4" s="11" t="s">
        <v>36</v>
      </c>
      <c r="C4" s="7">
        <v>10</v>
      </c>
      <c r="D4" s="16">
        <f>SUM(F4+H4+J4+L4+N4+P4+R4)</f>
        <v>20</v>
      </c>
      <c r="E4" s="7">
        <v>4</v>
      </c>
      <c r="F4" s="16">
        <v>6</v>
      </c>
      <c r="G4" s="7">
        <v>3</v>
      </c>
      <c r="H4" s="16">
        <v>3</v>
      </c>
      <c r="I4" s="7">
        <v>1</v>
      </c>
      <c r="J4" s="16">
        <v>1</v>
      </c>
      <c r="K4" s="7">
        <v>1</v>
      </c>
      <c r="L4" s="16">
        <v>5</v>
      </c>
      <c r="M4" s="7">
        <v>1</v>
      </c>
      <c r="N4" s="16">
        <v>5</v>
      </c>
      <c r="O4" s="7"/>
      <c r="P4" s="16"/>
      <c r="Q4" s="7"/>
      <c r="R4" s="16"/>
    </row>
    <row r="5" spans="1:18" ht="39" customHeight="1">
      <c r="A5" s="10">
        <v>2</v>
      </c>
      <c r="B5" s="11" t="s">
        <v>2</v>
      </c>
      <c r="C5" s="9">
        <v>10</v>
      </c>
      <c r="D5" s="16">
        <f aca="true" t="shared" si="0" ref="D5:D25">SUM(F5+H5+J5+L5+N5+P5+R5)</f>
        <v>63</v>
      </c>
      <c r="E5" s="9">
        <v>3</v>
      </c>
      <c r="F5" s="18">
        <v>7</v>
      </c>
      <c r="G5" s="9">
        <v>5</v>
      </c>
      <c r="H5" s="18">
        <v>10</v>
      </c>
      <c r="I5" s="9">
        <v>1</v>
      </c>
      <c r="J5" s="18">
        <v>3</v>
      </c>
      <c r="K5" s="9"/>
      <c r="L5" s="18"/>
      <c r="M5" s="9"/>
      <c r="N5" s="18"/>
      <c r="O5" s="9"/>
      <c r="P5" s="18"/>
      <c r="Q5" s="9">
        <v>1</v>
      </c>
      <c r="R5" s="18">
        <v>43</v>
      </c>
    </row>
    <row r="6" spans="1:18" ht="31.5" customHeight="1">
      <c r="A6" s="10">
        <v>3</v>
      </c>
      <c r="B6" s="11" t="s">
        <v>3</v>
      </c>
      <c r="C6" s="9">
        <v>5</v>
      </c>
      <c r="D6" s="16">
        <f t="shared" si="0"/>
        <v>5</v>
      </c>
      <c r="E6" s="9">
        <v>2</v>
      </c>
      <c r="F6" s="18">
        <v>1</v>
      </c>
      <c r="G6" s="9">
        <v>1</v>
      </c>
      <c r="H6" s="18">
        <v>0</v>
      </c>
      <c r="I6" s="9"/>
      <c r="J6" s="18"/>
      <c r="K6" s="9"/>
      <c r="L6" s="18"/>
      <c r="M6" s="9">
        <v>2</v>
      </c>
      <c r="N6" s="18">
        <v>4</v>
      </c>
      <c r="O6" s="9"/>
      <c r="P6" s="18"/>
      <c r="Q6" s="9"/>
      <c r="R6" s="18"/>
    </row>
    <row r="7" spans="1:18" ht="24.75" customHeight="1">
      <c r="A7" s="10">
        <v>4</v>
      </c>
      <c r="B7" s="11" t="s">
        <v>4</v>
      </c>
      <c r="C7" s="9">
        <v>4</v>
      </c>
      <c r="D7" s="16">
        <f t="shared" si="0"/>
        <v>24</v>
      </c>
      <c r="E7" s="9">
        <v>2</v>
      </c>
      <c r="F7" s="18">
        <v>5</v>
      </c>
      <c r="G7" s="9"/>
      <c r="H7" s="18"/>
      <c r="I7" s="9"/>
      <c r="J7" s="18"/>
      <c r="K7" s="9"/>
      <c r="L7" s="18"/>
      <c r="M7" s="9">
        <v>1</v>
      </c>
      <c r="N7" s="18">
        <v>8</v>
      </c>
      <c r="O7" s="9">
        <v>1</v>
      </c>
      <c r="P7" s="18">
        <v>11</v>
      </c>
      <c r="Q7" s="9"/>
      <c r="R7" s="18"/>
    </row>
    <row r="8" spans="1:18" ht="39.75" customHeight="1">
      <c r="A8" s="10">
        <v>5</v>
      </c>
      <c r="B8" s="3" t="s">
        <v>5</v>
      </c>
      <c r="C8" s="8">
        <v>10</v>
      </c>
      <c r="D8" s="16">
        <f t="shared" si="0"/>
        <v>27</v>
      </c>
      <c r="E8" s="8">
        <v>4</v>
      </c>
      <c r="F8" s="19">
        <v>5</v>
      </c>
      <c r="G8" s="8">
        <v>3</v>
      </c>
      <c r="H8" s="19">
        <v>5</v>
      </c>
      <c r="I8" s="9">
        <v>1</v>
      </c>
      <c r="J8" s="18">
        <v>2</v>
      </c>
      <c r="K8" s="8">
        <v>1</v>
      </c>
      <c r="L8" s="19">
        <v>10</v>
      </c>
      <c r="M8" s="9">
        <v>1</v>
      </c>
      <c r="N8" s="18">
        <v>5</v>
      </c>
      <c r="O8" s="8"/>
      <c r="P8" s="19"/>
      <c r="Q8" s="8"/>
      <c r="R8" s="19"/>
    </row>
    <row r="9" spans="1:18" ht="24.75" customHeight="1">
      <c r="A9" s="10">
        <v>6</v>
      </c>
      <c r="B9" s="3" t="s">
        <v>6</v>
      </c>
      <c r="C9" s="8">
        <v>4</v>
      </c>
      <c r="D9" s="16">
        <f t="shared" si="0"/>
        <v>10</v>
      </c>
      <c r="E9" s="8">
        <v>2</v>
      </c>
      <c r="F9" s="19">
        <v>0</v>
      </c>
      <c r="G9" s="8"/>
      <c r="H9" s="19"/>
      <c r="I9" s="8"/>
      <c r="J9" s="19"/>
      <c r="K9" s="8">
        <v>1</v>
      </c>
      <c r="L9" s="19">
        <v>6</v>
      </c>
      <c r="M9" s="8">
        <v>1</v>
      </c>
      <c r="N9" s="19">
        <v>4</v>
      </c>
      <c r="O9" s="8"/>
      <c r="P9" s="19"/>
      <c r="Q9" s="8"/>
      <c r="R9" s="19"/>
    </row>
    <row r="10" spans="1:18" ht="24.75" customHeight="1">
      <c r="A10" s="10">
        <v>7</v>
      </c>
      <c r="B10" s="3" t="s">
        <v>7</v>
      </c>
      <c r="C10" s="8">
        <v>2</v>
      </c>
      <c r="D10" s="16">
        <f t="shared" si="0"/>
        <v>9</v>
      </c>
      <c r="E10" s="8"/>
      <c r="F10" s="19"/>
      <c r="G10" s="8"/>
      <c r="H10" s="19"/>
      <c r="I10" s="8"/>
      <c r="J10" s="19"/>
      <c r="K10" s="8">
        <v>1</v>
      </c>
      <c r="L10" s="19">
        <v>5</v>
      </c>
      <c r="M10" s="8">
        <v>1</v>
      </c>
      <c r="N10" s="19">
        <v>4</v>
      </c>
      <c r="O10" s="8"/>
      <c r="P10" s="19"/>
      <c r="Q10" s="8"/>
      <c r="R10" s="19"/>
    </row>
    <row r="11" spans="1:18" ht="24.75" customHeight="1">
      <c r="A11" s="10">
        <v>8</v>
      </c>
      <c r="B11" s="3" t="s">
        <v>8</v>
      </c>
      <c r="C11" s="8">
        <v>3</v>
      </c>
      <c r="D11" s="16">
        <f t="shared" si="0"/>
        <v>3</v>
      </c>
      <c r="E11" s="8">
        <v>3</v>
      </c>
      <c r="F11" s="19">
        <v>3</v>
      </c>
      <c r="G11" s="8"/>
      <c r="H11" s="19"/>
      <c r="I11" s="8"/>
      <c r="J11" s="19"/>
      <c r="K11" s="8"/>
      <c r="L11" s="19"/>
      <c r="M11" s="8"/>
      <c r="N11" s="19"/>
      <c r="O11" s="8"/>
      <c r="P11" s="19"/>
      <c r="Q11" s="8"/>
      <c r="R11" s="19"/>
    </row>
    <row r="12" spans="1:18" ht="24.75" customHeight="1">
      <c r="A12" s="10">
        <v>9</v>
      </c>
      <c r="B12" s="3" t="s">
        <v>9</v>
      </c>
      <c r="C12" s="8">
        <v>4</v>
      </c>
      <c r="D12" s="16">
        <f t="shared" si="0"/>
        <v>3</v>
      </c>
      <c r="E12" s="8">
        <v>1</v>
      </c>
      <c r="F12" s="19">
        <v>0</v>
      </c>
      <c r="G12" s="8">
        <v>3</v>
      </c>
      <c r="H12" s="19">
        <v>3</v>
      </c>
      <c r="I12" s="8"/>
      <c r="J12" s="19"/>
      <c r="K12" s="8"/>
      <c r="L12" s="19"/>
      <c r="M12" s="8"/>
      <c r="N12" s="19"/>
      <c r="O12" s="8"/>
      <c r="P12" s="19"/>
      <c r="Q12" s="8"/>
      <c r="R12" s="19"/>
    </row>
    <row r="13" spans="1:18" ht="24.75" customHeight="1">
      <c r="A13" s="10">
        <v>10</v>
      </c>
      <c r="B13" s="3" t="s">
        <v>10</v>
      </c>
      <c r="C13" s="8">
        <v>1</v>
      </c>
      <c r="D13" s="16">
        <f t="shared" si="0"/>
        <v>10</v>
      </c>
      <c r="E13" s="8"/>
      <c r="F13" s="19"/>
      <c r="G13" s="8"/>
      <c r="H13" s="19"/>
      <c r="I13" s="8"/>
      <c r="J13" s="19"/>
      <c r="K13" s="8">
        <v>1</v>
      </c>
      <c r="L13" s="19">
        <v>10</v>
      </c>
      <c r="M13" s="8"/>
      <c r="N13" s="19"/>
      <c r="O13" s="8"/>
      <c r="P13" s="19"/>
      <c r="Q13" s="8"/>
      <c r="R13" s="19"/>
    </row>
    <row r="14" spans="1:18" ht="24.75" customHeight="1">
      <c r="A14" s="10">
        <v>11</v>
      </c>
      <c r="B14" s="3" t="s">
        <v>11</v>
      </c>
      <c r="C14" s="8">
        <v>1</v>
      </c>
      <c r="D14" s="16">
        <f t="shared" si="0"/>
        <v>0</v>
      </c>
      <c r="E14" s="8"/>
      <c r="F14" s="19"/>
      <c r="G14" s="8">
        <v>1</v>
      </c>
      <c r="H14" s="19">
        <v>0</v>
      </c>
      <c r="I14" s="8"/>
      <c r="J14" s="19"/>
      <c r="K14" s="8"/>
      <c r="L14" s="19"/>
      <c r="M14" s="8"/>
      <c r="N14" s="19"/>
      <c r="O14" s="8"/>
      <c r="P14" s="19"/>
      <c r="Q14" s="8"/>
      <c r="R14" s="19"/>
    </row>
    <row r="15" spans="1:18" ht="26.25" customHeight="1">
      <c r="A15" s="10">
        <v>12</v>
      </c>
      <c r="B15" s="3" t="s">
        <v>12</v>
      </c>
      <c r="C15" s="8">
        <v>3</v>
      </c>
      <c r="D15" s="16">
        <f t="shared" si="0"/>
        <v>1</v>
      </c>
      <c r="E15" s="8">
        <v>2</v>
      </c>
      <c r="F15" s="19">
        <v>1</v>
      </c>
      <c r="G15" s="8">
        <v>1</v>
      </c>
      <c r="H15" s="19">
        <v>0</v>
      </c>
      <c r="I15" s="8"/>
      <c r="J15" s="19"/>
      <c r="K15" s="8"/>
      <c r="L15" s="19"/>
      <c r="M15" s="8"/>
      <c r="N15" s="19"/>
      <c r="O15" s="8"/>
      <c r="P15" s="19"/>
      <c r="Q15" s="8"/>
      <c r="R15" s="19"/>
    </row>
    <row r="16" spans="1:18" ht="26.25" customHeight="1">
      <c r="A16" s="10">
        <v>13</v>
      </c>
      <c r="B16" s="3" t="s">
        <v>13</v>
      </c>
      <c r="C16" s="8">
        <v>3</v>
      </c>
      <c r="D16" s="16">
        <f t="shared" si="0"/>
        <v>0</v>
      </c>
      <c r="E16" s="8">
        <v>2</v>
      </c>
      <c r="F16" s="19">
        <v>0</v>
      </c>
      <c r="G16" s="8">
        <v>1</v>
      </c>
      <c r="H16" s="19">
        <v>0</v>
      </c>
      <c r="I16" s="8"/>
      <c r="J16" s="19"/>
      <c r="K16" s="8"/>
      <c r="L16" s="19"/>
      <c r="M16" s="8"/>
      <c r="N16" s="19"/>
      <c r="O16" s="8"/>
      <c r="P16" s="19"/>
      <c r="Q16" s="8"/>
      <c r="R16" s="19"/>
    </row>
    <row r="17" spans="1:18" ht="29.25" customHeight="1">
      <c r="A17" s="10">
        <v>14</v>
      </c>
      <c r="B17" s="3" t="s">
        <v>14</v>
      </c>
      <c r="C17" s="8">
        <v>5</v>
      </c>
      <c r="D17" s="16">
        <f t="shared" si="0"/>
        <v>5</v>
      </c>
      <c r="E17" s="8">
        <v>3</v>
      </c>
      <c r="F17" s="19">
        <v>3</v>
      </c>
      <c r="G17" s="8">
        <v>2</v>
      </c>
      <c r="H17" s="19">
        <v>2</v>
      </c>
      <c r="I17" s="8"/>
      <c r="J17" s="19"/>
      <c r="K17" s="8"/>
      <c r="L17" s="19"/>
      <c r="M17" s="8"/>
      <c r="N17" s="19"/>
      <c r="O17" s="8"/>
      <c r="P17" s="19"/>
      <c r="Q17" s="8"/>
      <c r="R17" s="19"/>
    </row>
    <row r="18" spans="1:18" ht="24.75" customHeight="1">
      <c r="A18" s="10">
        <v>15</v>
      </c>
      <c r="B18" s="3" t="s">
        <v>15</v>
      </c>
      <c r="C18" s="8">
        <v>2</v>
      </c>
      <c r="D18" s="16">
        <f t="shared" si="0"/>
        <v>0</v>
      </c>
      <c r="E18" s="8">
        <v>1</v>
      </c>
      <c r="F18" s="19">
        <v>0</v>
      </c>
      <c r="G18" s="8">
        <v>1</v>
      </c>
      <c r="H18" s="19">
        <v>0</v>
      </c>
      <c r="I18" s="8"/>
      <c r="J18" s="19"/>
      <c r="K18" s="8"/>
      <c r="L18" s="19"/>
      <c r="M18" s="8"/>
      <c r="N18" s="19"/>
      <c r="O18" s="8"/>
      <c r="P18" s="19"/>
      <c r="Q18" s="8"/>
      <c r="R18" s="19"/>
    </row>
    <row r="19" spans="1:18" ht="24.75" customHeight="1">
      <c r="A19" s="10">
        <v>16</v>
      </c>
      <c r="B19" s="11" t="s">
        <v>16</v>
      </c>
      <c r="C19" s="8">
        <v>6</v>
      </c>
      <c r="D19" s="16">
        <f t="shared" si="0"/>
        <v>7</v>
      </c>
      <c r="E19" s="8">
        <v>4</v>
      </c>
      <c r="F19" s="19">
        <v>7</v>
      </c>
      <c r="G19" s="8">
        <v>2</v>
      </c>
      <c r="H19" s="19">
        <v>0</v>
      </c>
      <c r="I19" s="8"/>
      <c r="J19" s="19"/>
      <c r="K19" s="8"/>
      <c r="L19" s="19"/>
      <c r="M19" s="8"/>
      <c r="N19" s="19"/>
      <c r="O19" s="8"/>
      <c r="P19" s="19"/>
      <c r="Q19" s="8"/>
      <c r="R19" s="19"/>
    </row>
    <row r="20" spans="1:18" ht="24.75" customHeight="1">
      <c r="A20" s="10">
        <v>17</v>
      </c>
      <c r="B20" s="11" t="s">
        <v>17</v>
      </c>
      <c r="C20" s="8">
        <v>2</v>
      </c>
      <c r="D20" s="16">
        <f t="shared" si="0"/>
        <v>1</v>
      </c>
      <c r="E20" s="8">
        <v>1</v>
      </c>
      <c r="F20" s="19">
        <v>1</v>
      </c>
      <c r="G20" s="8">
        <v>1</v>
      </c>
      <c r="H20" s="19">
        <v>0</v>
      </c>
      <c r="I20" s="8"/>
      <c r="J20" s="19"/>
      <c r="K20" s="8"/>
      <c r="L20" s="19"/>
      <c r="M20" s="8"/>
      <c r="N20" s="19"/>
      <c r="O20" s="8"/>
      <c r="P20" s="19"/>
      <c r="Q20" s="8"/>
      <c r="R20" s="19"/>
    </row>
    <row r="21" spans="1:18" ht="24.75" customHeight="1">
      <c r="A21" s="10">
        <v>18</v>
      </c>
      <c r="B21" s="11" t="s">
        <v>18</v>
      </c>
      <c r="C21" s="8">
        <v>1</v>
      </c>
      <c r="D21" s="16">
        <f t="shared" si="0"/>
        <v>0</v>
      </c>
      <c r="E21" s="8">
        <v>1</v>
      </c>
      <c r="F21" s="19">
        <v>0</v>
      </c>
      <c r="G21" s="8"/>
      <c r="H21" s="19"/>
      <c r="I21" s="8"/>
      <c r="J21" s="19"/>
      <c r="K21" s="8"/>
      <c r="L21" s="19"/>
      <c r="M21" s="8"/>
      <c r="N21" s="19"/>
      <c r="O21" s="8"/>
      <c r="P21" s="19"/>
      <c r="Q21" s="8"/>
      <c r="R21" s="19"/>
    </row>
    <row r="22" spans="1:18" ht="24.75" customHeight="1">
      <c r="A22" s="10">
        <v>19</v>
      </c>
      <c r="B22" s="11" t="s">
        <v>19</v>
      </c>
      <c r="C22" s="8">
        <v>2</v>
      </c>
      <c r="D22" s="16">
        <f t="shared" si="0"/>
        <v>1</v>
      </c>
      <c r="E22" s="8">
        <v>2</v>
      </c>
      <c r="F22" s="19">
        <v>1</v>
      </c>
      <c r="G22" s="8"/>
      <c r="H22" s="19"/>
      <c r="I22" s="8"/>
      <c r="J22" s="19"/>
      <c r="K22" s="8"/>
      <c r="L22" s="19"/>
      <c r="M22" s="8"/>
      <c r="N22" s="19"/>
      <c r="O22" s="8"/>
      <c r="P22" s="19"/>
      <c r="Q22" s="8"/>
      <c r="R22" s="19"/>
    </row>
    <row r="23" spans="1:18" ht="24.75" customHeight="1">
      <c r="A23" s="10">
        <v>20</v>
      </c>
      <c r="B23" s="11" t="s">
        <v>20</v>
      </c>
      <c r="C23" s="8">
        <v>4</v>
      </c>
      <c r="D23" s="16">
        <f t="shared" si="0"/>
        <v>2</v>
      </c>
      <c r="E23" s="8">
        <v>3</v>
      </c>
      <c r="F23" s="19">
        <v>2</v>
      </c>
      <c r="G23" s="8">
        <v>1</v>
      </c>
      <c r="H23" s="19">
        <v>0</v>
      </c>
      <c r="I23" s="8"/>
      <c r="J23" s="19"/>
      <c r="K23" s="8"/>
      <c r="L23" s="19"/>
      <c r="M23" s="8"/>
      <c r="N23" s="19"/>
      <c r="O23" s="8"/>
      <c r="P23" s="19"/>
      <c r="Q23" s="8"/>
      <c r="R23" s="19"/>
    </row>
    <row r="24" spans="1:18" ht="24.75" customHeight="1">
      <c r="A24" s="10">
        <v>21</v>
      </c>
      <c r="B24" s="11" t="s">
        <v>21</v>
      </c>
      <c r="C24" s="8">
        <v>4</v>
      </c>
      <c r="D24" s="16">
        <f t="shared" si="0"/>
        <v>3</v>
      </c>
      <c r="E24" s="8">
        <v>3</v>
      </c>
      <c r="F24" s="19">
        <v>2</v>
      </c>
      <c r="G24" s="8">
        <v>1</v>
      </c>
      <c r="H24" s="19">
        <v>1</v>
      </c>
      <c r="I24" s="8"/>
      <c r="J24" s="19"/>
      <c r="K24" s="8"/>
      <c r="L24" s="19"/>
      <c r="M24" s="8"/>
      <c r="N24" s="19"/>
      <c r="O24" s="8"/>
      <c r="P24" s="19"/>
      <c r="Q24" s="8"/>
      <c r="R24" s="19"/>
    </row>
    <row r="25" spans="1:18" s="1" customFormat="1" ht="37.5" customHeight="1">
      <c r="A25" s="4"/>
      <c r="B25" s="5" t="s">
        <v>22</v>
      </c>
      <c r="C25" s="4">
        <f>SUM(C4:C24)</f>
        <v>86</v>
      </c>
      <c r="D25" s="16">
        <f t="shared" si="0"/>
        <v>194</v>
      </c>
      <c r="E25" s="4">
        <f>SUM(E4:E24)</f>
        <v>43</v>
      </c>
      <c r="F25" s="20">
        <f>SUM(F4:F24)</f>
        <v>44</v>
      </c>
      <c r="G25" s="4">
        <f aca="true" t="shared" si="1" ref="G25:R25">SUM(G4:G24)</f>
        <v>26</v>
      </c>
      <c r="H25" s="20">
        <f t="shared" si="1"/>
        <v>24</v>
      </c>
      <c r="I25" s="4">
        <f t="shared" si="1"/>
        <v>3</v>
      </c>
      <c r="J25" s="20">
        <f t="shared" si="1"/>
        <v>6</v>
      </c>
      <c r="K25" s="4">
        <f t="shared" si="1"/>
        <v>5</v>
      </c>
      <c r="L25" s="20">
        <f t="shared" si="1"/>
        <v>36</v>
      </c>
      <c r="M25" s="4">
        <f t="shared" si="1"/>
        <v>7</v>
      </c>
      <c r="N25" s="20">
        <f t="shared" si="1"/>
        <v>30</v>
      </c>
      <c r="O25" s="4">
        <f t="shared" si="1"/>
        <v>1</v>
      </c>
      <c r="P25" s="20">
        <f t="shared" si="1"/>
        <v>11</v>
      </c>
      <c r="Q25" s="4">
        <f t="shared" si="1"/>
        <v>1</v>
      </c>
      <c r="R25" s="20">
        <f t="shared" si="1"/>
        <v>43</v>
      </c>
    </row>
  </sheetData>
  <sheetProtection/>
  <mergeCells count="2">
    <mergeCell ref="A1:B1"/>
    <mergeCell ref="A2:R2"/>
  </mergeCells>
  <printOptions/>
  <pageMargins left="0.94" right="0.94" top="0.98" bottom="0.98" header="0.51" footer="0.51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pane ySplit="3" topLeftCell="BM7" activePane="bottomLeft" state="frozen"/>
      <selection pane="topLeft" activeCell="A1" sqref="A1"/>
      <selection pane="bottomLeft" activeCell="A2" sqref="A2:D2"/>
    </sheetView>
  </sheetViews>
  <sheetFormatPr defaultColWidth="9.00390625" defaultRowHeight="14.25"/>
  <cols>
    <col min="1" max="1" width="7.25390625" style="0" customWidth="1"/>
    <col min="2" max="2" width="34.375" style="0" customWidth="1"/>
    <col min="3" max="3" width="27.00390625" style="2" customWidth="1"/>
    <col min="4" max="4" width="28.375" style="17" customWidth="1"/>
  </cols>
  <sheetData>
    <row r="1" spans="1:2" ht="14.25">
      <c r="A1" s="21"/>
      <c r="B1" s="21"/>
    </row>
    <row r="2" spans="1:4" ht="39" customHeight="1">
      <c r="A2" s="22" t="s">
        <v>56</v>
      </c>
      <c r="B2" s="23"/>
      <c r="C2" s="23"/>
      <c r="D2" s="23"/>
    </row>
    <row r="3" spans="1:4" ht="64.5" customHeight="1">
      <c r="A3" s="6" t="s">
        <v>0</v>
      </c>
      <c r="B3" s="5" t="s">
        <v>1</v>
      </c>
      <c r="C3" s="7" t="s">
        <v>39</v>
      </c>
      <c r="D3" s="16" t="s">
        <v>55</v>
      </c>
    </row>
    <row r="4" spans="1:4" s="1" customFormat="1" ht="31.5" customHeight="1">
      <c r="A4" s="8">
        <v>1</v>
      </c>
      <c r="B4" s="11" t="s">
        <v>23</v>
      </c>
      <c r="C4" s="4">
        <v>2</v>
      </c>
      <c r="D4" s="20">
        <v>2</v>
      </c>
    </row>
    <row r="5" spans="1:4" s="1" customFormat="1" ht="44.25" customHeight="1">
      <c r="A5" s="8">
        <v>2</v>
      </c>
      <c r="B5" s="11" t="s">
        <v>37</v>
      </c>
      <c r="C5" s="4">
        <v>6</v>
      </c>
      <c r="D5" s="20">
        <v>3</v>
      </c>
    </row>
    <row r="6" spans="1:4" ht="30.75" customHeight="1">
      <c r="A6" s="8">
        <v>3</v>
      </c>
      <c r="B6" s="11" t="s">
        <v>24</v>
      </c>
      <c r="C6" s="8">
        <v>6</v>
      </c>
      <c r="D6" s="19">
        <v>1</v>
      </c>
    </row>
    <row r="7" spans="1:4" ht="30" customHeight="1">
      <c r="A7" s="8">
        <v>4</v>
      </c>
      <c r="B7" s="11" t="s">
        <v>25</v>
      </c>
      <c r="C7" s="8">
        <v>3</v>
      </c>
      <c r="D7" s="19">
        <v>2</v>
      </c>
    </row>
    <row r="8" spans="1:4" ht="30" customHeight="1">
      <c r="A8" s="8">
        <v>5</v>
      </c>
      <c r="B8" s="11" t="s">
        <v>26</v>
      </c>
      <c r="C8" s="8">
        <v>6</v>
      </c>
      <c r="D8" s="19">
        <v>1</v>
      </c>
    </row>
    <row r="9" spans="1:4" ht="30" customHeight="1">
      <c r="A9" s="8">
        <v>6</v>
      </c>
      <c r="B9" s="11" t="s">
        <v>27</v>
      </c>
      <c r="C9" s="8">
        <v>7</v>
      </c>
      <c r="D9" s="19">
        <v>2</v>
      </c>
    </row>
    <row r="10" spans="1:4" ht="30" customHeight="1">
      <c r="A10" s="8">
        <v>7</v>
      </c>
      <c r="B10" s="11" t="s">
        <v>28</v>
      </c>
      <c r="C10" s="8">
        <v>9</v>
      </c>
      <c r="D10" s="19">
        <v>2</v>
      </c>
    </row>
    <row r="11" spans="1:4" ht="30" customHeight="1">
      <c r="A11" s="8">
        <v>8</v>
      </c>
      <c r="B11" s="11" t="s">
        <v>29</v>
      </c>
      <c r="C11" s="8">
        <v>9</v>
      </c>
      <c r="D11" s="19">
        <v>4</v>
      </c>
    </row>
    <row r="12" spans="1:4" ht="30" customHeight="1">
      <c r="A12" s="8">
        <v>9</v>
      </c>
      <c r="B12" s="11" t="s">
        <v>30</v>
      </c>
      <c r="C12" s="8">
        <v>7</v>
      </c>
      <c r="D12" s="19">
        <v>7</v>
      </c>
    </row>
    <row r="13" spans="1:4" ht="30" customHeight="1">
      <c r="A13" s="8">
        <v>10</v>
      </c>
      <c r="B13" s="11" t="s">
        <v>31</v>
      </c>
      <c r="C13" s="8">
        <v>9</v>
      </c>
      <c r="D13" s="19">
        <v>2</v>
      </c>
    </row>
    <row r="14" spans="1:4" ht="30" customHeight="1">
      <c r="A14" s="8">
        <v>11</v>
      </c>
      <c r="B14" s="11" t="s">
        <v>32</v>
      </c>
      <c r="C14" s="8">
        <v>8</v>
      </c>
      <c r="D14" s="19">
        <v>7</v>
      </c>
    </row>
    <row r="15" spans="1:4" ht="30" customHeight="1">
      <c r="A15" s="8">
        <v>12</v>
      </c>
      <c r="B15" s="11" t="s">
        <v>33</v>
      </c>
      <c r="C15" s="8">
        <v>9</v>
      </c>
      <c r="D15" s="19">
        <v>6</v>
      </c>
    </row>
    <row r="16" spans="1:4" ht="39.75" customHeight="1">
      <c r="A16" s="12"/>
      <c r="B16" s="5" t="s">
        <v>34</v>
      </c>
      <c r="C16" s="4">
        <f>SUM(C4:C15)</f>
        <v>81</v>
      </c>
      <c r="D16" s="20">
        <v>39</v>
      </c>
    </row>
  </sheetData>
  <sheetProtection/>
  <mergeCells count="2">
    <mergeCell ref="A1:B1"/>
    <mergeCell ref="A2:D2"/>
  </mergeCells>
  <printOptions/>
  <pageMargins left="0.94" right="0.94" top="0.98" bottom="0.98" header="0.51" footer="0.51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C3" sqref="C3"/>
    </sheetView>
  </sheetViews>
  <sheetFormatPr defaultColWidth="9.00390625" defaultRowHeight="14.25"/>
  <cols>
    <col min="1" max="1" width="4.75390625" style="0" customWidth="1"/>
    <col min="2" max="2" width="13.625" style="0" customWidth="1"/>
    <col min="3" max="3" width="10.375" style="2" customWidth="1"/>
    <col min="4" max="4" width="9.625" style="17" customWidth="1"/>
    <col min="5" max="5" width="7.50390625" style="2" customWidth="1"/>
    <col min="6" max="6" width="7.75390625" style="17" customWidth="1"/>
    <col min="7" max="7" width="7.625" style="2" customWidth="1"/>
    <col min="8" max="8" width="8.00390625" style="17" customWidth="1"/>
    <col min="9" max="9" width="8.625" style="2" customWidth="1"/>
    <col min="10" max="10" width="8.125" style="17" customWidth="1"/>
    <col min="11" max="11" width="7.75390625" style="2" customWidth="1"/>
    <col min="12" max="12" width="6.75390625" style="17" customWidth="1"/>
  </cols>
  <sheetData>
    <row r="1" spans="1:2" ht="14.25">
      <c r="A1" s="21"/>
      <c r="B1" s="21"/>
    </row>
    <row r="2" spans="1:12" ht="39" customHeight="1">
      <c r="A2" s="22" t="s">
        <v>57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64.5" customHeight="1">
      <c r="A3" s="6" t="s">
        <v>0</v>
      </c>
      <c r="B3" s="5" t="s">
        <v>1</v>
      </c>
      <c r="C3" s="7" t="s">
        <v>39</v>
      </c>
      <c r="D3" s="16" t="s">
        <v>40</v>
      </c>
      <c r="E3" s="7" t="s">
        <v>58</v>
      </c>
      <c r="F3" s="16" t="s">
        <v>64</v>
      </c>
      <c r="G3" s="7" t="s">
        <v>65</v>
      </c>
      <c r="H3" s="16" t="s">
        <v>59</v>
      </c>
      <c r="I3" s="7" t="s">
        <v>60</v>
      </c>
      <c r="J3" s="16" t="s">
        <v>63</v>
      </c>
      <c r="K3" s="7" t="s">
        <v>62</v>
      </c>
      <c r="L3" s="16" t="s">
        <v>61</v>
      </c>
    </row>
    <row r="4" spans="1:12" ht="74.25" customHeight="1">
      <c r="A4" s="14">
        <v>1</v>
      </c>
      <c r="B4" s="15" t="s">
        <v>35</v>
      </c>
      <c r="C4" s="13">
        <v>5</v>
      </c>
      <c r="D4" s="19">
        <v>3</v>
      </c>
      <c r="E4" s="13">
        <v>2</v>
      </c>
      <c r="F4" s="19">
        <v>3</v>
      </c>
      <c r="G4" s="13">
        <v>1</v>
      </c>
      <c r="H4" s="19">
        <v>0</v>
      </c>
      <c r="I4" s="13">
        <v>1</v>
      </c>
      <c r="J4" s="19">
        <v>0</v>
      </c>
      <c r="K4" s="13">
        <v>1</v>
      </c>
      <c r="L4" s="19">
        <v>0</v>
      </c>
    </row>
  </sheetData>
  <sheetProtection/>
  <mergeCells count="2">
    <mergeCell ref="A1:B1"/>
    <mergeCell ref="A2:L2"/>
  </mergeCells>
  <printOptions/>
  <pageMargins left="0.94" right="0.94" top="0.98" bottom="0.98" header="0.51" footer="0.51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1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19760830003x</dc:creator>
  <cp:keywords/>
  <dc:description/>
  <cp:lastModifiedBy>User</cp:lastModifiedBy>
  <cp:lastPrinted>2016-06-28T00:30:50Z</cp:lastPrinted>
  <dcterms:created xsi:type="dcterms:W3CDTF">2014-10-30T00:14:14Z</dcterms:created>
  <dcterms:modified xsi:type="dcterms:W3CDTF">2016-06-28T10:00:03Z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