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0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<sst xmlns="http://schemas.openxmlformats.org/spreadsheetml/2006/main" count="513" uniqueCount="200">
  <si>
    <t>姓名</t>
  </si>
  <si>
    <t>准考证号</t>
  </si>
  <si>
    <t>报考岗位</t>
  </si>
  <si>
    <t>招聘单位</t>
  </si>
  <si>
    <t>加分</t>
  </si>
  <si>
    <t>徐春华</t>
  </si>
  <si>
    <t>0331740041414</t>
  </si>
  <si>
    <t>01001音乐教师</t>
  </si>
  <si>
    <t>崇州市教育人才服务中心</t>
  </si>
  <si>
    <t>帅宇</t>
  </si>
  <si>
    <t>0331740040515</t>
  </si>
  <si>
    <t>王陈</t>
  </si>
  <si>
    <t>0331740040619</t>
  </si>
  <si>
    <t>向容</t>
  </si>
  <si>
    <t>0331740041421</t>
  </si>
  <si>
    <t>0331740040703</t>
  </si>
  <si>
    <t>0331740041301</t>
  </si>
  <si>
    <t>唐云</t>
  </si>
  <si>
    <t>0331740040124</t>
  </si>
  <si>
    <t>0331740040430</t>
  </si>
  <si>
    <t>0331740041512</t>
  </si>
  <si>
    <t>0331740040318</t>
  </si>
  <si>
    <t>0331740041112</t>
  </si>
  <si>
    <t>0331740040125</t>
  </si>
  <si>
    <t>杨淑荔</t>
  </si>
  <si>
    <t>0331740041329</t>
  </si>
  <si>
    <t>0331740040903</t>
  </si>
  <si>
    <t>宋金国</t>
  </si>
  <si>
    <t>0331740040511</t>
  </si>
  <si>
    <t>0331740041221</t>
  </si>
  <si>
    <t>0331740040923</t>
  </si>
  <si>
    <t>0331740040919</t>
  </si>
  <si>
    <t>0331740040530</t>
  </si>
  <si>
    <t>杨亚平</t>
  </si>
  <si>
    <t>0331740040815</t>
  </si>
  <si>
    <t>0331740040327</t>
  </si>
  <si>
    <t>李俊</t>
  </si>
  <si>
    <t>0331740040517</t>
  </si>
  <si>
    <t>01002美术教师</t>
  </si>
  <si>
    <t>肖驰</t>
  </si>
  <si>
    <t>0331740040608</t>
  </si>
  <si>
    <t>何颖</t>
  </si>
  <si>
    <t>0331740040304</t>
  </si>
  <si>
    <t>曾婵</t>
  </si>
  <si>
    <t>0331740040617</t>
  </si>
  <si>
    <t>郑娅妮</t>
  </si>
  <si>
    <t>0331740040601</t>
  </si>
  <si>
    <t>0331740041309</t>
  </si>
  <si>
    <t>0331740041427</t>
  </si>
  <si>
    <t>0331740041021</t>
  </si>
  <si>
    <t>郑婷</t>
  </si>
  <si>
    <t>0331740040412</t>
  </si>
  <si>
    <t>0331740040104</t>
  </si>
  <si>
    <t>赖涛</t>
  </si>
  <si>
    <t>0331740040130</t>
  </si>
  <si>
    <t>0331740040710</t>
  </si>
  <si>
    <t>0331740040516</t>
  </si>
  <si>
    <t>0331740040622</t>
  </si>
  <si>
    <t>0331740040216</t>
  </si>
  <si>
    <t>罗天瑶</t>
  </si>
  <si>
    <t>0331740041224</t>
  </si>
  <si>
    <t>0331740041126</t>
  </si>
  <si>
    <t>0331740040821</t>
  </si>
  <si>
    <t>0331740041104</t>
  </si>
  <si>
    <t>0331740041124</t>
  </si>
  <si>
    <t>0331740040726</t>
  </si>
  <si>
    <t>0331740040909</t>
  </si>
  <si>
    <t>0331740040807</t>
  </si>
  <si>
    <t>0331740041004</t>
  </si>
  <si>
    <t>0331740040312</t>
  </si>
  <si>
    <t>0331740040630</t>
  </si>
  <si>
    <t>张巧莹</t>
  </si>
  <si>
    <t>0331740040822</t>
  </si>
  <si>
    <t>01003体育教师</t>
  </si>
  <si>
    <t>杨涛</t>
  </si>
  <si>
    <t>0331740041127</t>
  </si>
  <si>
    <t>宋晓芸</t>
  </si>
  <si>
    <t>0331740040715</t>
  </si>
  <si>
    <t>闫开山</t>
  </si>
  <si>
    <t>0331740040107</t>
  </si>
  <si>
    <t>何攀</t>
  </si>
  <si>
    <t>0331740040326</t>
  </si>
  <si>
    <t>邹颖</t>
  </si>
  <si>
    <t>0331740040206</t>
  </si>
  <si>
    <t>刘思玲</t>
  </si>
  <si>
    <t>0331740040605</t>
  </si>
  <si>
    <t>0331740040121</t>
  </si>
  <si>
    <t>0331740040429</t>
  </si>
  <si>
    <t>0331740040727</t>
  </si>
  <si>
    <t>0331740041411</t>
  </si>
  <si>
    <t>0331740041029</t>
  </si>
  <si>
    <t>0331740040607</t>
  </si>
  <si>
    <t>0331740040524</t>
  </si>
  <si>
    <t>0331740040502</t>
  </si>
  <si>
    <t>0331740040324</t>
  </si>
  <si>
    <t>0331740041228</t>
  </si>
  <si>
    <t>0331740041323</t>
  </si>
  <si>
    <t>0331740040904</t>
  </si>
  <si>
    <t>0331740040422</t>
  </si>
  <si>
    <t>0331740041605</t>
  </si>
  <si>
    <t>0331740041401</t>
  </si>
  <si>
    <t>0331740040509</t>
  </si>
  <si>
    <t>0331740041504</t>
  </si>
  <si>
    <t>0331740040110</t>
  </si>
  <si>
    <t>蒲凤英</t>
  </si>
  <si>
    <t>0331740041416</t>
  </si>
  <si>
    <t>左滨</t>
  </si>
  <si>
    <t>0331740040620</t>
  </si>
  <si>
    <t>01004幼儿教师</t>
  </si>
  <si>
    <t>乔桢</t>
  </si>
  <si>
    <t>0331740040316</t>
  </si>
  <si>
    <t>黄非非</t>
  </si>
  <si>
    <t>0331740040911</t>
  </si>
  <si>
    <t>0331740040129</t>
  </si>
  <si>
    <t>古丹</t>
  </si>
  <si>
    <t>0331740040215</t>
  </si>
  <si>
    <t>熊瑶</t>
  </si>
  <si>
    <t>0331740040724</t>
  </si>
  <si>
    <t>孙冬梅</t>
  </si>
  <si>
    <t>0331740040802</t>
  </si>
  <si>
    <t>0331740041405</t>
  </si>
  <si>
    <t>李欣瑶</t>
  </si>
  <si>
    <t>0331740041201</t>
  </si>
  <si>
    <t>0331740040718</t>
  </si>
  <si>
    <t>0331740041517</t>
  </si>
  <si>
    <t>0331740041409</t>
  </si>
  <si>
    <t>0331740040704</t>
  </si>
  <si>
    <t>0331740040426</t>
  </si>
  <si>
    <t>付茹雪</t>
  </si>
  <si>
    <t>0331740040401</t>
  </si>
  <si>
    <t>0331740040128</t>
  </si>
  <si>
    <t>0331740040506</t>
  </si>
  <si>
    <t>0331740040912</t>
  </si>
  <si>
    <t>0331740040228</t>
  </si>
  <si>
    <t>0331740040409</t>
  </si>
  <si>
    <t>0331740041217</t>
  </si>
  <si>
    <t>0331740041108</t>
  </si>
  <si>
    <t>0331740040816</t>
  </si>
  <si>
    <t>赵居萍</t>
  </si>
  <si>
    <t>0331740040806</t>
  </si>
  <si>
    <t>0331740041030</t>
  </si>
  <si>
    <t>0331740040328</t>
  </si>
  <si>
    <t>0331740040918</t>
  </si>
  <si>
    <t>0331740040801</t>
  </si>
  <si>
    <t>0331740040404</t>
  </si>
  <si>
    <t>王星</t>
  </si>
  <si>
    <t>0331740041325</t>
  </si>
  <si>
    <t>0331740041326</t>
  </si>
  <si>
    <t>0331740041313</t>
  </si>
  <si>
    <t>0331740040920</t>
  </si>
  <si>
    <t>序号</t>
  </si>
  <si>
    <t>笔试成绩</t>
  </si>
  <si>
    <t>笔试折合分</t>
  </si>
  <si>
    <t>面试成绩</t>
  </si>
  <si>
    <t>面试折合分</t>
  </si>
  <si>
    <t>教育公共基础</t>
  </si>
  <si>
    <t>总成绩</t>
  </si>
  <si>
    <t>排名</t>
  </si>
  <si>
    <t>是否进入体检</t>
  </si>
  <si>
    <t>崇州市2016年上半年公开招聘教师总成绩及进入体检人员名单</t>
  </si>
  <si>
    <t>缺考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</si>
  <si>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</si>
  <si>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</si>
  <si>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</si>
  <si>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</si>
  <si>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</si>
  <si>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</si>
  <si>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</si>
  <si>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</si>
  <si>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</si>
  <si>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</si>
  <si>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</si>
  <si>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</si>
  <si>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</si>
  <si>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</si>
  <si>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</si>
  <si>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</si>
  <si>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</si>
  <si>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</si>
  <si>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</si>
  <si>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</si>
  <si>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</si>
  <si>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是</t>
  </si>
  <si>
    <t>——</t>
  </si>
  <si>
    <t>2</t>
  </si>
  <si>
    <t>23</t>
  </si>
  <si>
    <t>24</t>
  </si>
  <si>
    <t>25</t>
  </si>
  <si>
    <t>3</t>
  </si>
  <si>
    <t>4</t>
  </si>
  <si>
    <t>——</t>
  </si>
  <si>
    <t>26</t>
  </si>
  <si>
    <t>27</t>
  </si>
  <si>
    <t>28</t>
  </si>
  <si>
    <t>29</t>
  </si>
  <si>
    <t>30</t>
  </si>
  <si>
    <t>31</t>
  </si>
  <si>
    <t>17</t>
  </si>
  <si>
    <t>23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</si>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</sst>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9">
    <font>
      <sz val="10"/>
      <color indexed="8"/>
      <name val="宋体"/>
      <family val="0"/>
    </font>
    <font>
      <sz val="9"/>
      <name val="宋体"/>
      <family val="0"/>
    </font>
    <font>
      <sz val="10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8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8" sqref="B88:B108"/>
    </sheetView>
  </sheetViews>
  <sheetFormatPr defaultColWidth="9.140625" defaultRowHeight="12"/>
  <cols>
    <col min="1" max="1" width="5.421875" style="1" bestFit="1" customWidth="1"/>
    <col min="2" max="2" width="8.421875" style="1" customWidth="1"/>
    <col min="3" max="3" width="15.28125" style="1" bestFit="1" customWidth="1"/>
    <col min="4" max="4" width="14.57421875" style="1" bestFit="1" customWidth="1"/>
    <col min="5" max="5" width="23.57421875" style="1" bestFit="1" customWidth="1"/>
    <col min="6" max="6" width="7.421875" style="1" customWidth="1"/>
    <col min="7" max="7" width="4.00390625" style="1" customWidth="1"/>
    <col min="8" max="8" width="5.421875" style="1" bestFit="1" customWidth="1"/>
    <col min="9" max="9" width="6.421875" style="8" customWidth="1"/>
    <col min="10" max="10" width="6.8515625" style="8" customWidth="1"/>
    <col min="11" max="11" width="6.7109375" style="8" customWidth="1"/>
    <col min="12" max="12" width="6.7109375" style="11" customWidth="1"/>
    <col min="13" max="13" width="5.421875" style="1" bestFit="1" customWidth="1"/>
    <col min="14" max="14" width="7.7109375" style="6" customWidth="1"/>
    <col min="15" max="16384" width="9.140625" style="1" customWidth="1"/>
  </cols>
  <sheetData>
    <row r="1" spans="1:14" ht="32.25" customHeight="1">
      <c r="A1" s="13" t="s">
        <v>159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2" customFormat="1" ht="24">
      <c r="A2" s="14" t="s">
        <v>150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155</v>
      </c>
      <c r="G2" s="4" t="s">
        <v>4</v>
      </c>
      <c r="H2" s="7" t="s">
        <v>151</v>
      </c>
      <c r="I2" s="7" t="s">
        <v>152</v>
      </c>
      <c r="J2" s="7" t="s">
        <v>153</v>
      </c>
      <c r="K2" s="7" t="s">
        <v>154</v>
      </c>
      <c r="L2" s="9" t="s">
        <v>156</v>
      </c>
      <c r="M2" s="4" t="s">
        <v>157</v>
      </c>
      <c r="N2" s="7" t="s">
        <v>158</v>
      </c>
    </row>
    <row r="3" spans="1:14" ht="17.25" customHeight="1">
      <c r="A3" s="3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>
        <v>78</v>
      </c>
      <c r="G3" s="2"/>
      <c r="H3" s="2">
        <v>78</v>
      </c>
      <c r="I3" s="2">
        <f aca="true" t="shared" si="0" ref="I3:I34">H3*0.5</f>
        <v>39</v>
      </c>
      <c r="J3" s="5">
        <v>81.2</v>
      </c>
      <c r="K3" s="5">
        <f aca="true" t="shared" si="1" ref="K3:K24">J3*0.5</f>
        <v>40.6</v>
      </c>
      <c r="L3" s="10">
        <f>ROUND((I3+K3),2)</f>
        <v>79.6</v>
      </c>
      <c r="M3" s="2" t="s">
        <v>161</v>
      </c>
      <c r="N3" s="5" t="s">
        <v>182</v>
      </c>
    </row>
    <row r="4" spans="1:14" ht="17.25" customHeight="1">
      <c r="A4" s="3">
        <v>2</v>
      </c>
      <c r="B4" s="2" t="s">
        <v>17</v>
      </c>
      <c r="C4" s="2" t="s">
        <v>18</v>
      </c>
      <c r="D4" s="2" t="s">
        <v>7</v>
      </c>
      <c r="E4" s="2" t="s">
        <v>8</v>
      </c>
      <c r="F4" s="2">
        <v>66</v>
      </c>
      <c r="G4" s="2"/>
      <c r="H4" s="2">
        <v>66</v>
      </c>
      <c r="I4" s="2">
        <f t="shared" si="0"/>
        <v>33</v>
      </c>
      <c r="J4" s="5">
        <v>87</v>
      </c>
      <c r="K4" s="5">
        <f t="shared" si="1"/>
        <v>43.5</v>
      </c>
      <c r="L4" s="10">
        <f>ROUND((I4+K4),2)</f>
        <v>76.5</v>
      </c>
      <c r="M4" s="2" t="s">
        <v>184</v>
      </c>
      <c r="N4" s="5" t="s">
        <v>182</v>
      </c>
    </row>
    <row r="5" spans="1:14" ht="17.25" customHeight="1">
      <c r="A5" s="3">
        <v>3</v>
      </c>
      <c r="B5" s="2" t="s">
        <v>27</v>
      </c>
      <c r="C5" s="2" t="s">
        <v>28</v>
      </c>
      <c r="D5" s="2" t="s">
        <v>7</v>
      </c>
      <c r="E5" s="2" t="s">
        <v>8</v>
      </c>
      <c r="F5" s="2">
        <v>61</v>
      </c>
      <c r="G5" s="2"/>
      <c r="H5" s="2">
        <v>61</v>
      </c>
      <c r="I5" s="2">
        <f t="shared" si="0"/>
        <v>30.5</v>
      </c>
      <c r="J5" s="5">
        <v>90.5</v>
      </c>
      <c r="K5" s="5">
        <f t="shared" si="1"/>
        <v>45.25</v>
      </c>
      <c r="L5" s="10">
        <f>ROUND((I5+K5),2)</f>
        <v>75.75</v>
      </c>
      <c r="M5" s="2" t="s">
        <v>188</v>
      </c>
      <c r="N5" s="5" t="s">
        <v>182</v>
      </c>
    </row>
    <row r="6" spans="1:14" ht="17.25" customHeight="1">
      <c r="A6" s="3">
        <v>4</v>
      </c>
      <c r="B6" s="2" t="s">
        <v>11</v>
      </c>
      <c r="C6" s="2" t="s">
        <v>12</v>
      </c>
      <c r="D6" s="2" t="s">
        <v>7</v>
      </c>
      <c r="E6" s="2" t="s">
        <v>8</v>
      </c>
      <c r="F6" s="2">
        <v>70</v>
      </c>
      <c r="G6" s="2"/>
      <c r="H6" s="2">
        <v>70</v>
      </c>
      <c r="I6" s="2">
        <f t="shared" si="0"/>
        <v>35</v>
      </c>
      <c r="J6" s="5">
        <v>81.4</v>
      </c>
      <c r="K6" s="5">
        <f t="shared" si="1"/>
        <v>40.7</v>
      </c>
      <c r="L6" s="10">
        <f>ROUND((I6+K6),2)</f>
        <v>75.7</v>
      </c>
      <c r="M6" s="2" t="s">
        <v>189</v>
      </c>
      <c r="N6" s="5" t="s">
        <v>182</v>
      </c>
    </row>
    <row r="7" spans="1:14" ht="17.25" customHeight="1">
      <c r="A7" s="3">
        <v>5</v>
      </c>
      <c r="B7" s="2" t="s">
        <v>33</v>
      </c>
      <c r="C7" s="2" t="s">
        <v>34</v>
      </c>
      <c r="D7" s="2" t="s">
        <v>7</v>
      </c>
      <c r="E7" s="2" t="s">
        <v>8</v>
      </c>
      <c r="F7" s="2">
        <v>59</v>
      </c>
      <c r="G7" s="2"/>
      <c r="H7" s="2">
        <v>59</v>
      </c>
      <c r="I7" s="2">
        <f t="shared" si="0"/>
        <v>29.5</v>
      </c>
      <c r="J7" s="5">
        <v>87.06</v>
      </c>
      <c r="K7" s="5">
        <f t="shared" si="1"/>
        <v>43.53</v>
      </c>
      <c r="L7" s="10">
        <f>ROUND((I7+K7),2)</f>
        <v>73.03</v>
      </c>
      <c r="M7" s="2" t="s">
        <v>164</v>
      </c>
      <c r="N7" s="5" t="s">
        <v>182</v>
      </c>
    </row>
    <row r="8" spans="1:14" ht="17.25" customHeight="1">
      <c r="A8" s="3">
        <v>6</v>
      </c>
      <c r="B8" s="2" t="s">
        <v>13</v>
      </c>
      <c r="C8" s="2" t="s">
        <v>14</v>
      </c>
      <c r="D8" s="2" t="s">
        <v>7</v>
      </c>
      <c r="E8" s="2" t="s">
        <v>8</v>
      </c>
      <c r="F8" s="2">
        <v>69</v>
      </c>
      <c r="G8" s="2"/>
      <c r="H8" s="2">
        <v>69</v>
      </c>
      <c r="I8" s="2">
        <f t="shared" si="0"/>
        <v>34.5</v>
      </c>
      <c r="J8" s="5">
        <v>76.8</v>
      </c>
      <c r="K8" s="5">
        <f t="shared" si="1"/>
        <v>38.4</v>
      </c>
      <c r="L8" s="10">
        <f>ROUND((I8+K8),2)</f>
        <v>72.9</v>
      </c>
      <c r="M8" s="2" t="s">
        <v>165</v>
      </c>
      <c r="N8" s="5" t="s">
        <v>182</v>
      </c>
    </row>
    <row r="9" spans="1:14" ht="17.25" customHeight="1">
      <c r="A9" s="3">
        <v>7</v>
      </c>
      <c r="B9" s="2" t="s">
        <v>9</v>
      </c>
      <c r="C9" s="2" t="s">
        <v>10</v>
      </c>
      <c r="D9" s="2" t="s">
        <v>7</v>
      </c>
      <c r="E9" s="2" t="s">
        <v>8</v>
      </c>
      <c r="F9" s="2">
        <v>72</v>
      </c>
      <c r="G9" s="2"/>
      <c r="H9" s="2">
        <v>72</v>
      </c>
      <c r="I9" s="2">
        <f t="shared" si="0"/>
        <v>36</v>
      </c>
      <c r="J9" s="5">
        <v>73</v>
      </c>
      <c r="K9" s="5">
        <f t="shared" si="1"/>
        <v>36.5</v>
      </c>
      <c r="L9" s="10">
        <f>ROUND((I9+K9),2)</f>
        <v>72.5</v>
      </c>
      <c r="M9" s="2" t="s">
        <v>166</v>
      </c>
      <c r="N9" s="5" t="s">
        <v>182</v>
      </c>
    </row>
    <row r="10" spans="1:14" ht="17.25" customHeight="1">
      <c r="A10" s="3">
        <v>8</v>
      </c>
      <c r="B10" s="2" t="s">
        <v>24</v>
      </c>
      <c r="C10" s="2" t="s">
        <v>25</v>
      </c>
      <c r="D10" s="2" t="s">
        <v>7</v>
      </c>
      <c r="E10" s="2" t="s">
        <v>8</v>
      </c>
      <c r="F10" s="2">
        <v>62</v>
      </c>
      <c r="G10" s="2"/>
      <c r="H10" s="2">
        <v>62</v>
      </c>
      <c r="I10" s="2">
        <f t="shared" si="0"/>
        <v>31</v>
      </c>
      <c r="J10" s="5">
        <v>80.8</v>
      </c>
      <c r="K10" s="5">
        <f t="shared" si="1"/>
        <v>40.4</v>
      </c>
      <c r="L10" s="10">
        <f>ROUND((I10+K10),2)</f>
        <v>71.4</v>
      </c>
      <c r="M10" s="2" t="s">
        <v>167</v>
      </c>
      <c r="N10" s="5" t="s">
        <v>182</v>
      </c>
    </row>
    <row r="11" spans="1:14" ht="17.25" customHeight="1">
      <c r="A11" s="3">
        <v>9</v>
      </c>
      <c r="B11" s="2"/>
      <c r="C11" s="2" t="s">
        <v>15</v>
      </c>
      <c r="D11" s="2" t="s">
        <v>7</v>
      </c>
      <c r="E11" s="2" t="s">
        <v>8</v>
      </c>
      <c r="F11" s="2">
        <v>68</v>
      </c>
      <c r="G11" s="2"/>
      <c r="H11" s="2">
        <v>68</v>
      </c>
      <c r="I11" s="2">
        <f t="shared" si="0"/>
        <v>34</v>
      </c>
      <c r="J11" s="5">
        <v>73.4</v>
      </c>
      <c r="K11" s="5">
        <f t="shared" si="1"/>
        <v>36.7</v>
      </c>
      <c r="L11" s="10">
        <f>ROUND((I11+K11),2)</f>
        <v>70.7</v>
      </c>
      <c r="M11" s="2" t="s">
        <v>168</v>
      </c>
      <c r="N11" s="5"/>
    </row>
    <row r="12" spans="1:14" ht="17.25" customHeight="1">
      <c r="A12" s="3">
        <v>10</v>
      </c>
      <c r="B12" s="2"/>
      <c r="C12" s="2" t="s">
        <v>22</v>
      </c>
      <c r="D12" s="2" t="s">
        <v>7</v>
      </c>
      <c r="E12" s="2" t="s">
        <v>8</v>
      </c>
      <c r="F12" s="2">
        <v>63</v>
      </c>
      <c r="G12" s="2"/>
      <c r="H12" s="2">
        <v>63</v>
      </c>
      <c r="I12" s="2">
        <f t="shared" si="0"/>
        <v>31.5</v>
      </c>
      <c r="J12" s="5">
        <v>77.5</v>
      </c>
      <c r="K12" s="5">
        <f t="shared" si="1"/>
        <v>38.75</v>
      </c>
      <c r="L12" s="10">
        <f>ROUND((I12+K12),2)</f>
        <v>70.25</v>
      </c>
      <c r="M12" s="2" t="s">
        <v>169</v>
      </c>
      <c r="N12" s="5"/>
    </row>
    <row r="13" spans="1:14" ht="17.25" customHeight="1">
      <c r="A13" s="3">
        <v>11</v>
      </c>
      <c r="B13" s="2"/>
      <c r="C13" s="2" t="s">
        <v>21</v>
      </c>
      <c r="D13" s="2" t="s">
        <v>7</v>
      </c>
      <c r="E13" s="2" t="s">
        <v>8</v>
      </c>
      <c r="F13" s="2">
        <v>64</v>
      </c>
      <c r="G13" s="2"/>
      <c r="H13" s="2">
        <v>64</v>
      </c>
      <c r="I13" s="2">
        <f t="shared" si="0"/>
        <v>32</v>
      </c>
      <c r="J13" s="5">
        <v>75.8</v>
      </c>
      <c r="K13" s="5">
        <f t="shared" si="1"/>
        <v>37.9</v>
      </c>
      <c r="L13" s="10">
        <f>ROUND((I13+K13),2)</f>
        <v>69.9</v>
      </c>
      <c r="M13" s="2" t="s">
        <v>170</v>
      </c>
      <c r="N13" s="5"/>
    </row>
    <row r="14" spans="1:14" ht="17.25" customHeight="1">
      <c r="A14" s="3">
        <v>12</v>
      </c>
      <c r="B14" s="2"/>
      <c r="C14" s="2" t="s">
        <v>26</v>
      </c>
      <c r="D14" s="2" t="s">
        <v>7</v>
      </c>
      <c r="E14" s="2" t="s">
        <v>8</v>
      </c>
      <c r="F14" s="2">
        <v>61</v>
      </c>
      <c r="G14" s="2"/>
      <c r="H14" s="2">
        <v>61</v>
      </c>
      <c r="I14" s="2">
        <f t="shared" si="0"/>
        <v>30.5</v>
      </c>
      <c r="J14" s="5">
        <v>78</v>
      </c>
      <c r="K14" s="5">
        <f t="shared" si="1"/>
        <v>39</v>
      </c>
      <c r="L14" s="10">
        <f>ROUND((I14+K14),2)</f>
        <v>69.5</v>
      </c>
      <c r="M14" s="2" t="s">
        <v>171</v>
      </c>
      <c r="N14" s="5"/>
    </row>
    <row r="15" spans="1:14" ht="17.25" customHeight="1">
      <c r="A15" s="3">
        <v>13</v>
      </c>
      <c r="B15" s="2"/>
      <c r="C15" s="2" t="s">
        <v>29</v>
      </c>
      <c r="D15" s="2" t="s">
        <v>7</v>
      </c>
      <c r="E15" s="2" t="s">
        <v>8</v>
      </c>
      <c r="F15" s="2">
        <v>61</v>
      </c>
      <c r="G15" s="2"/>
      <c r="H15" s="2">
        <v>61</v>
      </c>
      <c r="I15" s="2">
        <f t="shared" si="0"/>
        <v>30.5</v>
      </c>
      <c r="J15" s="5">
        <v>77.5</v>
      </c>
      <c r="K15" s="5">
        <f t="shared" si="1"/>
        <v>38.75</v>
      </c>
      <c r="L15" s="10">
        <f>ROUND((I15+K15),2)</f>
        <v>69.25</v>
      </c>
      <c r="M15" s="2" t="s">
        <v>172</v>
      </c>
      <c r="N15" s="5"/>
    </row>
    <row r="16" spans="1:14" ht="17.25" customHeight="1">
      <c r="A16" s="3">
        <v>14</v>
      </c>
      <c r="B16" s="2"/>
      <c r="C16" s="2" t="s">
        <v>19</v>
      </c>
      <c r="D16" s="2" t="s">
        <v>7</v>
      </c>
      <c r="E16" s="2" t="s">
        <v>8</v>
      </c>
      <c r="F16" s="2">
        <v>66</v>
      </c>
      <c r="G16" s="2"/>
      <c r="H16" s="2">
        <v>66</v>
      </c>
      <c r="I16" s="2">
        <f t="shared" si="0"/>
        <v>33</v>
      </c>
      <c r="J16" s="5">
        <v>72.2</v>
      </c>
      <c r="K16" s="5">
        <f t="shared" si="1"/>
        <v>36.1</v>
      </c>
      <c r="L16" s="10">
        <f>ROUND((I16+K16),2)</f>
        <v>69.1</v>
      </c>
      <c r="M16" s="2" t="s">
        <v>173</v>
      </c>
      <c r="N16" s="5"/>
    </row>
    <row r="17" spans="1:14" ht="17.25" customHeight="1">
      <c r="A17" s="3">
        <v>15</v>
      </c>
      <c r="B17" s="2"/>
      <c r="C17" s="2" t="s">
        <v>30</v>
      </c>
      <c r="D17" s="2" t="s">
        <v>7</v>
      </c>
      <c r="E17" s="2" t="s">
        <v>8</v>
      </c>
      <c r="F17" s="2">
        <v>60</v>
      </c>
      <c r="G17" s="2"/>
      <c r="H17" s="2">
        <v>60</v>
      </c>
      <c r="I17" s="2">
        <f t="shared" si="0"/>
        <v>30</v>
      </c>
      <c r="J17" s="5">
        <v>78.2</v>
      </c>
      <c r="K17" s="5">
        <f t="shared" si="1"/>
        <v>39.1</v>
      </c>
      <c r="L17" s="10">
        <f>ROUND((I17+K17),2)</f>
        <v>69.1</v>
      </c>
      <c r="M17" s="2" t="s">
        <v>174</v>
      </c>
      <c r="N17" s="5"/>
    </row>
    <row r="18" spans="1:14" ht="17.25" customHeight="1">
      <c r="A18" s="3">
        <v>16</v>
      </c>
      <c r="B18" s="2"/>
      <c r="C18" s="2" t="s">
        <v>31</v>
      </c>
      <c r="D18" s="2" t="s">
        <v>7</v>
      </c>
      <c r="E18" s="2" t="s">
        <v>8</v>
      </c>
      <c r="F18" s="2">
        <v>60</v>
      </c>
      <c r="G18" s="2"/>
      <c r="H18" s="2">
        <v>60</v>
      </c>
      <c r="I18" s="2">
        <f t="shared" si="0"/>
        <v>30</v>
      </c>
      <c r="J18" s="5">
        <v>73.4</v>
      </c>
      <c r="K18" s="5">
        <f t="shared" si="1"/>
        <v>36.7</v>
      </c>
      <c r="L18" s="10">
        <f>ROUND((I18+K18),2)</f>
        <v>66.7</v>
      </c>
      <c r="M18" s="2" t="s">
        <v>175</v>
      </c>
      <c r="N18" s="5"/>
    </row>
    <row r="19" spans="1:14" ht="17.25" customHeight="1">
      <c r="A19" s="3">
        <v>17</v>
      </c>
      <c r="B19" s="2"/>
      <c r="C19" s="2" t="s">
        <v>16</v>
      </c>
      <c r="D19" s="2" t="s">
        <v>7</v>
      </c>
      <c r="E19" s="2" t="s">
        <v>8</v>
      </c>
      <c r="F19" s="2">
        <v>62</v>
      </c>
      <c r="G19" s="2">
        <v>4</v>
      </c>
      <c r="H19" s="2">
        <v>66</v>
      </c>
      <c r="I19" s="2">
        <f t="shared" si="0"/>
        <v>33</v>
      </c>
      <c r="J19" s="5">
        <v>65</v>
      </c>
      <c r="K19" s="5">
        <f t="shared" si="1"/>
        <v>32.5</v>
      </c>
      <c r="L19" s="10">
        <f>ROUND((I19+K19),2)</f>
        <v>65.5</v>
      </c>
      <c r="M19" s="2" t="s">
        <v>176</v>
      </c>
      <c r="N19" s="5"/>
    </row>
    <row r="20" spans="1:14" ht="17.25" customHeight="1">
      <c r="A20" s="3">
        <v>18</v>
      </c>
      <c r="B20" s="2"/>
      <c r="C20" s="2" t="s">
        <v>20</v>
      </c>
      <c r="D20" s="2" t="s">
        <v>7</v>
      </c>
      <c r="E20" s="2" t="s">
        <v>8</v>
      </c>
      <c r="F20" s="2">
        <v>65</v>
      </c>
      <c r="G20" s="2"/>
      <c r="H20" s="2">
        <v>65</v>
      </c>
      <c r="I20" s="2">
        <f t="shared" si="0"/>
        <v>32.5</v>
      </c>
      <c r="J20" s="5">
        <v>64.2</v>
      </c>
      <c r="K20" s="5">
        <f t="shared" si="1"/>
        <v>32.1</v>
      </c>
      <c r="L20" s="10">
        <f>ROUND((I20+K20),2)</f>
        <v>64.6</v>
      </c>
      <c r="M20" s="2" t="s">
        <v>177</v>
      </c>
      <c r="N20" s="5"/>
    </row>
    <row r="21" spans="1:14" ht="17.25" customHeight="1">
      <c r="A21" s="3">
        <v>19</v>
      </c>
      <c r="B21" s="2"/>
      <c r="C21" s="2" t="s">
        <v>23</v>
      </c>
      <c r="D21" s="2" t="s">
        <v>7</v>
      </c>
      <c r="E21" s="2" t="s">
        <v>8</v>
      </c>
      <c r="F21" s="2">
        <v>59</v>
      </c>
      <c r="G21" s="2">
        <v>4</v>
      </c>
      <c r="H21" s="2">
        <v>63</v>
      </c>
      <c r="I21" s="2">
        <f t="shared" si="0"/>
        <v>31.5</v>
      </c>
      <c r="J21" s="5">
        <v>63.2</v>
      </c>
      <c r="K21" s="5">
        <f t="shared" si="1"/>
        <v>31.6</v>
      </c>
      <c r="L21" s="10">
        <f>ROUND((I21+K21),2)</f>
        <v>63.1</v>
      </c>
      <c r="M21" s="2" t="s">
        <v>178</v>
      </c>
      <c r="N21" s="5"/>
    </row>
    <row r="22" spans="1:14" ht="17.25" customHeight="1">
      <c r="A22" s="3">
        <v>20</v>
      </c>
      <c r="B22" s="2"/>
      <c r="C22" s="2" t="s">
        <v>32</v>
      </c>
      <c r="D22" s="2" t="s">
        <v>7</v>
      </c>
      <c r="E22" s="2" t="s">
        <v>8</v>
      </c>
      <c r="F22" s="2">
        <v>59</v>
      </c>
      <c r="G22" s="2"/>
      <c r="H22" s="2">
        <v>59</v>
      </c>
      <c r="I22" s="2">
        <f t="shared" si="0"/>
        <v>29.5</v>
      </c>
      <c r="J22" s="5">
        <v>64.4</v>
      </c>
      <c r="K22" s="5">
        <f t="shared" si="1"/>
        <v>32.2</v>
      </c>
      <c r="L22" s="10">
        <f>ROUND((I22+K22),2)</f>
        <v>61.7</v>
      </c>
      <c r="M22" s="2" t="s">
        <v>179</v>
      </c>
      <c r="N22" s="5"/>
    </row>
    <row r="23" spans="1:14" ht="17.25" customHeight="1">
      <c r="A23" s="3">
        <v>21</v>
      </c>
      <c r="B23" s="2"/>
      <c r="C23" s="2" t="s">
        <v>148</v>
      </c>
      <c r="D23" s="2" t="s">
        <v>7</v>
      </c>
      <c r="E23" s="2" t="s">
        <v>8</v>
      </c>
      <c r="F23" s="2">
        <v>56</v>
      </c>
      <c r="G23" s="2"/>
      <c r="H23" s="2">
        <v>56</v>
      </c>
      <c r="I23" s="2">
        <f t="shared" si="0"/>
        <v>28</v>
      </c>
      <c r="J23" s="5">
        <v>55.9</v>
      </c>
      <c r="K23" s="5">
        <f t="shared" si="1"/>
        <v>27.95</v>
      </c>
      <c r="L23" s="10">
        <f>ROUND((I23+K23),2)</f>
        <v>55.95</v>
      </c>
      <c r="M23" s="2" t="s">
        <v>180</v>
      </c>
      <c r="N23" s="2"/>
    </row>
    <row r="24" spans="1:14" ht="17.25" customHeight="1">
      <c r="A24" s="3">
        <v>22</v>
      </c>
      <c r="B24" s="2"/>
      <c r="C24" s="2" t="s">
        <v>149</v>
      </c>
      <c r="D24" s="2" t="s">
        <v>7</v>
      </c>
      <c r="E24" s="2" t="s">
        <v>8</v>
      </c>
      <c r="F24" s="2">
        <v>56</v>
      </c>
      <c r="G24" s="2"/>
      <c r="H24" s="2">
        <v>56</v>
      </c>
      <c r="I24" s="2">
        <f t="shared" si="0"/>
        <v>28</v>
      </c>
      <c r="J24" s="5">
        <v>55</v>
      </c>
      <c r="K24" s="5">
        <f t="shared" si="1"/>
        <v>27.5</v>
      </c>
      <c r="L24" s="10">
        <f>ROUND((I24+K24),2)</f>
        <v>55.5</v>
      </c>
      <c r="M24" s="2" t="s">
        <v>181</v>
      </c>
      <c r="N24" s="2"/>
    </row>
    <row r="25" spans="1:14" ht="17.25" customHeight="1">
      <c r="A25" s="3">
        <v>23</v>
      </c>
      <c r="B25" s="2"/>
      <c r="C25" s="2" t="s">
        <v>35</v>
      </c>
      <c r="D25" s="2" t="s">
        <v>7</v>
      </c>
      <c r="E25" s="2" t="s">
        <v>8</v>
      </c>
      <c r="F25" s="2">
        <v>53</v>
      </c>
      <c r="G25" s="2">
        <v>4</v>
      </c>
      <c r="H25" s="2">
        <v>57</v>
      </c>
      <c r="I25" s="2">
        <f t="shared" si="0"/>
        <v>28.5</v>
      </c>
      <c r="J25" s="5" t="s">
        <v>160</v>
      </c>
      <c r="K25" s="5" t="s">
        <v>190</v>
      </c>
      <c r="L25" s="10" t="s">
        <v>190</v>
      </c>
      <c r="M25" s="2" t="s">
        <v>190</v>
      </c>
      <c r="N25" s="5"/>
    </row>
    <row r="26" spans="1:14" ht="17.25" customHeight="1">
      <c r="A26" s="3">
        <v>24</v>
      </c>
      <c r="B26" s="2" t="s">
        <v>36</v>
      </c>
      <c r="C26" s="2" t="s">
        <v>37</v>
      </c>
      <c r="D26" s="2" t="s">
        <v>38</v>
      </c>
      <c r="E26" s="2" t="s">
        <v>8</v>
      </c>
      <c r="F26" s="2">
        <v>82</v>
      </c>
      <c r="G26" s="2">
        <v>8</v>
      </c>
      <c r="H26" s="2">
        <v>90</v>
      </c>
      <c r="I26" s="2">
        <f>H26*0.5</f>
        <v>45</v>
      </c>
      <c r="J26" s="5">
        <v>72.8</v>
      </c>
      <c r="K26" s="5">
        <f>J26*0.5</f>
        <v>36.4</v>
      </c>
      <c r="L26" s="10">
        <f>ROUND((I26+K26),2)</f>
        <v>81.4</v>
      </c>
      <c r="M26" s="2" t="s">
        <v>161</v>
      </c>
      <c r="N26" s="5" t="s">
        <v>182</v>
      </c>
    </row>
    <row r="27" spans="1:14" ht="17.25" customHeight="1">
      <c r="A27" s="3">
        <v>25</v>
      </c>
      <c r="B27" s="2" t="s">
        <v>43</v>
      </c>
      <c r="C27" s="2" t="s">
        <v>44</v>
      </c>
      <c r="D27" s="2" t="s">
        <v>38</v>
      </c>
      <c r="E27" s="2" t="s">
        <v>8</v>
      </c>
      <c r="F27" s="2">
        <v>76</v>
      </c>
      <c r="G27" s="2"/>
      <c r="H27" s="2">
        <v>76</v>
      </c>
      <c r="I27" s="2">
        <f>H27*0.5</f>
        <v>38</v>
      </c>
      <c r="J27" s="5">
        <v>84.7</v>
      </c>
      <c r="K27" s="5">
        <f>J27*0.5</f>
        <v>42.35</v>
      </c>
      <c r="L27" s="10">
        <f>ROUND((I27+K27),2)</f>
        <v>80.35</v>
      </c>
      <c r="M27" s="2" t="s">
        <v>184</v>
      </c>
      <c r="N27" s="5" t="s">
        <v>182</v>
      </c>
    </row>
    <row r="28" spans="1:14" ht="17.25" customHeight="1">
      <c r="A28" s="3">
        <v>26</v>
      </c>
      <c r="B28" s="2" t="s">
        <v>59</v>
      </c>
      <c r="C28" s="2" t="s">
        <v>60</v>
      </c>
      <c r="D28" s="2" t="s">
        <v>38</v>
      </c>
      <c r="E28" s="2" t="s">
        <v>8</v>
      </c>
      <c r="F28" s="2">
        <v>70</v>
      </c>
      <c r="G28" s="2"/>
      <c r="H28" s="2">
        <v>70</v>
      </c>
      <c r="I28" s="2">
        <f>H28*0.5</f>
        <v>35</v>
      </c>
      <c r="J28" s="5">
        <v>89.7</v>
      </c>
      <c r="K28" s="5">
        <f>J28*0.5</f>
        <v>44.85</v>
      </c>
      <c r="L28" s="10">
        <f>ROUND((I28+K28),2)</f>
        <v>79.85</v>
      </c>
      <c r="M28" s="2" t="s">
        <v>162</v>
      </c>
      <c r="N28" s="5" t="s">
        <v>182</v>
      </c>
    </row>
    <row r="29" spans="1:14" ht="17.25" customHeight="1">
      <c r="A29" s="3">
        <v>27</v>
      </c>
      <c r="B29" s="2" t="s">
        <v>39</v>
      </c>
      <c r="C29" s="2" t="s">
        <v>40</v>
      </c>
      <c r="D29" s="2" t="s">
        <v>38</v>
      </c>
      <c r="E29" s="2" t="s">
        <v>8</v>
      </c>
      <c r="F29" s="2">
        <v>72</v>
      </c>
      <c r="G29" s="2">
        <v>8</v>
      </c>
      <c r="H29" s="2">
        <v>80</v>
      </c>
      <c r="I29" s="2">
        <f>H29*0.5</f>
        <v>40</v>
      </c>
      <c r="J29" s="5">
        <v>78.2</v>
      </c>
      <c r="K29" s="5">
        <f>J29*0.5</f>
        <v>39.1</v>
      </c>
      <c r="L29" s="10">
        <f>ROUND((I29+K29),2)</f>
        <v>79.1</v>
      </c>
      <c r="M29" s="2" t="s">
        <v>163</v>
      </c>
      <c r="N29" s="5" t="s">
        <v>182</v>
      </c>
    </row>
    <row r="30" spans="1:14" ht="17.25" customHeight="1">
      <c r="A30" s="3">
        <v>28</v>
      </c>
      <c r="B30" s="2" t="s">
        <v>41</v>
      </c>
      <c r="C30" s="2" t="s">
        <v>42</v>
      </c>
      <c r="D30" s="2" t="s">
        <v>38</v>
      </c>
      <c r="E30" s="2" t="s">
        <v>8</v>
      </c>
      <c r="F30" s="2">
        <v>69</v>
      </c>
      <c r="G30" s="2">
        <v>8</v>
      </c>
      <c r="H30" s="2">
        <v>77</v>
      </c>
      <c r="I30" s="2">
        <f>H30*0.5</f>
        <v>38.5</v>
      </c>
      <c r="J30" s="5">
        <v>81.2</v>
      </c>
      <c r="K30" s="5">
        <f>J30*0.5</f>
        <v>40.6</v>
      </c>
      <c r="L30" s="10">
        <f>ROUND((I30+K30),2)</f>
        <v>79.1</v>
      </c>
      <c r="M30" s="2" t="s">
        <v>164</v>
      </c>
      <c r="N30" s="5" t="s">
        <v>182</v>
      </c>
    </row>
    <row r="31" spans="1:14" ht="17.25" customHeight="1">
      <c r="A31" s="3">
        <v>29</v>
      </c>
      <c r="B31" s="2" t="s">
        <v>45</v>
      </c>
      <c r="C31" s="2" t="s">
        <v>46</v>
      </c>
      <c r="D31" s="2" t="s">
        <v>38</v>
      </c>
      <c r="E31" s="2" t="s">
        <v>8</v>
      </c>
      <c r="F31" s="2">
        <v>71</v>
      </c>
      <c r="G31" s="2">
        <v>4</v>
      </c>
      <c r="H31" s="2">
        <v>75</v>
      </c>
      <c r="I31" s="2">
        <f>H31*0.5</f>
        <v>37.5</v>
      </c>
      <c r="J31" s="5">
        <v>80.4</v>
      </c>
      <c r="K31" s="5">
        <f>J31*0.5</f>
        <v>40.2</v>
      </c>
      <c r="L31" s="10">
        <f>ROUND((I31+K31),2)</f>
        <v>77.7</v>
      </c>
      <c r="M31" s="2" t="s">
        <v>165</v>
      </c>
      <c r="N31" s="5" t="s">
        <v>182</v>
      </c>
    </row>
    <row r="32" spans="1:14" ht="17.25" customHeight="1">
      <c r="A32" s="3">
        <v>30</v>
      </c>
      <c r="B32" s="2" t="s">
        <v>53</v>
      </c>
      <c r="C32" s="2" t="s">
        <v>54</v>
      </c>
      <c r="D32" s="2" t="s">
        <v>38</v>
      </c>
      <c r="E32" s="2" t="s">
        <v>8</v>
      </c>
      <c r="F32" s="2">
        <v>64</v>
      </c>
      <c r="G32" s="2">
        <v>8</v>
      </c>
      <c r="H32" s="2">
        <v>72</v>
      </c>
      <c r="I32" s="2">
        <f>H32*0.5</f>
        <v>36</v>
      </c>
      <c r="J32" s="5">
        <v>83</v>
      </c>
      <c r="K32" s="5">
        <f>J32*0.5</f>
        <v>41.5</v>
      </c>
      <c r="L32" s="10">
        <f>ROUND((I32+K32),2)</f>
        <v>77.5</v>
      </c>
      <c r="M32" s="2" t="s">
        <v>166</v>
      </c>
      <c r="N32" s="5" t="s">
        <v>182</v>
      </c>
    </row>
    <row r="33" spans="1:14" ht="17.25" customHeight="1">
      <c r="A33" s="3">
        <v>31</v>
      </c>
      <c r="B33" s="2" t="s">
        <v>50</v>
      </c>
      <c r="C33" s="2" t="s">
        <v>51</v>
      </c>
      <c r="D33" s="2" t="s">
        <v>38</v>
      </c>
      <c r="E33" s="2" t="s">
        <v>8</v>
      </c>
      <c r="F33" s="2">
        <v>74</v>
      </c>
      <c r="G33" s="2"/>
      <c r="H33" s="2">
        <v>74</v>
      </c>
      <c r="I33" s="2">
        <f>H33*0.5</f>
        <v>37</v>
      </c>
      <c r="J33" s="5">
        <v>80.1</v>
      </c>
      <c r="K33" s="5">
        <f>J33*0.5</f>
        <v>40.05</v>
      </c>
      <c r="L33" s="10">
        <f>ROUND((I33+K33),2)</f>
        <v>77.05</v>
      </c>
      <c r="M33" s="2" t="s">
        <v>167</v>
      </c>
      <c r="N33" s="5" t="s">
        <v>182</v>
      </c>
    </row>
    <row r="34" spans="1:14" ht="17.25" customHeight="1">
      <c r="A34" s="3">
        <v>32</v>
      </c>
      <c r="B34" s="2"/>
      <c r="C34" s="2" t="s">
        <v>52</v>
      </c>
      <c r="D34" s="2" t="s">
        <v>38</v>
      </c>
      <c r="E34" s="2" t="s">
        <v>8</v>
      </c>
      <c r="F34" s="2">
        <v>69</v>
      </c>
      <c r="G34" s="2">
        <v>4</v>
      </c>
      <c r="H34" s="2">
        <v>73</v>
      </c>
      <c r="I34" s="2">
        <f>H34*0.5</f>
        <v>36.5</v>
      </c>
      <c r="J34" s="5">
        <v>79.8</v>
      </c>
      <c r="K34" s="5">
        <f>J34*0.5</f>
        <v>39.9</v>
      </c>
      <c r="L34" s="10">
        <f>ROUND((I34+K34),2)</f>
        <v>76.4</v>
      </c>
      <c r="M34" s="2" t="s">
        <v>168</v>
      </c>
      <c r="N34" s="5"/>
    </row>
    <row r="35" spans="1:14" ht="17.25" customHeight="1">
      <c r="A35" s="3">
        <v>33</v>
      </c>
      <c r="B35" s="2"/>
      <c r="C35" s="2" t="s">
        <v>47</v>
      </c>
      <c r="D35" s="2" t="s">
        <v>38</v>
      </c>
      <c r="E35" s="2" t="s">
        <v>8</v>
      </c>
      <c r="F35" s="2">
        <v>75</v>
      </c>
      <c r="G35" s="2"/>
      <c r="H35" s="2">
        <v>75</v>
      </c>
      <c r="I35" s="2">
        <f>H35*0.5</f>
        <v>37.5</v>
      </c>
      <c r="J35" s="5">
        <v>77.4</v>
      </c>
      <c r="K35" s="5">
        <f>J35*0.5</f>
        <v>38.7</v>
      </c>
      <c r="L35" s="10">
        <f>ROUND((I35+K35),2)</f>
        <v>76.2</v>
      </c>
      <c r="M35" s="2" t="s">
        <v>169</v>
      </c>
      <c r="N35" s="5"/>
    </row>
    <row r="36" spans="1:14" ht="17.25" customHeight="1">
      <c r="A36" s="3">
        <v>34</v>
      </c>
      <c r="B36" s="2"/>
      <c r="C36" s="2" t="s">
        <v>48</v>
      </c>
      <c r="D36" s="2" t="s">
        <v>38</v>
      </c>
      <c r="E36" s="2" t="s">
        <v>8</v>
      </c>
      <c r="F36" s="2">
        <v>74</v>
      </c>
      <c r="G36" s="2"/>
      <c r="H36" s="2">
        <v>74</v>
      </c>
      <c r="I36" s="2">
        <f>H36*0.5</f>
        <v>37</v>
      </c>
      <c r="J36" s="5">
        <v>78</v>
      </c>
      <c r="K36" s="5">
        <f>J36*0.5</f>
        <v>39</v>
      </c>
      <c r="L36" s="10">
        <f>ROUND((I36+K36),2)</f>
        <v>76</v>
      </c>
      <c r="M36" s="2" t="s">
        <v>170</v>
      </c>
      <c r="N36" s="5"/>
    </row>
    <row r="37" spans="1:14" ht="17.25" customHeight="1">
      <c r="A37" s="3">
        <v>35</v>
      </c>
      <c r="B37" s="2"/>
      <c r="C37" s="2" t="s">
        <v>49</v>
      </c>
      <c r="D37" s="2" t="s">
        <v>38</v>
      </c>
      <c r="E37" s="2" t="s">
        <v>8</v>
      </c>
      <c r="F37" s="2">
        <v>74</v>
      </c>
      <c r="G37" s="2"/>
      <c r="H37" s="2">
        <v>74</v>
      </c>
      <c r="I37" s="2">
        <f>H37*0.5</f>
        <v>37</v>
      </c>
      <c r="J37" s="5">
        <v>74.2</v>
      </c>
      <c r="K37" s="5">
        <f>J37*0.5</f>
        <v>37.1</v>
      </c>
      <c r="L37" s="10">
        <f>ROUND((I37+K37),2)</f>
        <v>74.1</v>
      </c>
      <c r="M37" s="2" t="s">
        <v>171</v>
      </c>
      <c r="N37" s="5"/>
    </row>
    <row r="38" spans="1:14" ht="17.25" customHeight="1">
      <c r="A38" s="3">
        <v>36</v>
      </c>
      <c r="B38" s="2"/>
      <c r="C38" s="2" t="s">
        <v>58</v>
      </c>
      <c r="D38" s="2" t="s">
        <v>38</v>
      </c>
      <c r="E38" s="2" t="s">
        <v>8</v>
      </c>
      <c r="F38" s="2">
        <v>65</v>
      </c>
      <c r="G38" s="2">
        <v>6</v>
      </c>
      <c r="H38" s="2">
        <v>71</v>
      </c>
      <c r="I38" s="2">
        <f>H38*0.5</f>
        <v>35.5</v>
      </c>
      <c r="J38" s="5">
        <v>77</v>
      </c>
      <c r="K38" s="5">
        <f>J38*0.5</f>
        <v>38.5</v>
      </c>
      <c r="L38" s="10">
        <f>ROUND((I38+K38),2)</f>
        <v>74</v>
      </c>
      <c r="M38" s="2" t="s">
        <v>172</v>
      </c>
      <c r="N38" s="5"/>
    </row>
    <row r="39" spans="1:14" ht="17.25" customHeight="1">
      <c r="A39" s="3">
        <v>37</v>
      </c>
      <c r="B39" s="2"/>
      <c r="C39" s="2" t="s">
        <v>61</v>
      </c>
      <c r="D39" s="2" t="s">
        <v>38</v>
      </c>
      <c r="E39" s="2" t="s">
        <v>8</v>
      </c>
      <c r="F39" s="2">
        <v>70</v>
      </c>
      <c r="G39" s="2"/>
      <c r="H39" s="2">
        <v>70</v>
      </c>
      <c r="I39" s="2">
        <f>H39*0.5</f>
        <v>35</v>
      </c>
      <c r="J39" s="5">
        <v>77</v>
      </c>
      <c r="K39" s="5">
        <f>J39*0.5</f>
        <v>38.5</v>
      </c>
      <c r="L39" s="10">
        <f>ROUND((I39+K39),2)</f>
        <v>73.5</v>
      </c>
      <c r="M39" s="2" t="s">
        <v>173</v>
      </c>
      <c r="N39" s="5"/>
    </row>
    <row r="40" spans="1:14" ht="17.25" customHeight="1">
      <c r="A40" s="3">
        <v>38</v>
      </c>
      <c r="B40" s="2"/>
      <c r="C40" s="2" t="s">
        <v>57</v>
      </c>
      <c r="D40" s="2" t="s">
        <v>38</v>
      </c>
      <c r="E40" s="2" t="s">
        <v>8</v>
      </c>
      <c r="F40" s="2">
        <v>71</v>
      </c>
      <c r="G40" s="2"/>
      <c r="H40" s="2">
        <v>71</v>
      </c>
      <c r="I40" s="2">
        <f>H40*0.5</f>
        <v>35.5</v>
      </c>
      <c r="J40" s="5">
        <v>75.8</v>
      </c>
      <c r="K40" s="5">
        <f>J40*0.5</f>
        <v>37.9</v>
      </c>
      <c r="L40" s="10">
        <f>ROUND((I40+K40),2)</f>
        <v>73.4</v>
      </c>
      <c r="M40" s="2" t="s">
        <v>174</v>
      </c>
      <c r="N40" s="5"/>
    </row>
    <row r="41" spans="1:14" ht="17.25" customHeight="1">
      <c r="A41" s="3">
        <v>39</v>
      </c>
      <c r="B41" s="2"/>
      <c r="C41" s="2" t="s">
        <v>63</v>
      </c>
      <c r="D41" s="2" t="s">
        <v>38</v>
      </c>
      <c r="E41" s="2" t="s">
        <v>8</v>
      </c>
      <c r="F41" s="2">
        <v>68</v>
      </c>
      <c r="G41" s="2"/>
      <c r="H41" s="2">
        <v>68</v>
      </c>
      <c r="I41" s="2">
        <f>H41*0.5</f>
        <v>34</v>
      </c>
      <c r="J41" s="5">
        <v>78.8</v>
      </c>
      <c r="K41" s="5">
        <f>J41*0.5</f>
        <v>39.4</v>
      </c>
      <c r="L41" s="10">
        <f>ROUND((I41+K41),2)</f>
        <v>73.4</v>
      </c>
      <c r="M41" s="2" t="s">
        <v>175</v>
      </c>
      <c r="N41" s="5"/>
    </row>
    <row r="42" spans="1:14" ht="17.25" customHeight="1">
      <c r="A42" s="3">
        <v>40</v>
      </c>
      <c r="B42" s="2"/>
      <c r="C42" s="2" t="s">
        <v>69</v>
      </c>
      <c r="D42" s="2" t="s">
        <v>38</v>
      </c>
      <c r="E42" s="2" t="s">
        <v>8</v>
      </c>
      <c r="F42" s="2">
        <v>68</v>
      </c>
      <c r="G42" s="2"/>
      <c r="H42" s="2">
        <v>68</v>
      </c>
      <c r="I42" s="2">
        <f>H42*0.5</f>
        <v>34</v>
      </c>
      <c r="J42" s="5">
        <v>78</v>
      </c>
      <c r="K42" s="5">
        <f>J42*0.5</f>
        <v>39</v>
      </c>
      <c r="L42" s="10">
        <f>ROUND((I42+K42),2)</f>
        <v>73</v>
      </c>
      <c r="M42" s="2" t="s">
        <v>176</v>
      </c>
      <c r="N42" s="5"/>
    </row>
    <row r="43" spans="1:14" ht="17.25" customHeight="1">
      <c r="A43" s="3">
        <v>41</v>
      </c>
      <c r="B43" s="2"/>
      <c r="C43" s="2" t="s">
        <v>56</v>
      </c>
      <c r="D43" s="2" t="s">
        <v>38</v>
      </c>
      <c r="E43" s="2" t="s">
        <v>8</v>
      </c>
      <c r="F43" s="2">
        <v>71</v>
      </c>
      <c r="G43" s="2"/>
      <c r="H43" s="2">
        <v>71</v>
      </c>
      <c r="I43" s="2">
        <f>H43*0.5</f>
        <v>35.5</v>
      </c>
      <c r="J43" s="5">
        <v>73.6</v>
      </c>
      <c r="K43" s="5">
        <f>J43*0.5</f>
        <v>36.8</v>
      </c>
      <c r="L43" s="10">
        <f>ROUND((I43+K43),2)</f>
        <v>72.3</v>
      </c>
      <c r="M43" s="2" t="s">
        <v>177</v>
      </c>
      <c r="N43" s="5"/>
    </row>
    <row r="44" spans="1:14" ht="17.25" customHeight="1">
      <c r="A44" s="3">
        <v>42</v>
      </c>
      <c r="B44" s="2"/>
      <c r="C44" s="2" t="s">
        <v>67</v>
      </c>
      <c r="D44" s="2" t="s">
        <v>38</v>
      </c>
      <c r="E44" s="2" t="s">
        <v>8</v>
      </c>
      <c r="F44" s="2">
        <v>68</v>
      </c>
      <c r="G44" s="2"/>
      <c r="H44" s="2">
        <v>68</v>
      </c>
      <c r="I44" s="2">
        <f>H44*0.5</f>
        <v>34</v>
      </c>
      <c r="J44" s="5">
        <v>76</v>
      </c>
      <c r="K44" s="5">
        <f>J44*0.5</f>
        <v>38</v>
      </c>
      <c r="L44" s="10">
        <f>ROUND((I44+K44),2)</f>
        <v>72</v>
      </c>
      <c r="M44" s="2" t="s">
        <v>178</v>
      </c>
      <c r="N44" s="5"/>
    </row>
    <row r="45" spans="1:14" ht="17.25" customHeight="1">
      <c r="A45" s="3">
        <v>43</v>
      </c>
      <c r="B45" s="2"/>
      <c r="C45" s="2" t="s">
        <v>62</v>
      </c>
      <c r="D45" s="2" t="s">
        <v>38</v>
      </c>
      <c r="E45" s="2" t="s">
        <v>8</v>
      </c>
      <c r="F45" s="2">
        <v>62</v>
      </c>
      <c r="G45" s="2">
        <v>8</v>
      </c>
      <c r="H45" s="2">
        <v>70</v>
      </c>
      <c r="I45" s="2">
        <f>H45*0.5</f>
        <v>35</v>
      </c>
      <c r="J45" s="5">
        <v>73.8</v>
      </c>
      <c r="K45" s="5">
        <f>J45*0.5</f>
        <v>36.9</v>
      </c>
      <c r="L45" s="10">
        <f>ROUND((I45+K45),2)</f>
        <v>71.9</v>
      </c>
      <c r="M45" s="2" t="s">
        <v>179</v>
      </c>
      <c r="N45" s="5"/>
    </row>
    <row r="46" spans="1:14" ht="17.25" customHeight="1">
      <c r="A46" s="3">
        <v>44</v>
      </c>
      <c r="B46" s="2"/>
      <c r="C46" s="2" t="s">
        <v>68</v>
      </c>
      <c r="D46" s="2" t="s">
        <v>38</v>
      </c>
      <c r="E46" s="2" t="s">
        <v>8</v>
      </c>
      <c r="F46" s="2">
        <v>68</v>
      </c>
      <c r="G46" s="2"/>
      <c r="H46" s="2">
        <v>68</v>
      </c>
      <c r="I46" s="2">
        <f>H46*0.5</f>
        <v>34</v>
      </c>
      <c r="J46" s="5">
        <v>74.6</v>
      </c>
      <c r="K46" s="5">
        <f>J46*0.5</f>
        <v>37.3</v>
      </c>
      <c r="L46" s="10">
        <f>ROUND((I46+K46),2)</f>
        <v>71.3</v>
      </c>
      <c r="M46" s="2" t="s">
        <v>180</v>
      </c>
      <c r="N46" s="5"/>
    </row>
    <row r="47" spans="1:14" ht="17.25" customHeight="1">
      <c r="A47" s="3">
        <v>45</v>
      </c>
      <c r="B47" s="2"/>
      <c r="C47" s="2" t="s">
        <v>64</v>
      </c>
      <c r="D47" s="2" t="s">
        <v>38</v>
      </c>
      <c r="E47" s="2" t="s">
        <v>8</v>
      </c>
      <c r="F47" s="2">
        <v>64</v>
      </c>
      <c r="G47" s="2">
        <v>4</v>
      </c>
      <c r="H47" s="2">
        <v>68</v>
      </c>
      <c r="I47" s="2">
        <f>H47*0.5</f>
        <v>34</v>
      </c>
      <c r="J47" s="5">
        <v>74</v>
      </c>
      <c r="K47" s="5">
        <f>J47*0.5</f>
        <v>37</v>
      </c>
      <c r="L47" s="10">
        <f>ROUND((I47+K47),2)</f>
        <v>71</v>
      </c>
      <c r="M47" s="2" t="s">
        <v>181</v>
      </c>
      <c r="N47" s="5"/>
    </row>
    <row r="48" spans="1:14" ht="17.25" customHeight="1">
      <c r="A48" s="3">
        <v>46</v>
      </c>
      <c r="B48" s="2"/>
      <c r="C48" s="2" t="s">
        <v>66</v>
      </c>
      <c r="D48" s="2" t="s">
        <v>38</v>
      </c>
      <c r="E48" s="2" t="s">
        <v>8</v>
      </c>
      <c r="F48" s="2">
        <v>68</v>
      </c>
      <c r="G48" s="2"/>
      <c r="H48" s="2">
        <v>68</v>
      </c>
      <c r="I48" s="2">
        <f>H48*0.5</f>
        <v>34</v>
      </c>
      <c r="J48" s="5">
        <v>72.8</v>
      </c>
      <c r="K48" s="5">
        <f>J48*0.5</f>
        <v>36.4</v>
      </c>
      <c r="L48" s="10">
        <f>ROUND((I48+K48),2)</f>
        <v>70.4</v>
      </c>
      <c r="M48" s="2" t="s">
        <v>185</v>
      </c>
      <c r="N48" s="5"/>
    </row>
    <row r="49" spans="1:14" ht="17.25" customHeight="1">
      <c r="A49" s="3">
        <v>47</v>
      </c>
      <c r="B49" s="2"/>
      <c r="C49" s="2" t="s">
        <v>55</v>
      </c>
      <c r="D49" s="2" t="s">
        <v>38</v>
      </c>
      <c r="E49" s="2" t="s">
        <v>8</v>
      </c>
      <c r="F49" s="2">
        <v>71</v>
      </c>
      <c r="G49" s="2"/>
      <c r="H49" s="2">
        <v>71</v>
      </c>
      <c r="I49" s="2">
        <f>H49*0.5</f>
        <v>35.5</v>
      </c>
      <c r="J49" s="5">
        <v>69.2</v>
      </c>
      <c r="K49" s="5">
        <f>J49*0.5</f>
        <v>34.6</v>
      </c>
      <c r="L49" s="10">
        <f>ROUND((I49+K49),2)</f>
        <v>70.1</v>
      </c>
      <c r="M49" s="2" t="s">
        <v>186</v>
      </c>
      <c r="N49" s="5"/>
    </row>
    <row r="50" spans="1:14" ht="17.25" customHeight="1">
      <c r="A50" s="3">
        <v>48</v>
      </c>
      <c r="B50" s="2"/>
      <c r="C50" s="2" t="s">
        <v>65</v>
      </c>
      <c r="D50" s="2" t="s">
        <v>38</v>
      </c>
      <c r="E50" s="2" t="s">
        <v>8</v>
      </c>
      <c r="F50" s="2">
        <v>68</v>
      </c>
      <c r="G50" s="2"/>
      <c r="H50" s="2">
        <v>68</v>
      </c>
      <c r="I50" s="2">
        <f>H50*0.5</f>
        <v>34</v>
      </c>
      <c r="J50" s="5">
        <v>71</v>
      </c>
      <c r="K50" s="5">
        <f>J50*0.5</f>
        <v>35.5</v>
      </c>
      <c r="L50" s="10">
        <f>ROUND((I50+K50),2)</f>
        <v>69.5</v>
      </c>
      <c r="M50" s="2" t="s">
        <v>187</v>
      </c>
      <c r="N50" s="5"/>
    </row>
    <row r="51" spans="1:14" ht="17.25" customHeight="1">
      <c r="A51" s="3">
        <v>49</v>
      </c>
      <c r="B51" s="2"/>
      <c r="C51" s="2" t="s">
        <v>70</v>
      </c>
      <c r="D51" s="2" t="s">
        <v>38</v>
      </c>
      <c r="E51" s="2" t="s">
        <v>8</v>
      </c>
      <c r="F51" s="2">
        <v>68</v>
      </c>
      <c r="G51" s="2"/>
      <c r="H51" s="2">
        <v>68</v>
      </c>
      <c r="I51" s="2">
        <f>H51*0.5</f>
        <v>34</v>
      </c>
      <c r="J51" s="5">
        <v>70</v>
      </c>
      <c r="K51" s="5">
        <f>J51*0.5</f>
        <v>35</v>
      </c>
      <c r="L51" s="10">
        <f>ROUND((I51+K51),2)</f>
        <v>69</v>
      </c>
      <c r="M51" s="2" t="s">
        <v>191</v>
      </c>
      <c r="N51" s="5"/>
    </row>
    <row r="52" spans="1:14" ht="17.25" customHeight="1">
      <c r="A52" s="3">
        <v>50</v>
      </c>
      <c r="B52" s="2" t="s">
        <v>82</v>
      </c>
      <c r="C52" s="2" t="s">
        <v>83</v>
      </c>
      <c r="D52" s="2" t="s">
        <v>73</v>
      </c>
      <c r="E52" s="2" t="s">
        <v>8</v>
      </c>
      <c r="F52" s="2">
        <v>72</v>
      </c>
      <c r="G52" s="2"/>
      <c r="H52" s="2">
        <v>72</v>
      </c>
      <c r="I52" s="2">
        <f>H52*0.5</f>
        <v>36</v>
      </c>
      <c r="J52" s="5">
        <v>89.24</v>
      </c>
      <c r="K52" s="5">
        <f>J52*0.5</f>
        <v>44.62</v>
      </c>
      <c r="L52" s="10">
        <f>ROUND((I52+K52),2)</f>
        <v>80.62</v>
      </c>
      <c r="M52" s="2" t="s">
        <v>161</v>
      </c>
      <c r="N52" s="5" t="s">
        <v>182</v>
      </c>
    </row>
    <row r="53" spans="1:14" ht="17.25" customHeight="1">
      <c r="A53" s="3">
        <v>51</v>
      </c>
      <c r="B53" s="2" t="s">
        <v>74</v>
      </c>
      <c r="C53" s="2" t="s">
        <v>75</v>
      </c>
      <c r="D53" s="2" t="s">
        <v>73</v>
      </c>
      <c r="E53" s="2" t="s">
        <v>8</v>
      </c>
      <c r="F53" s="2">
        <v>77</v>
      </c>
      <c r="G53" s="2"/>
      <c r="H53" s="2">
        <v>77</v>
      </c>
      <c r="I53" s="2">
        <f>H53*0.5</f>
        <v>38.5</v>
      </c>
      <c r="J53" s="5">
        <v>79.3</v>
      </c>
      <c r="K53" s="5">
        <f>J53*0.5</f>
        <v>39.65</v>
      </c>
      <c r="L53" s="10">
        <f>ROUND((I53+K53),2)</f>
        <v>78.15</v>
      </c>
      <c r="M53" s="2" t="s">
        <v>184</v>
      </c>
      <c r="N53" s="5" t="s">
        <v>182</v>
      </c>
    </row>
    <row r="54" spans="1:14" ht="17.25" customHeight="1">
      <c r="A54" s="3">
        <v>52</v>
      </c>
      <c r="B54" s="2" t="s">
        <v>76</v>
      </c>
      <c r="C54" s="2" t="s">
        <v>77</v>
      </c>
      <c r="D54" s="2" t="s">
        <v>73</v>
      </c>
      <c r="E54" s="2" t="s">
        <v>8</v>
      </c>
      <c r="F54" s="2">
        <v>75</v>
      </c>
      <c r="G54" s="2"/>
      <c r="H54" s="2">
        <v>75</v>
      </c>
      <c r="I54" s="2">
        <f>H54*0.5</f>
        <v>37.5</v>
      </c>
      <c r="J54" s="5">
        <v>77.59</v>
      </c>
      <c r="K54" s="5">
        <f>J54*0.5</f>
        <v>38.795</v>
      </c>
      <c r="L54" s="10">
        <f>ROUND((I54+K54),2)</f>
        <v>76.3</v>
      </c>
      <c r="M54" s="2" t="s">
        <v>162</v>
      </c>
      <c r="N54" s="5" t="s">
        <v>182</v>
      </c>
    </row>
    <row r="55" spans="1:14" ht="17.25" customHeight="1">
      <c r="A55" s="3">
        <v>53</v>
      </c>
      <c r="B55" s="2" t="s">
        <v>80</v>
      </c>
      <c r="C55" s="2" t="s">
        <v>81</v>
      </c>
      <c r="D55" s="2" t="s">
        <v>73</v>
      </c>
      <c r="E55" s="2" t="s">
        <v>8</v>
      </c>
      <c r="F55" s="2">
        <v>75</v>
      </c>
      <c r="G55" s="2"/>
      <c r="H55" s="2">
        <v>75</v>
      </c>
      <c r="I55" s="2">
        <f>H55*0.5</f>
        <v>37.5</v>
      </c>
      <c r="J55" s="5">
        <v>77</v>
      </c>
      <c r="K55" s="5">
        <f>J55*0.5</f>
        <v>38.5</v>
      </c>
      <c r="L55" s="10">
        <f>ROUND((I55+K55),2)</f>
        <v>76</v>
      </c>
      <c r="M55" s="2" t="s">
        <v>163</v>
      </c>
      <c r="N55" s="5" t="s">
        <v>182</v>
      </c>
    </row>
    <row r="56" spans="1:14" ht="17.25" customHeight="1">
      <c r="A56" s="3">
        <v>54</v>
      </c>
      <c r="B56" s="2" t="s">
        <v>84</v>
      </c>
      <c r="C56" s="2" t="s">
        <v>85</v>
      </c>
      <c r="D56" s="2" t="s">
        <v>73</v>
      </c>
      <c r="E56" s="2" t="s">
        <v>8</v>
      </c>
      <c r="F56" s="2">
        <v>71</v>
      </c>
      <c r="G56" s="2"/>
      <c r="H56" s="2">
        <v>71</v>
      </c>
      <c r="I56" s="2">
        <f>H56*0.5</f>
        <v>35.5</v>
      </c>
      <c r="J56" s="5">
        <v>80.39</v>
      </c>
      <c r="K56" s="5">
        <f>J56*0.5</f>
        <v>40.195</v>
      </c>
      <c r="L56" s="10">
        <f>ROUND((I56+K56),2)</f>
        <v>75.7</v>
      </c>
      <c r="M56" s="2" t="s">
        <v>164</v>
      </c>
      <c r="N56" s="5" t="s">
        <v>182</v>
      </c>
    </row>
    <row r="57" spans="1:14" ht="17.25" customHeight="1">
      <c r="A57" s="3">
        <v>55</v>
      </c>
      <c r="B57" s="2" t="s">
        <v>71</v>
      </c>
      <c r="C57" s="2" t="s">
        <v>72</v>
      </c>
      <c r="D57" s="2" t="s">
        <v>73</v>
      </c>
      <c r="E57" s="2" t="s">
        <v>8</v>
      </c>
      <c r="F57" s="2">
        <v>74</v>
      </c>
      <c r="G57" s="2">
        <v>4</v>
      </c>
      <c r="H57" s="2">
        <v>78</v>
      </c>
      <c r="I57" s="2">
        <f>H57*0.5</f>
        <v>39</v>
      </c>
      <c r="J57" s="5">
        <v>71.78</v>
      </c>
      <c r="K57" s="5">
        <f>J57*0.5</f>
        <v>35.89</v>
      </c>
      <c r="L57" s="10">
        <f>ROUND((I57+K57),2)</f>
        <v>74.89</v>
      </c>
      <c r="M57" s="2" t="s">
        <v>165</v>
      </c>
      <c r="N57" s="5" t="s">
        <v>182</v>
      </c>
    </row>
    <row r="58" spans="1:14" ht="17.25" customHeight="1">
      <c r="A58" s="3">
        <v>56</v>
      </c>
      <c r="B58" s="2" t="s">
        <v>104</v>
      </c>
      <c r="C58" s="2" t="s">
        <v>105</v>
      </c>
      <c r="D58" s="2" t="s">
        <v>73</v>
      </c>
      <c r="E58" s="2" t="s">
        <v>8</v>
      </c>
      <c r="F58" s="2">
        <v>63</v>
      </c>
      <c r="G58" s="2"/>
      <c r="H58" s="2">
        <v>63</v>
      </c>
      <c r="I58" s="2">
        <f>H58*0.5</f>
        <v>31.5</v>
      </c>
      <c r="J58" s="5">
        <v>86.57</v>
      </c>
      <c r="K58" s="5">
        <f aca="true" t="shared" si="2" ref="K58:K89">J58*0.5</f>
        <v>43.285</v>
      </c>
      <c r="L58" s="10">
        <f>ROUND((I58+K58),2)</f>
        <v>74.79</v>
      </c>
      <c r="M58" s="2" t="s">
        <v>166</v>
      </c>
      <c r="N58" s="5" t="s">
        <v>182</v>
      </c>
    </row>
    <row r="59" spans="1:14" ht="17.25" customHeight="1">
      <c r="A59" s="3">
        <v>57</v>
      </c>
      <c r="B59" s="2" t="s">
        <v>78</v>
      </c>
      <c r="C59" s="2" t="s">
        <v>79</v>
      </c>
      <c r="D59" s="2" t="s">
        <v>73</v>
      </c>
      <c r="E59" s="2" t="s">
        <v>8</v>
      </c>
      <c r="F59" s="2">
        <v>71</v>
      </c>
      <c r="G59" s="2">
        <v>4</v>
      </c>
      <c r="H59" s="2">
        <v>75</v>
      </c>
      <c r="I59" s="2">
        <f>H59*0.5</f>
        <v>37.5</v>
      </c>
      <c r="J59" s="5">
        <v>73.5</v>
      </c>
      <c r="K59" s="5">
        <f t="shared" si="2"/>
        <v>36.75</v>
      </c>
      <c r="L59" s="10">
        <f>ROUND((I59+K59),2)</f>
        <v>74.25</v>
      </c>
      <c r="M59" s="2" t="s">
        <v>167</v>
      </c>
      <c r="N59" s="5" t="s">
        <v>182</v>
      </c>
    </row>
    <row r="60" spans="1:14" ht="17.25" customHeight="1">
      <c r="A60" s="3">
        <v>58</v>
      </c>
      <c r="B60" s="2"/>
      <c r="C60" s="2" t="s">
        <v>93</v>
      </c>
      <c r="D60" s="2" t="s">
        <v>73</v>
      </c>
      <c r="E60" s="2" t="s">
        <v>8</v>
      </c>
      <c r="F60" s="2">
        <v>65</v>
      </c>
      <c r="G60" s="2"/>
      <c r="H60" s="2">
        <v>65</v>
      </c>
      <c r="I60" s="2">
        <f>H60*0.5</f>
        <v>32.5</v>
      </c>
      <c r="J60" s="5">
        <v>82.72</v>
      </c>
      <c r="K60" s="5">
        <f t="shared" si="2"/>
        <v>41.36</v>
      </c>
      <c r="L60" s="10">
        <f>ROUND((I60+K60),2)</f>
        <v>73.86</v>
      </c>
      <c r="M60" s="2" t="s">
        <v>168</v>
      </c>
      <c r="N60" s="5"/>
    </row>
    <row r="61" spans="1:14" ht="17.25" customHeight="1">
      <c r="A61" s="3">
        <v>59</v>
      </c>
      <c r="B61" s="2"/>
      <c r="C61" s="2" t="s">
        <v>89</v>
      </c>
      <c r="D61" s="2" t="s">
        <v>73</v>
      </c>
      <c r="E61" s="2" t="s">
        <v>8</v>
      </c>
      <c r="F61" s="2">
        <v>66</v>
      </c>
      <c r="G61" s="2"/>
      <c r="H61" s="2">
        <v>66</v>
      </c>
      <c r="I61" s="2">
        <f>H61*0.5</f>
        <v>33</v>
      </c>
      <c r="J61" s="5">
        <v>81.28</v>
      </c>
      <c r="K61" s="5">
        <f t="shared" si="2"/>
        <v>40.64</v>
      </c>
      <c r="L61" s="10">
        <f>ROUND((I61+K61),2)</f>
        <v>73.64</v>
      </c>
      <c r="M61" s="2" t="s">
        <v>169</v>
      </c>
      <c r="N61" s="5"/>
    </row>
    <row r="62" spans="1:14" ht="17.25" customHeight="1">
      <c r="A62" s="3">
        <v>60</v>
      </c>
      <c r="B62" s="2"/>
      <c r="C62" s="2" t="s">
        <v>91</v>
      </c>
      <c r="D62" s="2" t="s">
        <v>73</v>
      </c>
      <c r="E62" s="2" t="s">
        <v>8</v>
      </c>
      <c r="F62" s="2">
        <v>65</v>
      </c>
      <c r="G62" s="2"/>
      <c r="H62" s="2">
        <v>65</v>
      </c>
      <c r="I62" s="2">
        <f>H62*0.5</f>
        <v>32.5</v>
      </c>
      <c r="J62" s="5">
        <v>81.18</v>
      </c>
      <c r="K62" s="5">
        <f t="shared" si="2"/>
        <v>40.59</v>
      </c>
      <c r="L62" s="10">
        <f>ROUND((I62+K62),2)</f>
        <v>73.09</v>
      </c>
      <c r="M62" s="2" t="s">
        <v>170</v>
      </c>
      <c r="N62" s="5"/>
    </row>
    <row r="63" spans="1:14" ht="17.25" customHeight="1">
      <c r="A63" s="3">
        <v>61</v>
      </c>
      <c r="B63" s="2"/>
      <c r="C63" s="2" t="s">
        <v>88</v>
      </c>
      <c r="D63" s="2" t="s">
        <v>73</v>
      </c>
      <c r="E63" s="2" t="s">
        <v>8</v>
      </c>
      <c r="F63" s="2">
        <v>67</v>
      </c>
      <c r="G63" s="2"/>
      <c r="H63" s="2">
        <v>67</v>
      </c>
      <c r="I63" s="2">
        <f>H63*0.5</f>
        <v>33.5</v>
      </c>
      <c r="J63" s="5">
        <v>78.99</v>
      </c>
      <c r="K63" s="5">
        <f t="shared" si="2"/>
        <v>39.495</v>
      </c>
      <c r="L63" s="10">
        <f>ROUND((I63+K63),2)</f>
        <v>73</v>
      </c>
      <c r="M63" s="2" t="s">
        <v>171</v>
      </c>
      <c r="N63" s="5"/>
    </row>
    <row r="64" spans="1:14" ht="17.25" customHeight="1">
      <c r="A64" s="3">
        <v>62</v>
      </c>
      <c r="B64" s="2"/>
      <c r="C64" s="2" t="s">
        <v>97</v>
      </c>
      <c r="D64" s="2" t="s">
        <v>73</v>
      </c>
      <c r="E64" s="2" t="s">
        <v>8</v>
      </c>
      <c r="F64" s="2">
        <v>64</v>
      </c>
      <c r="G64" s="2"/>
      <c r="H64" s="2">
        <v>64</v>
      </c>
      <c r="I64" s="2">
        <f>H64*0.5</f>
        <v>32</v>
      </c>
      <c r="J64" s="5">
        <v>79.47</v>
      </c>
      <c r="K64" s="5">
        <f t="shared" si="2"/>
        <v>39.735</v>
      </c>
      <c r="L64" s="10">
        <f>ROUND((I64+K64),2)</f>
        <v>71.74</v>
      </c>
      <c r="M64" s="2" t="s">
        <v>172</v>
      </c>
      <c r="N64" s="5"/>
    </row>
    <row r="65" spans="1:14" ht="17.25" customHeight="1">
      <c r="A65" s="3">
        <v>63</v>
      </c>
      <c r="B65" s="2"/>
      <c r="C65" s="2" t="s">
        <v>92</v>
      </c>
      <c r="D65" s="2" t="s">
        <v>73</v>
      </c>
      <c r="E65" s="2" t="s">
        <v>8</v>
      </c>
      <c r="F65" s="2">
        <v>57</v>
      </c>
      <c r="G65" s="2">
        <v>8</v>
      </c>
      <c r="H65" s="2">
        <v>65</v>
      </c>
      <c r="I65" s="2">
        <f>H65*0.5</f>
        <v>32.5</v>
      </c>
      <c r="J65" s="5">
        <v>77.86</v>
      </c>
      <c r="K65" s="5">
        <f t="shared" si="2"/>
        <v>38.93</v>
      </c>
      <c r="L65" s="10">
        <f>ROUND((I65+K65),2)</f>
        <v>71.43</v>
      </c>
      <c r="M65" s="2" t="s">
        <v>173</v>
      </c>
      <c r="N65" s="5"/>
    </row>
    <row r="66" spans="1:14" ht="17.25" customHeight="1">
      <c r="A66" s="3">
        <v>64</v>
      </c>
      <c r="B66" s="2"/>
      <c r="C66" s="2" t="s">
        <v>90</v>
      </c>
      <c r="D66" s="2" t="s">
        <v>73</v>
      </c>
      <c r="E66" s="2" t="s">
        <v>8</v>
      </c>
      <c r="F66" s="2">
        <v>62</v>
      </c>
      <c r="G66" s="2">
        <v>4</v>
      </c>
      <c r="H66" s="2">
        <v>66</v>
      </c>
      <c r="I66" s="2">
        <f>H66*0.5</f>
        <v>33</v>
      </c>
      <c r="J66" s="5">
        <v>75.68</v>
      </c>
      <c r="K66" s="5">
        <f t="shared" si="2"/>
        <v>37.84</v>
      </c>
      <c r="L66" s="10">
        <f>ROUND((I66+K66),2)</f>
        <v>70.84</v>
      </c>
      <c r="M66" s="2" t="s">
        <v>174</v>
      </c>
      <c r="N66" s="5"/>
    </row>
    <row r="67" spans="1:14" ht="17.25" customHeight="1">
      <c r="A67" s="3">
        <v>65</v>
      </c>
      <c r="B67" s="2"/>
      <c r="C67" s="2" t="s">
        <v>87</v>
      </c>
      <c r="D67" s="2" t="s">
        <v>73</v>
      </c>
      <c r="E67" s="2" t="s">
        <v>8</v>
      </c>
      <c r="F67" s="2">
        <v>69</v>
      </c>
      <c r="G67" s="2"/>
      <c r="H67" s="2">
        <v>69</v>
      </c>
      <c r="I67" s="2">
        <f aca="true" t="shared" si="3" ref="I67:I77">H67*0.5</f>
        <v>34.5</v>
      </c>
      <c r="J67" s="5">
        <v>72.62</v>
      </c>
      <c r="K67" s="5">
        <f t="shared" si="2"/>
        <v>36.31</v>
      </c>
      <c r="L67" s="10">
        <f>ROUND((I67+K67),2)</f>
        <v>70.81</v>
      </c>
      <c r="M67" s="2" t="s">
        <v>175</v>
      </c>
      <c r="N67" s="5"/>
    </row>
    <row r="68" spans="1:14" ht="17.25" customHeight="1">
      <c r="A68" s="3">
        <v>66</v>
      </c>
      <c r="B68" s="2"/>
      <c r="C68" s="2" t="s">
        <v>102</v>
      </c>
      <c r="D68" s="2" t="s">
        <v>73</v>
      </c>
      <c r="E68" s="2" t="s">
        <v>8</v>
      </c>
      <c r="F68" s="2">
        <v>63</v>
      </c>
      <c r="G68" s="2"/>
      <c r="H68" s="2">
        <v>63</v>
      </c>
      <c r="I68" s="2">
        <f t="shared" si="3"/>
        <v>31.5</v>
      </c>
      <c r="J68" s="5">
        <v>78.5</v>
      </c>
      <c r="K68" s="5">
        <f t="shared" si="2"/>
        <v>39.25</v>
      </c>
      <c r="L68" s="10">
        <f>ROUND((I68+K68),2)</f>
        <v>70.75</v>
      </c>
      <c r="M68" s="2" t="s">
        <v>176</v>
      </c>
      <c r="N68" s="5"/>
    </row>
    <row r="69" spans="1:14" ht="17.25" customHeight="1">
      <c r="A69" s="3">
        <v>67</v>
      </c>
      <c r="B69" s="2"/>
      <c r="C69" s="2" t="s">
        <v>95</v>
      </c>
      <c r="D69" s="2" t="s">
        <v>73</v>
      </c>
      <c r="E69" s="2" t="s">
        <v>8</v>
      </c>
      <c r="F69" s="2">
        <v>65</v>
      </c>
      <c r="G69" s="2"/>
      <c r="H69" s="2">
        <v>65</v>
      </c>
      <c r="I69" s="2">
        <f t="shared" si="3"/>
        <v>32.5</v>
      </c>
      <c r="J69" s="5">
        <v>75.58</v>
      </c>
      <c r="K69" s="5">
        <f t="shared" si="2"/>
        <v>37.79</v>
      </c>
      <c r="L69" s="10">
        <f>ROUND((I69+K69),2)</f>
        <v>70.29</v>
      </c>
      <c r="M69" s="2" t="s">
        <v>177</v>
      </c>
      <c r="N69" s="5"/>
    </row>
    <row r="70" spans="1:14" ht="17.25" customHeight="1">
      <c r="A70" s="3">
        <v>68</v>
      </c>
      <c r="B70" s="2"/>
      <c r="C70" s="2" t="s">
        <v>98</v>
      </c>
      <c r="D70" s="2" t="s">
        <v>73</v>
      </c>
      <c r="E70" s="2" t="s">
        <v>8</v>
      </c>
      <c r="F70" s="2">
        <v>64</v>
      </c>
      <c r="G70" s="2"/>
      <c r="H70" s="2">
        <v>64</v>
      </c>
      <c r="I70" s="2">
        <f t="shared" si="3"/>
        <v>32</v>
      </c>
      <c r="J70" s="5">
        <v>76.51</v>
      </c>
      <c r="K70" s="5">
        <f t="shared" si="2"/>
        <v>38.255</v>
      </c>
      <c r="L70" s="10">
        <f>ROUND((I70+K70),2)</f>
        <v>70.26</v>
      </c>
      <c r="M70" s="2" t="s">
        <v>178</v>
      </c>
      <c r="N70" s="5"/>
    </row>
    <row r="71" spans="1:14" ht="17.25" customHeight="1">
      <c r="A71" s="3">
        <v>69</v>
      </c>
      <c r="B71" s="2"/>
      <c r="C71" s="2" t="s">
        <v>100</v>
      </c>
      <c r="D71" s="2" t="s">
        <v>73</v>
      </c>
      <c r="E71" s="2" t="s">
        <v>8</v>
      </c>
      <c r="F71" s="2">
        <v>64</v>
      </c>
      <c r="G71" s="2"/>
      <c r="H71" s="2">
        <v>64</v>
      </c>
      <c r="I71" s="2">
        <f t="shared" si="3"/>
        <v>32</v>
      </c>
      <c r="J71" s="5">
        <v>76.28</v>
      </c>
      <c r="K71" s="5">
        <f t="shared" si="2"/>
        <v>38.14</v>
      </c>
      <c r="L71" s="10">
        <f>ROUND((I71+K71),2)</f>
        <v>70.14</v>
      </c>
      <c r="M71" s="2" t="s">
        <v>179</v>
      </c>
      <c r="N71" s="5"/>
    </row>
    <row r="72" spans="1:14" ht="17.25" customHeight="1">
      <c r="A72" s="3">
        <v>70</v>
      </c>
      <c r="B72" s="2"/>
      <c r="C72" s="2" t="s">
        <v>86</v>
      </c>
      <c r="D72" s="2" t="s">
        <v>73</v>
      </c>
      <c r="E72" s="2" t="s">
        <v>8</v>
      </c>
      <c r="F72" s="2">
        <v>66</v>
      </c>
      <c r="G72" s="2">
        <v>4</v>
      </c>
      <c r="H72" s="2">
        <v>70</v>
      </c>
      <c r="I72" s="2">
        <f t="shared" si="3"/>
        <v>35</v>
      </c>
      <c r="J72" s="5">
        <v>69.2</v>
      </c>
      <c r="K72" s="5">
        <f t="shared" si="2"/>
        <v>34.6</v>
      </c>
      <c r="L72" s="10">
        <f>ROUND((I72+K72),2)</f>
        <v>69.6</v>
      </c>
      <c r="M72" s="2" t="s">
        <v>180</v>
      </c>
      <c r="N72" s="5"/>
    </row>
    <row r="73" spans="1:14" ht="17.25" customHeight="1">
      <c r="A73" s="3">
        <v>71</v>
      </c>
      <c r="B73" s="2"/>
      <c r="C73" s="2" t="s">
        <v>96</v>
      </c>
      <c r="D73" s="2" t="s">
        <v>73</v>
      </c>
      <c r="E73" s="2" t="s">
        <v>8</v>
      </c>
      <c r="F73" s="2">
        <v>64</v>
      </c>
      <c r="G73" s="2"/>
      <c r="H73" s="2">
        <v>64</v>
      </c>
      <c r="I73" s="2">
        <f t="shared" si="3"/>
        <v>32</v>
      </c>
      <c r="J73" s="5">
        <v>72.16</v>
      </c>
      <c r="K73" s="5">
        <f t="shared" si="2"/>
        <v>36.08</v>
      </c>
      <c r="L73" s="10">
        <f>ROUND((I73+K73),2)</f>
        <v>68.08</v>
      </c>
      <c r="M73" s="2" t="s">
        <v>181</v>
      </c>
      <c r="N73" s="5"/>
    </row>
    <row r="74" spans="1:14" ht="17.25" customHeight="1">
      <c r="A74" s="3">
        <v>72</v>
      </c>
      <c r="B74" s="2"/>
      <c r="C74" s="2" t="s">
        <v>99</v>
      </c>
      <c r="D74" s="2" t="s">
        <v>73</v>
      </c>
      <c r="E74" s="2" t="s">
        <v>8</v>
      </c>
      <c r="F74" s="2">
        <v>64</v>
      </c>
      <c r="G74" s="2"/>
      <c r="H74" s="2">
        <v>64</v>
      </c>
      <c r="I74" s="2">
        <f t="shared" si="3"/>
        <v>32</v>
      </c>
      <c r="J74" s="5">
        <v>70.2</v>
      </c>
      <c r="K74" s="5">
        <f t="shared" si="2"/>
        <v>35.1</v>
      </c>
      <c r="L74" s="10">
        <f>ROUND((I74+K74),2)</f>
        <v>67.1</v>
      </c>
      <c r="M74" s="2" t="s">
        <v>185</v>
      </c>
      <c r="N74" s="5"/>
    </row>
    <row r="75" spans="1:14" ht="17.25" customHeight="1">
      <c r="A75" s="3">
        <v>73</v>
      </c>
      <c r="B75" s="2"/>
      <c r="C75" s="2" t="s">
        <v>101</v>
      </c>
      <c r="D75" s="2" t="s">
        <v>73</v>
      </c>
      <c r="E75" s="2" t="s">
        <v>8</v>
      </c>
      <c r="F75" s="2">
        <v>63</v>
      </c>
      <c r="G75" s="2"/>
      <c r="H75" s="2">
        <v>63</v>
      </c>
      <c r="I75" s="2">
        <f t="shared" si="3"/>
        <v>31.5</v>
      </c>
      <c r="J75" s="5">
        <v>69.06</v>
      </c>
      <c r="K75" s="5">
        <f t="shared" si="2"/>
        <v>34.53</v>
      </c>
      <c r="L75" s="10">
        <f>ROUND((I75+K75),2)</f>
        <v>66.03</v>
      </c>
      <c r="M75" s="2" t="s">
        <v>186</v>
      </c>
      <c r="N75" s="5"/>
    </row>
    <row r="76" spans="1:14" ht="17.25" customHeight="1">
      <c r="A76" s="3">
        <v>74</v>
      </c>
      <c r="B76" s="2"/>
      <c r="C76" s="2" t="s">
        <v>94</v>
      </c>
      <c r="D76" s="2" t="s">
        <v>73</v>
      </c>
      <c r="E76" s="2" t="s">
        <v>8</v>
      </c>
      <c r="F76" s="2">
        <v>65</v>
      </c>
      <c r="G76" s="2"/>
      <c r="H76" s="2">
        <v>65</v>
      </c>
      <c r="I76" s="2">
        <f t="shared" si="3"/>
        <v>32.5</v>
      </c>
      <c r="J76" s="5">
        <v>65.44</v>
      </c>
      <c r="K76" s="5">
        <f t="shared" si="2"/>
        <v>32.72</v>
      </c>
      <c r="L76" s="10">
        <f>ROUND((I76+K76),2)</f>
        <v>65.22</v>
      </c>
      <c r="M76" s="2" t="s">
        <v>187</v>
      </c>
      <c r="N76" s="5"/>
    </row>
    <row r="77" spans="1:14" ht="17.25" customHeight="1">
      <c r="A77" s="3">
        <v>75</v>
      </c>
      <c r="B77" s="2"/>
      <c r="C77" s="2" t="s">
        <v>103</v>
      </c>
      <c r="D77" s="2" t="s">
        <v>73</v>
      </c>
      <c r="E77" s="2" t="s">
        <v>8</v>
      </c>
      <c r="F77" s="2">
        <v>63</v>
      </c>
      <c r="G77" s="2"/>
      <c r="H77" s="2">
        <v>63</v>
      </c>
      <c r="I77" s="2">
        <f t="shared" si="3"/>
        <v>31.5</v>
      </c>
      <c r="J77" s="5" t="s">
        <v>199</v>
      </c>
      <c r="K77" s="5" t="s">
        <v>183</v>
      </c>
      <c r="L77" s="10" t="s">
        <v>183</v>
      </c>
      <c r="M77" s="2" t="s">
        <v>183</v>
      </c>
      <c r="N77" s="5"/>
    </row>
    <row r="78" spans="1:14" ht="17.25" customHeight="1">
      <c r="A78" s="3">
        <v>76</v>
      </c>
      <c r="B78" s="2" t="s">
        <v>106</v>
      </c>
      <c r="C78" s="2" t="s">
        <v>107</v>
      </c>
      <c r="D78" s="2" t="s">
        <v>108</v>
      </c>
      <c r="E78" s="2" t="s">
        <v>8</v>
      </c>
      <c r="F78" s="2">
        <v>77</v>
      </c>
      <c r="G78" s="2"/>
      <c r="H78" s="2">
        <v>77</v>
      </c>
      <c r="I78" s="2">
        <f>H78*0.5</f>
        <v>38.5</v>
      </c>
      <c r="J78" s="5">
        <v>82</v>
      </c>
      <c r="K78" s="5">
        <f>J78*0.5</f>
        <v>41</v>
      </c>
      <c r="L78" s="10">
        <f>ROUND((I78+K78),2)</f>
        <v>79.5</v>
      </c>
      <c r="M78" s="2" t="s">
        <v>161</v>
      </c>
      <c r="N78" s="5" t="s">
        <v>182</v>
      </c>
    </row>
    <row r="79" spans="1:14" ht="17.25" customHeight="1">
      <c r="A79" s="3">
        <v>77</v>
      </c>
      <c r="B79" s="2" t="s">
        <v>116</v>
      </c>
      <c r="C79" s="2" t="s">
        <v>117</v>
      </c>
      <c r="D79" s="2" t="s">
        <v>108</v>
      </c>
      <c r="E79" s="2" t="s">
        <v>8</v>
      </c>
      <c r="F79" s="2">
        <v>71</v>
      </c>
      <c r="G79" s="2"/>
      <c r="H79" s="2">
        <v>71</v>
      </c>
      <c r="I79" s="2">
        <f>H79*0.5</f>
        <v>35.5</v>
      </c>
      <c r="J79" s="5">
        <v>84.4</v>
      </c>
      <c r="K79" s="5">
        <f>J79*0.5</f>
        <v>42.2</v>
      </c>
      <c r="L79" s="10">
        <f>ROUND((I79+K79),2)</f>
        <v>77.7</v>
      </c>
      <c r="M79" s="2" t="s">
        <v>184</v>
      </c>
      <c r="N79" s="5" t="s">
        <v>182</v>
      </c>
    </row>
    <row r="80" spans="1:14" ht="17.25" customHeight="1">
      <c r="A80" s="3">
        <v>78</v>
      </c>
      <c r="B80" s="2" t="s">
        <v>111</v>
      </c>
      <c r="C80" s="2" t="s">
        <v>112</v>
      </c>
      <c r="D80" s="2" t="s">
        <v>108</v>
      </c>
      <c r="E80" s="2" t="s">
        <v>8</v>
      </c>
      <c r="F80" s="2">
        <v>72</v>
      </c>
      <c r="G80" s="2"/>
      <c r="H80" s="2">
        <v>72</v>
      </c>
      <c r="I80" s="2">
        <f>H80*0.5</f>
        <v>36</v>
      </c>
      <c r="J80" s="5">
        <v>82</v>
      </c>
      <c r="K80" s="5">
        <f>J80*0.5</f>
        <v>41</v>
      </c>
      <c r="L80" s="10">
        <f>ROUND((I80+K80),2)</f>
        <v>77</v>
      </c>
      <c r="M80" s="2" t="s">
        <v>162</v>
      </c>
      <c r="N80" s="5" t="s">
        <v>182</v>
      </c>
    </row>
    <row r="81" spans="1:14" ht="17.25" customHeight="1">
      <c r="A81" s="3">
        <v>79</v>
      </c>
      <c r="B81" s="2" t="s">
        <v>128</v>
      </c>
      <c r="C81" s="2" t="s">
        <v>129</v>
      </c>
      <c r="D81" s="2" t="s">
        <v>108</v>
      </c>
      <c r="E81" s="2" t="s">
        <v>8</v>
      </c>
      <c r="F81" s="2">
        <v>68</v>
      </c>
      <c r="G81" s="2"/>
      <c r="H81" s="2">
        <v>68</v>
      </c>
      <c r="I81" s="2">
        <f>H81*0.5</f>
        <v>34</v>
      </c>
      <c r="J81" s="5">
        <v>84.6</v>
      </c>
      <c r="K81" s="5">
        <f>J81*0.5</f>
        <v>42.3</v>
      </c>
      <c r="L81" s="10">
        <f>ROUND((I81+K81),2)</f>
        <v>76.3</v>
      </c>
      <c r="M81" s="2" t="s">
        <v>163</v>
      </c>
      <c r="N81" s="5" t="s">
        <v>182</v>
      </c>
    </row>
    <row r="82" spans="1:14" ht="17.25" customHeight="1">
      <c r="A82" s="3">
        <v>80</v>
      </c>
      <c r="B82" s="2" t="s">
        <v>121</v>
      </c>
      <c r="C82" s="2" t="s">
        <v>122</v>
      </c>
      <c r="D82" s="2" t="s">
        <v>108</v>
      </c>
      <c r="E82" s="2" t="s">
        <v>8</v>
      </c>
      <c r="F82" s="2">
        <v>70</v>
      </c>
      <c r="G82" s="2"/>
      <c r="H82" s="2">
        <v>70</v>
      </c>
      <c r="I82" s="2">
        <f>H82*0.5</f>
        <v>35</v>
      </c>
      <c r="J82" s="5">
        <v>81.8</v>
      </c>
      <c r="K82" s="5">
        <f>J82*0.5</f>
        <v>40.9</v>
      </c>
      <c r="L82" s="10">
        <f>ROUND((I82+K82),2)</f>
        <v>75.9</v>
      </c>
      <c r="M82" s="2" t="s">
        <v>164</v>
      </c>
      <c r="N82" s="5" t="s">
        <v>182</v>
      </c>
    </row>
    <row r="83" spans="1:14" ht="17.25" customHeight="1">
      <c r="A83" s="3">
        <v>81</v>
      </c>
      <c r="B83" s="2" t="s">
        <v>109</v>
      </c>
      <c r="C83" s="2" t="s">
        <v>110</v>
      </c>
      <c r="D83" s="2" t="s">
        <v>108</v>
      </c>
      <c r="E83" s="2" t="s">
        <v>8</v>
      </c>
      <c r="F83" s="2">
        <v>72</v>
      </c>
      <c r="G83" s="2"/>
      <c r="H83" s="2">
        <v>72</v>
      </c>
      <c r="I83" s="2">
        <f>H83*0.5</f>
        <v>36</v>
      </c>
      <c r="J83" s="5">
        <v>77.2</v>
      </c>
      <c r="K83" s="5">
        <f>J83*0.5</f>
        <v>38.6</v>
      </c>
      <c r="L83" s="10">
        <f>ROUND((I83+K83),2)</f>
        <v>74.6</v>
      </c>
      <c r="M83" s="2" t="s">
        <v>165</v>
      </c>
      <c r="N83" s="5" t="s">
        <v>182</v>
      </c>
    </row>
    <row r="84" spans="1:14" ht="17.25" customHeight="1">
      <c r="A84" s="3">
        <v>82</v>
      </c>
      <c r="B84" s="2" t="s">
        <v>138</v>
      </c>
      <c r="C84" s="2" t="s">
        <v>139</v>
      </c>
      <c r="D84" s="2" t="s">
        <v>108</v>
      </c>
      <c r="E84" s="2" t="s">
        <v>8</v>
      </c>
      <c r="F84" s="2">
        <v>65</v>
      </c>
      <c r="G84" s="2"/>
      <c r="H84" s="2">
        <v>65</v>
      </c>
      <c r="I84" s="2">
        <f>H84*0.5</f>
        <v>32.5</v>
      </c>
      <c r="J84" s="5">
        <v>83.4</v>
      </c>
      <c r="K84" s="5">
        <f>J84*0.5</f>
        <v>41.7</v>
      </c>
      <c r="L84" s="10">
        <f>ROUND((I84+K84),2)</f>
        <v>74.2</v>
      </c>
      <c r="M84" s="2" t="s">
        <v>166</v>
      </c>
      <c r="N84" s="5" t="s">
        <v>182</v>
      </c>
    </row>
    <row r="85" spans="1:14" ht="17.25" customHeight="1">
      <c r="A85" s="3">
        <v>83</v>
      </c>
      <c r="B85" s="2" t="s">
        <v>118</v>
      </c>
      <c r="C85" s="2" t="s">
        <v>119</v>
      </c>
      <c r="D85" s="2" t="s">
        <v>108</v>
      </c>
      <c r="E85" s="2" t="s">
        <v>8</v>
      </c>
      <c r="F85" s="2">
        <v>70</v>
      </c>
      <c r="G85" s="2"/>
      <c r="H85" s="2">
        <v>70</v>
      </c>
      <c r="I85" s="2">
        <f>H85*0.5</f>
        <v>35</v>
      </c>
      <c r="J85" s="5">
        <v>78</v>
      </c>
      <c r="K85" s="5">
        <f>J85*0.5</f>
        <v>39</v>
      </c>
      <c r="L85" s="10">
        <f>ROUND((I85+K85),2)</f>
        <v>74</v>
      </c>
      <c r="M85" s="2" t="s">
        <v>167</v>
      </c>
      <c r="N85" s="5" t="s">
        <v>182</v>
      </c>
    </row>
    <row r="86" spans="1:14" ht="17.25" customHeight="1">
      <c r="A86" s="3">
        <v>84</v>
      </c>
      <c r="B86" s="2" t="s">
        <v>145</v>
      </c>
      <c r="C86" s="2" t="s">
        <v>146</v>
      </c>
      <c r="D86" s="2" t="s">
        <v>108</v>
      </c>
      <c r="E86" s="2" t="s">
        <v>8</v>
      </c>
      <c r="F86" s="2">
        <v>64</v>
      </c>
      <c r="G86" s="2"/>
      <c r="H86" s="2">
        <v>64</v>
      </c>
      <c r="I86" s="2">
        <f>H86*0.5</f>
        <v>32</v>
      </c>
      <c r="J86" s="5">
        <v>82.8</v>
      </c>
      <c r="K86" s="5">
        <f>J86*0.5</f>
        <v>41.4</v>
      </c>
      <c r="L86" s="10">
        <f>ROUND((I86+K86),2)</f>
        <v>73.4</v>
      </c>
      <c r="M86" s="2" t="s">
        <v>168</v>
      </c>
      <c r="N86" s="5" t="s">
        <v>182</v>
      </c>
    </row>
    <row r="87" spans="1:14" ht="17.25" customHeight="1">
      <c r="A87" s="3">
        <v>85</v>
      </c>
      <c r="B87" s="2" t="s">
        <v>114</v>
      </c>
      <c r="C87" s="2" t="s">
        <v>115</v>
      </c>
      <c r="D87" s="2" t="s">
        <v>108</v>
      </c>
      <c r="E87" s="2" t="s">
        <v>8</v>
      </c>
      <c r="F87" s="2">
        <v>71</v>
      </c>
      <c r="G87" s="2"/>
      <c r="H87" s="2">
        <v>71</v>
      </c>
      <c r="I87" s="2">
        <f>H87*0.5</f>
        <v>35.5</v>
      </c>
      <c r="J87" s="5">
        <v>75.2</v>
      </c>
      <c r="K87" s="5">
        <f>J87*0.5</f>
        <v>37.6</v>
      </c>
      <c r="L87" s="10">
        <f>ROUND((I87+K87),2)</f>
        <v>73.1</v>
      </c>
      <c r="M87" s="2" t="s">
        <v>169</v>
      </c>
      <c r="N87" s="5" t="s">
        <v>182</v>
      </c>
    </row>
    <row r="88" spans="1:14" ht="17.25" customHeight="1">
      <c r="A88" s="3">
        <v>86</v>
      </c>
      <c r="B88" s="2"/>
      <c r="C88" s="2" t="s">
        <v>133</v>
      </c>
      <c r="D88" s="2" t="s">
        <v>108</v>
      </c>
      <c r="E88" s="2" t="s">
        <v>8</v>
      </c>
      <c r="F88" s="2">
        <v>66</v>
      </c>
      <c r="G88" s="2"/>
      <c r="H88" s="2">
        <v>66</v>
      </c>
      <c r="I88" s="2">
        <f>H88*0.5</f>
        <v>33</v>
      </c>
      <c r="J88" s="5">
        <v>79.6</v>
      </c>
      <c r="K88" s="5">
        <f>J88*0.5</f>
        <v>39.8</v>
      </c>
      <c r="L88" s="10">
        <f>ROUND((I88+K88),2)</f>
        <v>72.8</v>
      </c>
      <c r="M88" s="2" t="s">
        <v>170</v>
      </c>
      <c r="N88" s="5"/>
    </row>
    <row r="89" spans="1:14" ht="17.25" customHeight="1">
      <c r="A89" s="3">
        <v>87</v>
      </c>
      <c r="B89" s="2"/>
      <c r="C89" s="2" t="s">
        <v>126</v>
      </c>
      <c r="D89" s="2" t="s">
        <v>108</v>
      </c>
      <c r="E89" s="2" t="s">
        <v>8</v>
      </c>
      <c r="F89" s="2">
        <v>69</v>
      </c>
      <c r="G89" s="2"/>
      <c r="H89" s="2">
        <v>69</v>
      </c>
      <c r="I89" s="2">
        <f>H89*0.5</f>
        <v>34.5</v>
      </c>
      <c r="J89" s="5">
        <v>76.2</v>
      </c>
      <c r="K89" s="5">
        <f>J89*0.5</f>
        <v>38.1</v>
      </c>
      <c r="L89" s="10">
        <f>ROUND((I89+K89),2)</f>
        <v>72.6</v>
      </c>
      <c r="M89" s="2" t="s">
        <v>171</v>
      </c>
      <c r="N89" s="5"/>
    </row>
    <row r="90" spans="1:14" ht="17.25" customHeight="1">
      <c r="A90" s="3">
        <v>88</v>
      </c>
      <c r="B90" s="2"/>
      <c r="C90" s="2" t="s">
        <v>113</v>
      </c>
      <c r="D90" s="2" t="s">
        <v>108</v>
      </c>
      <c r="E90" s="2" t="s">
        <v>8</v>
      </c>
      <c r="F90" s="2">
        <v>71</v>
      </c>
      <c r="G90" s="2"/>
      <c r="H90" s="2">
        <v>71</v>
      </c>
      <c r="I90" s="2">
        <f>H90*0.5</f>
        <v>35.5</v>
      </c>
      <c r="J90" s="5">
        <v>74</v>
      </c>
      <c r="K90" s="5">
        <f>J90*0.5</f>
        <v>37</v>
      </c>
      <c r="L90" s="10">
        <f>ROUND((I90+K90),2)</f>
        <v>72.5</v>
      </c>
      <c r="M90" s="2" t="s">
        <v>172</v>
      </c>
      <c r="N90" s="5"/>
    </row>
    <row r="91" spans="1:14" ht="17.25" customHeight="1">
      <c r="A91" s="3">
        <v>89</v>
      </c>
      <c r="B91" s="2"/>
      <c r="C91" s="2" t="s">
        <v>120</v>
      </c>
      <c r="D91" s="2" t="s">
        <v>108</v>
      </c>
      <c r="E91" s="2" t="s">
        <v>8</v>
      </c>
      <c r="F91" s="2">
        <v>70</v>
      </c>
      <c r="G91" s="2"/>
      <c r="H91" s="2">
        <v>70</v>
      </c>
      <c r="I91" s="2">
        <f>H91*0.5</f>
        <v>35</v>
      </c>
      <c r="J91" s="5">
        <v>75</v>
      </c>
      <c r="K91" s="5">
        <f>J91*0.5</f>
        <v>37.5</v>
      </c>
      <c r="L91" s="10">
        <f>ROUND((I91+K91),2)</f>
        <v>72.5</v>
      </c>
      <c r="M91" s="2" t="s">
        <v>173</v>
      </c>
      <c r="N91" s="5"/>
    </row>
    <row r="92" spans="1:14" ht="17.25" customHeight="1">
      <c r="A92" s="3">
        <v>90</v>
      </c>
      <c r="B92" s="2"/>
      <c r="C92" s="2" t="s">
        <v>132</v>
      </c>
      <c r="D92" s="2" t="s">
        <v>108</v>
      </c>
      <c r="E92" s="2" t="s">
        <v>8</v>
      </c>
      <c r="F92" s="2">
        <v>67</v>
      </c>
      <c r="G92" s="2"/>
      <c r="H92" s="2">
        <v>67</v>
      </c>
      <c r="I92" s="2">
        <f>H92*0.5</f>
        <v>33.5</v>
      </c>
      <c r="J92" s="5">
        <v>77.4</v>
      </c>
      <c r="K92" s="5">
        <f>J92*0.5</f>
        <v>38.7</v>
      </c>
      <c r="L92" s="10">
        <f>ROUND((I92+K92),2)</f>
        <v>72.2</v>
      </c>
      <c r="M92" s="2" t="s">
        <v>174</v>
      </c>
      <c r="N92" s="5"/>
    </row>
    <row r="93" spans="1:14" ht="17.25" customHeight="1">
      <c r="A93" s="3">
        <v>91</v>
      </c>
      <c r="B93" s="2"/>
      <c r="C93" s="2" t="s">
        <v>125</v>
      </c>
      <c r="D93" s="2" t="s">
        <v>108</v>
      </c>
      <c r="E93" s="2" t="s">
        <v>8</v>
      </c>
      <c r="F93" s="2">
        <v>69</v>
      </c>
      <c r="G93" s="2"/>
      <c r="H93" s="2">
        <v>69</v>
      </c>
      <c r="I93" s="2">
        <f>H93*0.5</f>
        <v>34.5</v>
      </c>
      <c r="J93" s="5">
        <v>74.2</v>
      </c>
      <c r="K93" s="5">
        <f>J93*0.5</f>
        <v>37.1</v>
      </c>
      <c r="L93" s="10">
        <f>ROUND((I93+K93),2)</f>
        <v>71.6</v>
      </c>
      <c r="M93" s="2" t="s">
        <v>175</v>
      </c>
      <c r="N93" s="5"/>
    </row>
    <row r="94" spans="1:14" ht="17.25" customHeight="1">
      <c r="A94" s="3">
        <v>92</v>
      </c>
      <c r="B94" s="2"/>
      <c r="C94" s="2" t="s">
        <v>134</v>
      </c>
      <c r="D94" s="2" t="s">
        <v>108</v>
      </c>
      <c r="E94" s="2" t="s">
        <v>8</v>
      </c>
      <c r="F94" s="2">
        <v>66</v>
      </c>
      <c r="G94" s="2"/>
      <c r="H94" s="2">
        <v>66</v>
      </c>
      <c r="I94" s="2">
        <f>H94*0.5</f>
        <v>33</v>
      </c>
      <c r="J94" s="5">
        <v>77</v>
      </c>
      <c r="K94" s="5">
        <f>J94*0.5</f>
        <v>38.5</v>
      </c>
      <c r="L94" s="10">
        <f>ROUND((I94+K94),2)</f>
        <v>71.5</v>
      </c>
      <c r="M94" s="2" t="s">
        <v>176</v>
      </c>
      <c r="N94" s="5"/>
    </row>
    <row r="95" spans="1:14" ht="17.25" customHeight="1">
      <c r="A95" s="3">
        <v>93</v>
      </c>
      <c r="B95" s="2"/>
      <c r="C95" s="2" t="s">
        <v>136</v>
      </c>
      <c r="D95" s="2" t="s">
        <v>108</v>
      </c>
      <c r="E95" s="2" t="s">
        <v>8</v>
      </c>
      <c r="F95" s="2">
        <v>66</v>
      </c>
      <c r="G95" s="2"/>
      <c r="H95" s="2">
        <v>66</v>
      </c>
      <c r="I95" s="2">
        <f>H95*0.5</f>
        <v>33</v>
      </c>
      <c r="J95" s="5">
        <v>77</v>
      </c>
      <c r="K95" s="5">
        <f>J95*0.5</f>
        <v>38.5</v>
      </c>
      <c r="L95" s="10">
        <f>ROUND((I95+K95),2)</f>
        <v>71.5</v>
      </c>
      <c r="M95" s="2" t="s">
        <v>197</v>
      </c>
      <c r="N95" s="5"/>
    </row>
    <row r="96" spans="1:14" ht="17.25" customHeight="1">
      <c r="A96" s="3">
        <v>94</v>
      </c>
      <c r="B96" s="2"/>
      <c r="C96" s="2" t="s">
        <v>140</v>
      </c>
      <c r="D96" s="2" t="s">
        <v>108</v>
      </c>
      <c r="E96" s="2" t="s">
        <v>8</v>
      </c>
      <c r="F96" s="2">
        <v>64</v>
      </c>
      <c r="G96" s="2"/>
      <c r="H96" s="2">
        <v>64</v>
      </c>
      <c r="I96" s="2">
        <f>H96*0.5</f>
        <v>32</v>
      </c>
      <c r="J96" s="5">
        <v>79</v>
      </c>
      <c r="K96" s="5">
        <f>J96*0.5</f>
        <v>39.5</v>
      </c>
      <c r="L96" s="10">
        <f>ROUND((I96+K96),2)</f>
        <v>71.5</v>
      </c>
      <c r="M96" s="2" t="s">
        <v>178</v>
      </c>
      <c r="N96" s="5"/>
    </row>
    <row r="97" spans="1:14" ht="17.25" customHeight="1">
      <c r="A97" s="3">
        <v>95</v>
      </c>
      <c r="B97" s="2"/>
      <c r="C97" s="2" t="s">
        <v>143</v>
      </c>
      <c r="D97" s="2" t="s">
        <v>108</v>
      </c>
      <c r="E97" s="2" t="s">
        <v>8</v>
      </c>
      <c r="F97" s="2">
        <v>64</v>
      </c>
      <c r="G97" s="2"/>
      <c r="H97" s="2">
        <v>64</v>
      </c>
      <c r="I97" s="2">
        <f>H97*0.5</f>
        <v>32</v>
      </c>
      <c r="J97" s="5">
        <v>78.8</v>
      </c>
      <c r="K97" s="5">
        <f>J97*0.5</f>
        <v>39.4</v>
      </c>
      <c r="L97" s="10">
        <f>ROUND((I97+K97),2)</f>
        <v>71.4</v>
      </c>
      <c r="M97" s="2" t="s">
        <v>179</v>
      </c>
      <c r="N97" s="5"/>
    </row>
    <row r="98" spans="1:14" ht="17.25" customHeight="1">
      <c r="A98" s="3">
        <v>96</v>
      </c>
      <c r="B98" s="2"/>
      <c r="C98" s="2" t="s">
        <v>127</v>
      </c>
      <c r="D98" s="2" t="s">
        <v>108</v>
      </c>
      <c r="E98" s="2" t="s">
        <v>8</v>
      </c>
      <c r="F98" s="2">
        <v>68</v>
      </c>
      <c r="G98" s="2"/>
      <c r="H98" s="2">
        <v>68</v>
      </c>
      <c r="I98" s="2">
        <f>H98*0.5</f>
        <v>34</v>
      </c>
      <c r="J98" s="5">
        <v>73.2</v>
      </c>
      <c r="K98" s="5">
        <f>J98*0.5</f>
        <v>36.6</v>
      </c>
      <c r="L98" s="10">
        <f>ROUND((I98+K98),2)</f>
        <v>70.6</v>
      </c>
      <c r="M98" s="2" t="s">
        <v>180</v>
      </c>
      <c r="N98" s="5"/>
    </row>
    <row r="99" spans="1:14" ht="17.25" customHeight="1">
      <c r="A99" s="3">
        <v>97</v>
      </c>
      <c r="B99" s="2"/>
      <c r="C99" s="2" t="s">
        <v>141</v>
      </c>
      <c r="D99" s="2" t="s">
        <v>108</v>
      </c>
      <c r="E99" s="2" t="s">
        <v>8</v>
      </c>
      <c r="F99" s="2">
        <v>64</v>
      </c>
      <c r="G99" s="2"/>
      <c r="H99" s="2">
        <v>64</v>
      </c>
      <c r="I99" s="2">
        <f>H99*0.5</f>
        <v>32</v>
      </c>
      <c r="J99" s="5">
        <v>77.2</v>
      </c>
      <c r="K99" s="5">
        <f>J99*0.5</f>
        <v>38.6</v>
      </c>
      <c r="L99" s="10">
        <f>ROUND((I99+K99),2)</f>
        <v>70.6</v>
      </c>
      <c r="M99" s="2" t="s">
        <v>181</v>
      </c>
      <c r="N99" s="5"/>
    </row>
    <row r="100" spans="1:14" ht="17.25" customHeight="1">
      <c r="A100" s="3">
        <v>98</v>
      </c>
      <c r="B100" s="2"/>
      <c r="C100" s="2" t="s">
        <v>147</v>
      </c>
      <c r="D100" s="2" t="s">
        <v>108</v>
      </c>
      <c r="E100" s="2" t="s">
        <v>8</v>
      </c>
      <c r="F100" s="2">
        <v>64</v>
      </c>
      <c r="G100" s="2"/>
      <c r="H100" s="2">
        <v>64</v>
      </c>
      <c r="I100" s="2">
        <f>H100*0.5</f>
        <v>32</v>
      </c>
      <c r="J100" s="5">
        <v>76.8</v>
      </c>
      <c r="K100" s="5">
        <f>J100*0.5</f>
        <v>38.4</v>
      </c>
      <c r="L100" s="10">
        <f>ROUND((I100+K100),2)</f>
        <v>70.4</v>
      </c>
      <c r="M100" s="2" t="s">
        <v>185</v>
      </c>
      <c r="N100" s="5"/>
    </row>
    <row r="101" spans="1:14" ht="17.25" customHeight="1">
      <c r="A101" s="3">
        <v>99</v>
      </c>
      <c r="B101" s="2"/>
      <c r="C101" s="2" t="s">
        <v>142</v>
      </c>
      <c r="D101" s="2" t="s">
        <v>108</v>
      </c>
      <c r="E101" s="2" t="s">
        <v>8</v>
      </c>
      <c r="F101" s="2">
        <v>64</v>
      </c>
      <c r="G101" s="2"/>
      <c r="H101" s="2">
        <v>64</v>
      </c>
      <c r="I101" s="2">
        <f>H101*0.5</f>
        <v>32</v>
      </c>
      <c r="J101" s="5">
        <v>76.8</v>
      </c>
      <c r="K101" s="5">
        <f>J101*0.5</f>
        <v>38.4</v>
      </c>
      <c r="L101" s="10">
        <f>ROUND((I101+K101),2)</f>
        <v>70.4</v>
      </c>
      <c r="M101" s="2" t="s">
        <v>198</v>
      </c>
      <c r="N101" s="5"/>
    </row>
    <row r="102" spans="1:14" ht="17.25" customHeight="1">
      <c r="A102" s="3">
        <v>100</v>
      </c>
      <c r="B102" s="2"/>
      <c r="C102" s="2" t="s">
        <v>124</v>
      </c>
      <c r="D102" s="2" t="s">
        <v>108</v>
      </c>
      <c r="E102" s="2" t="s">
        <v>8</v>
      </c>
      <c r="F102" s="2">
        <v>69</v>
      </c>
      <c r="G102" s="2"/>
      <c r="H102" s="2">
        <v>69</v>
      </c>
      <c r="I102" s="2">
        <f>H102*0.5</f>
        <v>34.5</v>
      </c>
      <c r="J102" s="5">
        <v>71.4</v>
      </c>
      <c r="K102" s="5">
        <f>J102*0.5</f>
        <v>35.7</v>
      </c>
      <c r="L102" s="10">
        <f>ROUND((I102+K102),2)</f>
        <v>70.2</v>
      </c>
      <c r="M102" s="2" t="s">
        <v>187</v>
      </c>
      <c r="N102" s="5"/>
    </row>
    <row r="103" spans="1:14" ht="17.25" customHeight="1">
      <c r="A103" s="3">
        <v>101</v>
      </c>
      <c r="B103" s="2"/>
      <c r="C103" s="2" t="s">
        <v>130</v>
      </c>
      <c r="D103" s="2" t="s">
        <v>108</v>
      </c>
      <c r="E103" s="2" t="s">
        <v>8</v>
      </c>
      <c r="F103" s="2">
        <v>67</v>
      </c>
      <c r="G103" s="2"/>
      <c r="H103" s="2">
        <v>67</v>
      </c>
      <c r="I103" s="2">
        <f>H103*0.5</f>
        <v>33.5</v>
      </c>
      <c r="J103" s="5">
        <v>71.4</v>
      </c>
      <c r="K103" s="5">
        <f>J103*0.5</f>
        <v>35.7</v>
      </c>
      <c r="L103" s="10">
        <f>ROUND((I103+K103),2)</f>
        <v>69.2</v>
      </c>
      <c r="M103" s="2" t="s">
        <v>191</v>
      </c>
      <c r="N103" s="5"/>
    </row>
    <row r="104" spans="1:14" ht="17.25" customHeight="1">
      <c r="A104" s="3">
        <v>102</v>
      </c>
      <c r="B104" s="2"/>
      <c r="C104" s="2" t="s">
        <v>144</v>
      </c>
      <c r="D104" s="2" t="s">
        <v>108</v>
      </c>
      <c r="E104" s="2" t="s">
        <v>8</v>
      </c>
      <c r="F104" s="2">
        <v>64</v>
      </c>
      <c r="G104" s="2"/>
      <c r="H104" s="2">
        <v>64</v>
      </c>
      <c r="I104" s="2">
        <f>H104*0.5</f>
        <v>32</v>
      </c>
      <c r="J104" s="5">
        <v>73.8</v>
      </c>
      <c r="K104" s="5">
        <f>J104*0.5</f>
        <v>36.9</v>
      </c>
      <c r="L104" s="10">
        <f>ROUND((I104+K104),2)</f>
        <v>68.9</v>
      </c>
      <c r="M104" s="2" t="s">
        <v>192</v>
      </c>
      <c r="N104" s="5"/>
    </row>
    <row r="105" spans="1:14" ht="17.25" customHeight="1">
      <c r="A105" s="3">
        <v>103</v>
      </c>
      <c r="B105" s="2"/>
      <c r="C105" s="2" t="s">
        <v>131</v>
      </c>
      <c r="D105" s="2" t="s">
        <v>108</v>
      </c>
      <c r="E105" s="2" t="s">
        <v>8</v>
      </c>
      <c r="F105" s="2">
        <v>67</v>
      </c>
      <c r="G105" s="2"/>
      <c r="H105" s="2">
        <v>67</v>
      </c>
      <c r="I105" s="2">
        <f>H105*0.5</f>
        <v>33.5</v>
      </c>
      <c r="J105" s="5">
        <v>70.4</v>
      </c>
      <c r="K105" s="5">
        <f>J105*0.5</f>
        <v>35.2</v>
      </c>
      <c r="L105" s="10">
        <f>ROUND((I105+K105),2)</f>
        <v>68.7</v>
      </c>
      <c r="M105" s="2" t="s">
        <v>193</v>
      </c>
      <c r="N105" s="5"/>
    </row>
    <row r="106" spans="1:14" ht="17.25" customHeight="1">
      <c r="A106" s="3">
        <v>104</v>
      </c>
      <c r="B106" s="2"/>
      <c r="C106" s="2" t="s">
        <v>137</v>
      </c>
      <c r="D106" s="2" t="s">
        <v>108</v>
      </c>
      <c r="E106" s="2" t="s">
        <v>8</v>
      </c>
      <c r="F106" s="2">
        <v>65</v>
      </c>
      <c r="G106" s="2"/>
      <c r="H106" s="2">
        <v>65</v>
      </c>
      <c r="I106" s="2">
        <f>H106*0.5</f>
        <v>32.5</v>
      </c>
      <c r="J106" s="5">
        <v>72.4</v>
      </c>
      <c r="K106" s="5">
        <f>J106*0.5</f>
        <v>36.2</v>
      </c>
      <c r="L106" s="10">
        <f>ROUND((I106+K106),2)</f>
        <v>68.7</v>
      </c>
      <c r="M106" s="2" t="s">
        <v>194</v>
      </c>
      <c r="N106" s="5"/>
    </row>
    <row r="107" spans="1:14" ht="17.25" customHeight="1">
      <c r="A107" s="3">
        <v>105</v>
      </c>
      <c r="B107" s="2"/>
      <c r="C107" s="2" t="s">
        <v>123</v>
      </c>
      <c r="D107" s="2" t="s">
        <v>108</v>
      </c>
      <c r="E107" s="2" t="s">
        <v>8</v>
      </c>
      <c r="F107" s="2">
        <v>69</v>
      </c>
      <c r="G107" s="2"/>
      <c r="H107" s="2">
        <v>69</v>
      </c>
      <c r="I107" s="2">
        <f>H107*0.5</f>
        <v>34.5</v>
      </c>
      <c r="J107" s="5">
        <v>63</v>
      </c>
      <c r="K107" s="5">
        <f>J107*0.5</f>
        <v>31.5</v>
      </c>
      <c r="L107" s="10">
        <f>ROUND((I107+K107),2)</f>
        <v>66</v>
      </c>
      <c r="M107" s="2" t="s">
        <v>195</v>
      </c>
      <c r="N107" s="5"/>
    </row>
    <row r="108" spans="1:14" ht="17.25" customHeight="1">
      <c r="A108" s="3">
        <v>106</v>
      </c>
      <c r="B108" s="2"/>
      <c r="C108" s="2" t="s">
        <v>135</v>
      </c>
      <c r="D108" s="2" t="s">
        <v>108</v>
      </c>
      <c r="E108" s="2" t="s">
        <v>8</v>
      </c>
      <c r="F108" s="2">
        <v>66</v>
      </c>
      <c r="G108" s="2"/>
      <c r="H108" s="2">
        <v>66</v>
      </c>
      <c r="I108" s="2">
        <f>H108*0.5</f>
        <v>33</v>
      </c>
      <c r="J108" s="5">
        <v>0</v>
      </c>
      <c r="K108" s="5">
        <f>J108*0.5</f>
        <v>0</v>
      </c>
      <c r="L108" s="10">
        <f>ROUND((I108+K108),2)</f>
        <v>33</v>
      </c>
      <c r="M108" s="2" t="s">
        <v>196</v>
      </c>
      <c r="N108" s="5"/>
    </row>
  </sheetData>
  <sheetProtection/>
  <mergeCells count="1">
    <mergeCell ref="A1:N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czrc05</dc:creator>
  <cp:keywords/>
  <dc:description/>
  <cp:lastModifiedBy>Windows7</cp:lastModifiedBy>
  <cp:lastPrinted>2016-07-09T09:31:16Z</cp:lastPrinted>
  <dcterms:created xsi:type="dcterms:W3CDTF">2016-07-01T00:51:09Z</dcterms:created>
  <dcterms:modified xsi:type="dcterms:W3CDTF">2016-07-09T09:33:10Z</dcterms:modified>
  <cp:category/>
  <cp:version/>
  <cp:contentType/>
  <cp:contentStatus/>
</cp:coreProperties>
</file>