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30" activeTab="1"/>
  </bookViews>
  <sheets>
    <sheet name="附表一" sheetId="1" r:id="rId1"/>
    <sheet name="附表二" sheetId="2" r:id="rId2"/>
  </sheets>
  <definedNames>
    <definedName name="_xlnm.Print_Titles" localSheetId="1">'附表二'!$1:$4</definedName>
  </definedNames>
  <calcPr fullCalcOnLoad="1"/>
</workbook>
</file>

<file path=xl/sharedStrings.xml><?xml version="1.0" encoding="utf-8"?>
<sst xmlns="http://schemas.openxmlformats.org/spreadsheetml/2006/main" count="1082" uniqueCount="584">
  <si>
    <t>附表一</t>
  </si>
  <si>
    <t>湘乡市2016年“5511”人才引进工程教育局下属事业单位公开招聘考试笔试后部分招聘岗位调整面试开考比例、核减招聘计划表</t>
  </si>
  <si>
    <t>招聘
单位</t>
  </si>
  <si>
    <t>招聘
岗位</t>
  </si>
  <si>
    <t>招聘专业</t>
  </si>
  <si>
    <t>招聘计划</t>
  </si>
  <si>
    <t>笔试开考比例</t>
  </si>
  <si>
    <t>实际参考人数</t>
  </si>
  <si>
    <t>面试开考比例</t>
  </si>
  <si>
    <t>核减计划数</t>
  </si>
  <si>
    <t>实际招聘人数</t>
  </si>
  <si>
    <t>备注</t>
  </si>
  <si>
    <t>湘乡四中</t>
  </si>
  <si>
    <t>物理教师</t>
  </si>
  <si>
    <t>物理学、应用物理学</t>
  </si>
  <si>
    <t>1:2</t>
  </si>
  <si>
    <t>1:1.5</t>
  </si>
  <si>
    <t>取消</t>
  </si>
  <si>
    <t>东山学校</t>
  </si>
  <si>
    <t>心理健康教育教师</t>
  </si>
  <si>
    <t>心理学、心理健康教育</t>
  </si>
  <si>
    <t>1:3</t>
  </si>
  <si>
    <t>农村中学</t>
  </si>
  <si>
    <t>数学教师</t>
  </si>
  <si>
    <t>数学与应用数学、数理基础科学</t>
  </si>
  <si>
    <t>化学教师</t>
  </si>
  <si>
    <t>化学、应用化学</t>
  </si>
  <si>
    <t>农村小学</t>
  </si>
  <si>
    <t>数学教师1</t>
  </si>
  <si>
    <t>数学</t>
  </si>
  <si>
    <t>数学教师2</t>
  </si>
  <si>
    <r>
      <rPr>
        <sz val="12"/>
        <color indexed="8"/>
        <rFont val="宋体"/>
        <family val="0"/>
      </rPr>
      <t>数学教师</t>
    </r>
    <r>
      <rPr>
        <sz val="12"/>
        <color indexed="8"/>
        <rFont val="宋体"/>
        <family val="0"/>
      </rPr>
      <t>3</t>
    </r>
  </si>
  <si>
    <t xml:space="preserve">湘乡一职 </t>
  </si>
  <si>
    <t>法律</t>
  </si>
  <si>
    <t>法学、知识产权</t>
  </si>
  <si>
    <t>合计</t>
  </si>
  <si>
    <t>附表二</t>
  </si>
  <si>
    <t>湘乡市2016“5511”人才引进工程教育局下属事业单位招聘面试前资格审查人员名单</t>
  </si>
  <si>
    <t>排名</t>
  </si>
  <si>
    <t>招聘人数</t>
  </si>
  <si>
    <t>考生姓名</t>
  </si>
  <si>
    <t>报考单位</t>
  </si>
  <si>
    <t>报考职位</t>
  </si>
  <si>
    <t>准考证号</t>
  </si>
  <si>
    <t>教育综合知识或公共基础知识</t>
  </si>
  <si>
    <t>教师岗位或其他岗位专业知识</t>
  </si>
  <si>
    <t>笔试
总成绩</t>
  </si>
  <si>
    <t>王鸿昌</t>
  </si>
  <si>
    <t>16011100550</t>
  </si>
  <si>
    <t>曾灿</t>
  </si>
  <si>
    <t>16010400221</t>
  </si>
  <si>
    <t>吴波</t>
  </si>
  <si>
    <t>16010700494</t>
  </si>
  <si>
    <t>宋敏</t>
  </si>
  <si>
    <t>16010600394</t>
  </si>
  <si>
    <t>袁圆</t>
  </si>
  <si>
    <t>16011601019</t>
  </si>
  <si>
    <t>唐沙</t>
  </si>
  <si>
    <t>16010500304</t>
  </si>
  <si>
    <t>杨录</t>
  </si>
  <si>
    <t>16011500719</t>
  </si>
  <si>
    <t>胡蓉</t>
  </si>
  <si>
    <t>16011000534</t>
  </si>
  <si>
    <t>李勇</t>
  </si>
  <si>
    <t>16010900531</t>
  </si>
  <si>
    <t>罗洪波</t>
  </si>
  <si>
    <t>16012500860</t>
  </si>
  <si>
    <t>李杨</t>
  </si>
  <si>
    <t>16012000386</t>
  </si>
  <si>
    <t>吴赛峰</t>
  </si>
  <si>
    <t>16012100563</t>
  </si>
  <si>
    <t>李同杰</t>
  </si>
  <si>
    <t>16012600949</t>
  </si>
  <si>
    <t>江明霞</t>
  </si>
  <si>
    <t>16012200606</t>
  </si>
  <si>
    <t>李情</t>
  </si>
  <si>
    <t>16011900309</t>
  </si>
  <si>
    <t>陈果</t>
  </si>
  <si>
    <t>16011700075</t>
  </si>
  <si>
    <t>缺考</t>
  </si>
  <si>
    <t>贺牡芬</t>
  </si>
  <si>
    <t>湘乡二中</t>
  </si>
  <si>
    <t>16013000555</t>
  </si>
  <si>
    <t>彭欣</t>
  </si>
  <si>
    <t>16012900729</t>
  </si>
  <si>
    <t>任君</t>
  </si>
  <si>
    <t>16020200611</t>
  </si>
  <si>
    <t>张媚</t>
  </si>
  <si>
    <t>16020400997</t>
  </si>
  <si>
    <t>彭杨枚</t>
  </si>
  <si>
    <t>湘乡一中</t>
  </si>
  <si>
    <t>16021400665</t>
  </si>
  <si>
    <t>文科</t>
  </si>
  <si>
    <t>16021000344</t>
  </si>
  <si>
    <t>王镱凝</t>
  </si>
  <si>
    <t>湘乡二中初中部</t>
  </si>
  <si>
    <t>音乐教师</t>
  </si>
  <si>
    <t>16022000052</t>
  </si>
  <si>
    <t>彭媚</t>
  </si>
  <si>
    <t>16022500674</t>
  </si>
  <si>
    <t>黄婷</t>
  </si>
  <si>
    <t>外语教师</t>
  </si>
  <si>
    <t>16031800065</t>
  </si>
  <si>
    <t>胡婷</t>
  </si>
  <si>
    <t>16062400536</t>
  </si>
  <si>
    <t>邱柳</t>
  </si>
  <si>
    <t>16050800287</t>
  </si>
  <si>
    <t>邓君婷</t>
  </si>
  <si>
    <t>16070600590</t>
  </si>
  <si>
    <t>刘望</t>
  </si>
  <si>
    <t>16041300168</t>
  </si>
  <si>
    <t>罗聪</t>
  </si>
  <si>
    <t>16031100033</t>
  </si>
  <si>
    <t>许娟</t>
  </si>
  <si>
    <t>16072700727</t>
  </si>
  <si>
    <t>周琪</t>
  </si>
  <si>
    <t>16070100570</t>
  </si>
  <si>
    <t>胡小花</t>
  </si>
  <si>
    <t>16041200166</t>
  </si>
  <si>
    <t>文艳玲</t>
  </si>
  <si>
    <t>16030800026</t>
  </si>
  <si>
    <t>彭娟</t>
  </si>
  <si>
    <t>16080200747</t>
  </si>
  <si>
    <t>彭玮</t>
  </si>
  <si>
    <t>16061400475</t>
  </si>
  <si>
    <t>王芳</t>
  </si>
  <si>
    <t>16031000030</t>
  </si>
  <si>
    <t>刘维</t>
  </si>
  <si>
    <t>16041900204</t>
  </si>
  <si>
    <t>谭艳</t>
  </si>
  <si>
    <t>16062500537</t>
  </si>
  <si>
    <t>肖导锋</t>
  </si>
  <si>
    <t>16071800681</t>
  </si>
  <si>
    <t>周彬晖</t>
  </si>
  <si>
    <t>16041800201</t>
  </si>
  <si>
    <t>陶田英</t>
  </si>
  <si>
    <t>16072600721</t>
  </si>
  <si>
    <t>欧慧元</t>
  </si>
  <si>
    <t>16040600135</t>
  </si>
  <si>
    <t>刘玮</t>
  </si>
  <si>
    <t>16052200362</t>
  </si>
  <si>
    <t>陈海凉</t>
  </si>
  <si>
    <t>湘乡市教育档案信息中心（其他岗位）</t>
  </si>
  <si>
    <t>建设工程质量检测员</t>
  </si>
  <si>
    <t>16092700025</t>
  </si>
  <si>
    <t>谭彪</t>
  </si>
  <si>
    <t>16092800068</t>
  </si>
  <si>
    <t>张敏</t>
  </si>
  <si>
    <t>历史教师</t>
  </si>
  <si>
    <t>16100901004</t>
  </si>
  <si>
    <t>贺小林</t>
  </si>
  <si>
    <t>16100200215</t>
  </si>
  <si>
    <t>张懋林</t>
  </si>
  <si>
    <t>湘乡一职（其他岗位）</t>
  </si>
  <si>
    <t>艺术设计</t>
  </si>
  <si>
    <t>16101200219</t>
  </si>
  <si>
    <t>刘敏</t>
  </si>
  <si>
    <t>16101700808</t>
  </si>
  <si>
    <t>曾远见</t>
  </si>
  <si>
    <t>曾国藩生平纪念馆（其他岗位）</t>
  </si>
  <si>
    <t>讲解员</t>
  </si>
  <si>
    <t>16102300776</t>
  </si>
  <si>
    <t>钱欣</t>
  </si>
  <si>
    <t>16102400961</t>
  </si>
  <si>
    <t>吕稳</t>
  </si>
  <si>
    <t>工程预算</t>
  </si>
  <si>
    <t>16102700450</t>
  </si>
  <si>
    <t>左小侠</t>
  </si>
  <si>
    <t>16102500013</t>
  </si>
  <si>
    <t>陈婷</t>
  </si>
  <si>
    <t>英语教师</t>
  </si>
  <si>
    <t>16111100414</t>
  </si>
  <si>
    <t>赵倩</t>
  </si>
  <si>
    <t>16110400122</t>
  </si>
  <si>
    <t>王婷</t>
  </si>
  <si>
    <t>16112401001</t>
  </si>
  <si>
    <t>李叶宏</t>
  </si>
  <si>
    <t>16112200167</t>
  </si>
  <si>
    <t>陈婕</t>
  </si>
  <si>
    <t>生物教师</t>
  </si>
  <si>
    <t>16112600567</t>
  </si>
  <si>
    <t>曾亚</t>
  </si>
  <si>
    <t>16112700583</t>
  </si>
  <si>
    <t>金涛</t>
  </si>
  <si>
    <t>16120200017</t>
  </si>
  <si>
    <t>胡娟琦</t>
  </si>
  <si>
    <t>16140400768</t>
  </si>
  <si>
    <t>姜小姣</t>
  </si>
  <si>
    <t>16122800375</t>
  </si>
  <si>
    <t>赵晓沸</t>
  </si>
  <si>
    <t>16122400292</t>
  </si>
  <si>
    <t>赵丽娟</t>
  </si>
  <si>
    <t>16120700040</t>
  </si>
  <si>
    <t>滕叶玲</t>
  </si>
  <si>
    <t>16141500847</t>
  </si>
  <si>
    <t>冯湘婷</t>
  </si>
  <si>
    <t>16131800581</t>
  </si>
  <si>
    <t>李琴</t>
  </si>
  <si>
    <t>16131200553</t>
  </si>
  <si>
    <t>沈仙云</t>
  </si>
  <si>
    <t>16132900667</t>
  </si>
  <si>
    <t>马乐</t>
  </si>
  <si>
    <t>16120100005</t>
  </si>
  <si>
    <t>向彦桦</t>
  </si>
  <si>
    <t>16120500022</t>
  </si>
  <si>
    <t>刘婕宇</t>
  </si>
  <si>
    <t>16133000696</t>
  </si>
  <si>
    <t>王诗雨</t>
  </si>
  <si>
    <t>16132800664</t>
  </si>
  <si>
    <t>刘飞扬</t>
  </si>
  <si>
    <t>16131000527</t>
  </si>
  <si>
    <t>甘永晴</t>
  </si>
  <si>
    <t>信息技术教师</t>
  </si>
  <si>
    <t>16142400170</t>
  </si>
  <si>
    <t>李珊</t>
  </si>
  <si>
    <t>16142600579</t>
  </si>
  <si>
    <t>陈依</t>
  </si>
  <si>
    <t>体育教师</t>
  </si>
  <si>
    <t>16150200449</t>
  </si>
  <si>
    <t>潘智</t>
  </si>
  <si>
    <t>16150300573</t>
  </si>
  <si>
    <t>谢龙</t>
  </si>
  <si>
    <t>16152000285</t>
  </si>
  <si>
    <t>张艳</t>
  </si>
  <si>
    <t>16152400307</t>
  </si>
  <si>
    <t>龙漪敏</t>
  </si>
  <si>
    <t>16151200118</t>
  </si>
  <si>
    <t>张晶</t>
  </si>
  <si>
    <t>16152200290</t>
  </si>
  <si>
    <t>黄莎</t>
  </si>
  <si>
    <t>16150600041</t>
  </si>
  <si>
    <t>李凤</t>
  </si>
  <si>
    <t>16160600541</t>
  </si>
  <si>
    <t>周兴</t>
  </si>
  <si>
    <t>16152300306</t>
  </si>
  <si>
    <t>谢文岗</t>
  </si>
  <si>
    <t>16150400009</t>
  </si>
  <si>
    <t>喻勇</t>
  </si>
  <si>
    <t>16160700545</t>
  </si>
  <si>
    <t>肖慧</t>
  </si>
  <si>
    <t>16151100116</t>
  </si>
  <si>
    <t>戴巧玲</t>
  </si>
  <si>
    <t>16150900093</t>
  </si>
  <si>
    <t>罗凯姿</t>
  </si>
  <si>
    <t>16161400840</t>
  </si>
  <si>
    <t>李敏</t>
  </si>
  <si>
    <t>16152900434</t>
  </si>
  <si>
    <t>彭望</t>
  </si>
  <si>
    <t>16160200489</t>
  </si>
  <si>
    <t>许惠</t>
  </si>
  <si>
    <t>财务</t>
  </si>
  <si>
    <t>16162000650</t>
  </si>
  <si>
    <t>贺杰</t>
  </si>
  <si>
    <t>16161800211</t>
  </si>
  <si>
    <t>黄萃</t>
  </si>
  <si>
    <r>
      <t>语文教师</t>
    </r>
    <r>
      <rPr>
        <sz val="10"/>
        <rFont val="Arial"/>
        <family val="2"/>
      </rPr>
      <t>1</t>
    </r>
  </si>
  <si>
    <t>16170700337</t>
  </si>
  <si>
    <t>冯婕</t>
  </si>
  <si>
    <t>16171000415</t>
  </si>
  <si>
    <t>沈洋</t>
  </si>
  <si>
    <t>16172400780</t>
  </si>
  <si>
    <t>刘春良</t>
  </si>
  <si>
    <t>16172700851</t>
  </si>
  <si>
    <t>周双双</t>
  </si>
  <si>
    <t>16180200883</t>
  </si>
  <si>
    <t>蒋伟</t>
  </si>
  <si>
    <t>16172900865</t>
  </si>
  <si>
    <t>彭远</t>
  </si>
  <si>
    <t>16180800951</t>
  </si>
  <si>
    <t>谭湘凤</t>
  </si>
  <si>
    <t>16171300474</t>
  </si>
  <si>
    <t>廖珊</t>
  </si>
  <si>
    <t>16173000868</t>
  </si>
  <si>
    <t>刘田</t>
  </si>
  <si>
    <t>16172800859</t>
  </si>
  <si>
    <t>李芬芬</t>
  </si>
  <si>
    <t>16170100094</t>
  </si>
  <si>
    <t>洪柳</t>
  </si>
  <si>
    <t>16180600902</t>
  </si>
  <si>
    <t>陈泺琪</t>
  </si>
  <si>
    <t>16171100430</t>
  </si>
  <si>
    <t>陈丝纶</t>
  </si>
  <si>
    <t>16180300886</t>
  </si>
  <si>
    <t>王旺</t>
  </si>
  <si>
    <t>16171700675</t>
  </si>
  <si>
    <t>刘琪</t>
  </si>
  <si>
    <t>16180500901</t>
  </si>
  <si>
    <t>李双</t>
  </si>
  <si>
    <t>16180100875</t>
  </si>
  <si>
    <t>喻彩艳</t>
  </si>
  <si>
    <t>16170900399</t>
  </si>
  <si>
    <t>刘芬</t>
  </si>
  <si>
    <t>16171400519</t>
  </si>
  <si>
    <t>胡敏</t>
  </si>
  <si>
    <t>16172100717</t>
  </si>
  <si>
    <t>成娟</t>
  </si>
  <si>
    <t>16170300206</t>
  </si>
  <si>
    <t>刘慧宇</t>
  </si>
  <si>
    <t>16180900957</t>
  </si>
  <si>
    <t>罗香玉</t>
  </si>
  <si>
    <t>16171900680</t>
  </si>
  <si>
    <t>吴可</t>
  </si>
  <si>
    <t>16171200442</t>
  </si>
  <si>
    <t>皮铭</t>
  </si>
  <si>
    <t>16172000707</t>
  </si>
  <si>
    <t>彭薇</t>
  </si>
  <si>
    <t>16171800678</t>
  </si>
  <si>
    <t>谭海燕</t>
  </si>
  <si>
    <t>16180700925</t>
  </si>
  <si>
    <t>高成欣</t>
  </si>
  <si>
    <t>16171500568</t>
  </si>
  <si>
    <t>陈艺仁</t>
  </si>
  <si>
    <t>16171600662</t>
  </si>
  <si>
    <t>曾美</t>
  </si>
  <si>
    <t>16170500311</t>
  </si>
  <si>
    <t>谢清青</t>
  </si>
  <si>
    <r>
      <t>语文教师</t>
    </r>
    <r>
      <rPr>
        <sz val="10"/>
        <rFont val="Arial"/>
        <family val="2"/>
      </rPr>
      <t>2</t>
    </r>
  </si>
  <si>
    <t>16191100398</t>
  </si>
  <si>
    <t>胡姣</t>
  </si>
  <si>
    <t>16190900359</t>
  </si>
  <si>
    <t>胡元</t>
  </si>
  <si>
    <t>16191800512</t>
  </si>
  <si>
    <t>张晓</t>
  </si>
  <si>
    <t>16193000616</t>
  </si>
  <si>
    <t>曾求</t>
  </si>
  <si>
    <t>16190100212</t>
  </si>
  <si>
    <t>文旭</t>
  </si>
  <si>
    <t>16192400571</t>
  </si>
  <si>
    <t>周菂</t>
  </si>
  <si>
    <t>16182300104</t>
  </si>
  <si>
    <t>杨桔</t>
  </si>
  <si>
    <t>16192900615</t>
  </si>
  <si>
    <t>谭威</t>
  </si>
  <si>
    <t>16200300644</t>
  </si>
  <si>
    <t>孙景明</t>
  </si>
  <si>
    <t>16192700596</t>
  </si>
  <si>
    <t>赵赞</t>
  </si>
  <si>
    <t>16182100090</t>
  </si>
  <si>
    <t>梁玲</t>
  </si>
  <si>
    <t>16201900969</t>
  </si>
  <si>
    <t>陈娟</t>
  </si>
  <si>
    <t>16201300782</t>
  </si>
  <si>
    <t>庞紫花</t>
  </si>
  <si>
    <t>16191600486</t>
  </si>
  <si>
    <t>庞洁</t>
  </si>
  <si>
    <t>16181900078</t>
  </si>
  <si>
    <t>贺喜洋</t>
  </si>
  <si>
    <t>16200800738</t>
  </si>
  <si>
    <t>乔姮</t>
  </si>
  <si>
    <t>16190300245</t>
  </si>
  <si>
    <t>颜双</t>
  </si>
  <si>
    <t>16191200421</t>
  </si>
  <si>
    <t>贺丽娇</t>
  </si>
  <si>
    <t>16190800332</t>
  </si>
  <si>
    <t>龚笑</t>
  </si>
  <si>
    <t>16182900178</t>
  </si>
  <si>
    <t>韩淑慧</t>
  </si>
  <si>
    <t>16201700887</t>
  </si>
  <si>
    <t>毛亚姣</t>
  </si>
  <si>
    <t>16201600876</t>
  </si>
  <si>
    <t>郭英</t>
  </si>
  <si>
    <t>16191300424</t>
  </si>
  <si>
    <t>成文艺</t>
  </si>
  <si>
    <t>16181600043</t>
  </si>
  <si>
    <t>李立敏</t>
  </si>
  <si>
    <t>16182000086</t>
  </si>
  <si>
    <t>张双双</t>
  </si>
  <si>
    <t>16200500689</t>
  </si>
  <si>
    <t>贺洁</t>
  </si>
  <si>
    <t>16190500280</t>
  </si>
  <si>
    <t>周蓉</t>
  </si>
  <si>
    <t>16202000974</t>
  </si>
  <si>
    <t>李精琳</t>
  </si>
  <si>
    <t>16181800072</t>
  </si>
  <si>
    <t>邓珊</t>
  </si>
  <si>
    <t>16201500800</t>
  </si>
  <si>
    <t>丁薇薇</t>
  </si>
  <si>
    <t>16200900742</t>
  </si>
  <si>
    <t>王兰</t>
  </si>
  <si>
    <r>
      <t>语文教师</t>
    </r>
    <r>
      <rPr>
        <sz val="10"/>
        <rFont val="Arial"/>
        <family val="2"/>
      </rPr>
      <t>3</t>
    </r>
  </si>
  <si>
    <t>16202100176</t>
  </si>
  <si>
    <t>李映</t>
  </si>
  <si>
    <t>16202700724</t>
  </si>
  <si>
    <t>杨柳</t>
  </si>
  <si>
    <t>16202500435</t>
  </si>
  <si>
    <t>谭颖</t>
  </si>
  <si>
    <t>16202600473</t>
  </si>
  <si>
    <t>陈星亚</t>
  </si>
  <si>
    <t>16202200239</t>
  </si>
  <si>
    <t>谢雅婷</t>
  </si>
  <si>
    <t>16202300316</t>
  </si>
  <si>
    <t>李玲</t>
  </si>
  <si>
    <t>城区公办幼儿园</t>
  </si>
  <si>
    <t>幼儿教师</t>
  </si>
  <si>
    <t>16210200157</t>
  </si>
  <si>
    <t>彭婷</t>
  </si>
  <si>
    <t>16210900497</t>
  </si>
  <si>
    <t>朱鑫炎</t>
  </si>
  <si>
    <t>16211000817</t>
  </si>
  <si>
    <t>丁姚</t>
  </si>
  <si>
    <t>16210600322</t>
  </si>
  <si>
    <t>陈俊</t>
  </si>
  <si>
    <t>16210500282</t>
  </si>
  <si>
    <t>石娟</t>
  </si>
  <si>
    <t>16210800422</t>
  </si>
  <si>
    <t>周捷</t>
  </si>
  <si>
    <t>农村公办幼儿园</t>
  </si>
  <si>
    <t>16221700669</t>
  </si>
  <si>
    <t>李雅慧</t>
  </si>
  <si>
    <t>16211900152</t>
  </si>
  <si>
    <t>李书林</t>
  </si>
  <si>
    <t>16221000472</t>
  </si>
  <si>
    <t>邹其璠</t>
  </si>
  <si>
    <t>16220100404</t>
  </si>
  <si>
    <t>李瑶婷</t>
  </si>
  <si>
    <t>16220200409</t>
  </si>
  <si>
    <t>廖建辉</t>
  </si>
  <si>
    <t>16212700374</t>
  </si>
  <si>
    <t>张薇</t>
  </si>
  <si>
    <t>16212100165</t>
  </si>
  <si>
    <t>张艺</t>
  </si>
  <si>
    <t>16220900469</t>
  </si>
  <si>
    <t>邓伟玲</t>
  </si>
  <si>
    <t>16220400444</t>
  </si>
  <si>
    <t>朱加新</t>
  </si>
  <si>
    <t>16212500248</t>
  </si>
  <si>
    <t>周夙梦</t>
  </si>
  <si>
    <t>16212400224</t>
  </si>
  <si>
    <t>周银</t>
  </si>
  <si>
    <t>16222600923</t>
  </si>
  <si>
    <t>谢友连</t>
  </si>
  <si>
    <t>16212900381</t>
  </si>
  <si>
    <t>周玉容</t>
  </si>
  <si>
    <t>16221400559</t>
  </si>
  <si>
    <t>王倩倩</t>
  </si>
  <si>
    <t>美术教师</t>
  </si>
  <si>
    <t>16241000838</t>
  </si>
  <si>
    <t>王玉燕</t>
  </si>
  <si>
    <t>16231500275</t>
  </si>
  <si>
    <t>赵贝</t>
  </si>
  <si>
    <t>16230200046</t>
  </si>
  <si>
    <t>彭莹</t>
  </si>
  <si>
    <t>16240400651</t>
  </si>
  <si>
    <t>沈超琴</t>
  </si>
  <si>
    <t>16230400105</t>
  </si>
  <si>
    <t>王碧清</t>
  </si>
  <si>
    <t>16231800326</t>
  </si>
  <si>
    <t>张恋恒</t>
  </si>
  <si>
    <t>16232000340</t>
  </si>
  <si>
    <t>谭丽文</t>
  </si>
  <si>
    <t>16232300389</t>
  </si>
  <si>
    <t>罗丹</t>
  </si>
  <si>
    <t>16232400408</t>
  </si>
  <si>
    <t>邓彩凤</t>
  </si>
  <si>
    <t>16240700759</t>
  </si>
  <si>
    <t>沈锐</t>
  </si>
  <si>
    <t>16230900190</t>
  </si>
  <si>
    <t>廖湘岳</t>
  </si>
  <si>
    <t>16240800773</t>
  </si>
  <si>
    <t>王瑶</t>
  </si>
  <si>
    <t>16231100208</t>
  </si>
  <si>
    <t>邓锋</t>
  </si>
  <si>
    <t>16232200383</t>
  </si>
  <si>
    <t>陆静</t>
  </si>
  <si>
    <r>
      <t>数学教师</t>
    </r>
    <r>
      <rPr>
        <sz val="10"/>
        <rFont val="Arial"/>
        <family val="2"/>
      </rPr>
      <t>1</t>
    </r>
  </si>
  <si>
    <t>16241900056</t>
  </si>
  <si>
    <t>陈洁</t>
  </si>
  <si>
    <t>16250100598</t>
  </si>
  <si>
    <t>熊璐</t>
  </si>
  <si>
    <t>16242200236</t>
  </si>
  <si>
    <t>黄舒婷</t>
  </si>
  <si>
    <t>16242500276</t>
  </si>
  <si>
    <t>齐向阳</t>
  </si>
  <si>
    <t>16250200627</t>
  </si>
  <si>
    <t>陈鹏</t>
  </si>
  <si>
    <t>16242300249</t>
  </si>
  <si>
    <t>贺建清</t>
  </si>
  <si>
    <t>16250300632</t>
  </si>
  <si>
    <t>宁芬芬</t>
  </si>
  <si>
    <t>16250500799</t>
  </si>
  <si>
    <t>陈芬</t>
  </si>
  <si>
    <t>16250700830</t>
  </si>
  <si>
    <t>陈烨</t>
  </si>
  <si>
    <t>16250800866</t>
  </si>
  <si>
    <t>贺敏</t>
  </si>
  <si>
    <t>16242800376</t>
  </si>
  <si>
    <t>付春燕</t>
  </si>
  <si>
    <t>16250400728</t>
  </si>
  <si>
    <t>龙丹</t>
  </si>
  <si>
    <t>16242600331</t>
  </si>
  <si>
    <t>杨朵</t>
  </si>
  <si>
    <t>16243000538</t>
  </si>
  <si>
    <t>陈有香</t>
  </si>
  <si>
    <t>16242400252</t>
  </si>
  <si>
    <t>崔晓</t>
  </si>
  <si>
    <t>16242100186</t>
  </si>
  <si>
    <t>丁婷</t>
  </si>
  <si>
    <t>16250600816</t>
  </si>
  <si>
    <t>王柳</t>
  </si>
  <si>
    <t>16250900910</t>
  </si>
  <si>
    <t>戴喜红</t>
  </si>
  <si>
    <t>16242700345</t>
  </si>
  <si>
    <t>姚森琳</t>
  </si>
  <si>
    <t>16242000073</t>
  </si>
  <si>
    <t>韩欢</t>
  </si>
  <si>
    <r>
      <t>数学教师</t>
    </r>
    <r>
      <rPr>
        <sz val="10"/>
        <rFont val="Arial"/>
        <family val="2"/>
      </rPr>
      <t>2</t>
    </r>
  </si>
  <si>
    <t>16251500128</t>
  </si>
  <si>
    <t>唐瑜</t>
  </si>
  <si>
    <t>16252600597</t>
  </si>
  <si>
    <t>谭宁</t>
  </si>
  <si>
    <t>16260400871</t>
  </si>
  <si>
    <t>龚海彬</t>
  </si>
  <si>
    <t>16252400528</t>
  </si>
  <si>
    <t>邓玲</t>
  </si>
  <si>
    <t>16252700626</t>
  </si>
  <si>
    <t>王娟</t>
  </si>
  <si>
    <t>16252000308</t>
  </si>
  <si>
    <t>左小玲</t>
  </si>
  <si>
    <t>16252100369</t>
  </si>
  <si>
    <t>黄娟</t>
  </si>
  <si>
    <t>16251400081</t>
  </si>
  <si>
    <t>喻晴</t>
  </si>
  <si>
    <t>16260200795</t>
  </si>
  <si>
    <t>陈闪飞</t>
  </si>
  <si>
    <t>16260300801</t>
  </si>
  <si>
    <t>沈娜美</t>
  </si>
  <si>
    <t>16252500582</t>
  </si>
  <si>
    <t>孙琴文</t>
  </si>
  <si>
    <t>16260500938</t>
  </si>
  <si>
    <t>李婵</t>
  </si>
  <si>
    <t>16252900671</t>
  </si>
  <si>
    <t>朱丽霞</t>
  </si>
  <si>
    <t>16252800655</t>
  </si>
  <si>
    <t>朱珊</t>
  </si>
  <si>
    <t>16252200505</t>
  </si>
  <si>
    <t>李亚琦</t>
  </si>
  <si>
    <t>16251800253</t>
  </si>
  <si>
    <t>左依</t>
  </si>
  <si>
    <t>16253000736</t>
  </si>
  <si>
    <t>喻湘铃</t>
  </si>
  <si>
    <t>16252300508</t>
  </si>
  <si>
    <t>杨丽</t>
  </si>
  <si>
    <t>16251300066</t>
  </si>
  <si>
    <t>凌静</t>
  </si>
  <si>
    <t>16260601007</t>
  </si>
  <si>
    <t>许添</t>
  </si>
  <si>
    <r>
      <t>数学教师</t>
    </r>
    <r>
      <rPr>
        <sz val="10"/>
        <rFont val="Arial"/>
        <family val="2"/>
      </rPr>
      <t>3</t>
    </r>
  </si>
  <si>
    <t>16260900697</t>
  </si>
  <si>
    <t>龙文</t>
  </si>
  <si>
    <t>16260700153</t>
  </si>
  <si>
    <t>邓宇</t>
  </si>
  <si>
    <t>16260800533</t>
  </si>
  <si>
    <t>谭亚文</t>
  </si>
  <si>
    <t>湘乡一职</t>
  </si>
  <si>
    <t>16261300173</t>
  </si>
  <si>
    <t>88</t>
  </si>
  <si>
    <t>杨瑶</t>
  </si>
  <si>
    <t>16261900335</t>
  </si>
  <si>
    <t>55</t>
  </si>
  <si>
    <t>彭盈</t>
  </si>
  <si>
    <t>语文教师</t>
  </si>
  <si>
    <t>16270200263</t>
  </si>
  <si>
    <t>曾芳</t>
  </si>
  <si>
    <t>16270400441</t>
  </si>
  <si>
    <t>刘笑</t>
  </si>
  <si>
    <t>16270700580</t>
  </si>
  <si>
    <t>万英</t>
  </si>
  <si>
    <t>16270100179</t>
  </si>
  <si>
    <t>戴静</t>
  </si>
  <si>
    <t>16271900960</t>
  </si>
  <si>
    <t>邓瑛</t>
  </si>
  <si>
    <t>16271600857</t>
  </si>
  <si>
    <t>冯师</t>
  </si>
  <si>
    <t>16271400805</t>
  </si>
  <si>
    <t>易波</t>
  </si>
  <si>
    <t>16270300267</t>
  </si>
  <si>
    <t>张姣</t>
  </si>
  <si>
    <t>16270800624</t>
  </si>
  <si>
    <t>黄瑶</t>
  </si>
  <si>
    <t>16271500856</t>
  </si>
  <si>
    <t>刘悦</t>
  </si>
  <si>
    <t>16272500436</t>
  </si>
  <si>
    <t>何利平</t>
  </si>
  <si>
    <t>16272300146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</si>
</sst>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2"/>
      <name val="Arial"/>
      <family val="2"/>
    </font>
    <font>
      <b/>
      <sz val="14"/>
      <name val="Arial"/>
      <family val="2"/>
    </font>
    <font>
      <b/>
      <sz val="14"/>
      <color indexed="8"/>
      <name val="宋体"/>
      <family val="0"/>
    </font>
    <font>
      <sz val="10"/>
      <color indexed="8"/>
      <name val="宋体"/>
      <family val="0"/>
    </font>
    <font>
      <b/>
      <sz val="14"/>
      <name val="宋体"/>
      <family val="0"/>
    </font>
    <font>
      <b/>
      <sz val="10"/>
      <color indexed="8"/>
      <name val="仿宋_GB2312"/>
      <family val="3"/>
    </font>
    <font>
      <b/>
      <sz val="10"/>
      <name val="仿宋_GB2312"/>
      <family val="3"/>
    </font>
    <font>
      <sz val="10"/>
      <name val="宋体"/>
      <family val="0"/>
    </font>
    <font>
      <sz val="10"/>
      <name val="Arial"/>
      <family val="2"/>
    </font>
    <font>
      <sz val="24"/>
      <name val="黑体"/>
      <family val="0"/>
    </font>
    <font>
      <b/>
      <sz val="11"/>
      <name val="宋体"/>
      <family val="0"/>
    </font>
    <font>
      <sz val="12"/>
      <color indexed="8"/>
      <name val="宋体"/>
      <family val="0"/>
    </font>
    <font>
      <b/>
      <sz val="15"/>
      <color indexed="54"/>
      <name val="宋体"/>
      <family val="0"/>
    </font>
    <font>
      <sz val="11"/>
      <color indexed="10"/>
      <name val="宋体"/>
      <family val="0"/>
    </font>
    <font>
      <i/>
      <sz val="11"/>
      <color indexed="23"/>
      <name val="宋体"/>
      <family val="0"/>
    </font>
    <font>
      <sz val="11"/>
      <color indexed="16"/>
      <name val="宋体"/>
      <family val="0"/>
    </font>
    <font>
      <sz val="11"/>
      <color indexed="9"/>
      <name val="宋体"/>
      <family val="0"/>
    </font>
    <font>
      <b/>
      <sz val="11"/>
      <color indexed="8"/>
      <name val="宋体"/>
      <family val="0"/>
    </font>
    <font>
      <b/>
      <sz val="11"/>
      <color indexed="54"/>
      <name val="宋体"/>
      <family val="0"/>
    </font>
    <font>
      <sz val="11"/>
      <color indexed="62"/>
      <name val="宋体"/>
      <family val="0"/>
    </font>
    <font>
      <u val="single"/>
      <sz val="12"/>
      <color indexed="12"/>
      <name val="宋体"/>
      <family val="0"/>
    </font>
    <font>
      <u val="single"/>
      <sz val="12"/>
      <color indexed="36"/>
      <name val="宋体"/>
      <family val="0"/>
    </font>
    <font>
      <b/>
      <sz val="18"/>
      <color indexed="54"/>
      <name val="宋体"/>
      <family val="0"/>
    </font>
    <font>
      <b/>
      <sz val="13"/>
      <color indexed="54"/>
      <name val="宋体"/>
      <family val="0"/>
    </font>
    <font>
      <b/>
      <sz val="11"/>
      <color indexed="9"/>
      <name val="宋体"/>
      <family val="0"/>
    </font>
    <font>
      <sz val="11"/>
      <color indexed="53"/>
      <name val="宋体"/>
      <family val="0"/>
    </font>
    <font>
      <b/>
      <sz val="11"/>
      <color indexed="63"/>
      <name val="宋体"/>
      <family val="0"/>
    </font>
    <font>
      <sz val="11"/>
      <color indexed="19"/>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0" fillId="0" borderId="0">
      <alignment/>
      <protection/>
    </xf>
  </cellStyleXfs>
  <cellXfs count="58">
    <xf numFmtId="0" fontId="0" fillId="0" borderId="0" xfId="0" applyAlignment="1">
      <alignment/>
    </xf>
    <xf numFmtId="0" fontId="0" fillId="0" borderId="0" xfId="0" applyAlignment="1">
      <alignment wrapText="1"/>
    </xf>
    <xf numFmtId="0" fontId="32" fillId="0" borderId="0" xfId="0" applyFont="1" applyFill="1" applyAlignment="1">
      <alignment horizontal="center" vertical="center"/>
    </xf>
    <xf numFmtId="0" fontId="32" fillId="0" borderId="0" xfId="0" applyFont="1" applyFill="1" applyAlignment="1">
      <alignment vertical="center"/>
    </xf>
    <xf numFmtId="0" fontId="2" fillId="0" borderId="0" xfId="0" applyFont="1" applyFill="1" applyAlignment="1">
      <alignment horizontal="center"/>
    </xf>
    <xf numFmtId="49" fontId="2" fillId="0" borderId="0" xfId="0" applyNumberFormat="1" applyFont="1" applyFill="1" applyAlignment="1">
      <alignment horizontal="center"/>
    </xf>
    <xf numFmtId="49" fontId="3" fillId="0" borderId="0" xfId="0" applyNumberFormat="1" applyFont="1" applyFill="1" applyAlignment="1">
      <alignment horizontal="center"/>
    </xf>
    <xf numFmtId="0" fontId="4" fillId="0" borderId="0" xfId="0" applyFont="1" applyFill="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49" fontId="9" fillId="0" borderId="9" xfId="0" applyNumberFormat="1" applyFont="1" applyFill="1" applyBorder="1" applyAlignment="1">
      <alignment horizontal="center"/>
    </xf>
    <xf numFmtId="0" fontId="10" fillId="0" borderId="9" xfId="0" applyFont="1" applyFill="1" applyBorder="1" applyAlignment="1">
      <alignment horizontal="center"/>
    </xf>
    <xf numFmtId="0" fontId="9" fillId="0" borderId="9" xfId="0" applyFont="1" applyFill="1" applyBorder="1" applyAlignment="1">
      <alignment horizontal="center"/>
    </xf>
    <xf numFmtId="0" fontId="5"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9" fillId="0" borderId="9" xfId="0" applyNumberFormat="1" applyFont="1" applyFill="1" applyBorder="1" applyAlignment="1">
      <alignment horizontal="center" wrapText="1"/>
    </xf>
    <xf numFmtId="0" fontId="10" fillId="0" borderId="9" xfId="0" applyFont="1" applyFill="1" applyBorder="1" applyAlignment="1">
      <alignment horizontal="center" wrapText="1"/>
    </xf>
    <xf numFmtId="0" fontId="9" fillId="0" borderId="9" xfId="0" applyFont="1" applyFill="1" applyBorder="1" applyAlignment="1">
      <alignment horizontal="center" wrapText="1"/>
    </xf>
    <xf numFmtId="0" fontId="5"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xf>
    <xf numFmtId="0" fontId="50" fillId="0" borderId="12" xfId="0" applyFont="1" applyFill="1" applyBorder="1" applyAlignment="1">
      <alignment horizontal="center" vertical="center"/>
    </xf>
    <xf numFmtId="49" fontId="9" fillId="0" borderId="12" xfId="0" applyNumberFormat="1" applyFont="1" applyFill="1" applyBorder="1" applyAlignment="1">
      <alignment horizontal="center"/>
    </xf>
    <xf numFmtId="0" fontId="10" fillId="0" borderId="12" xfId="0" applyFont="1" applyFill="1" applyBorder="1" applyAlignment="1">
      <alignment horizontal="center"/>
    </xf>
    <xf numFmtId="0" fontId="9" fillId="0" borderId="12" xfId="0" applyFont="1" applyFill="1" applyBorder="1" applyAlignment="1">
      <alignment horizontal="center"/>
    </xf>
    <xf numFmtId="0" fontId="32" fillId="0" borderId="9" xfId="0" applyFont="1" applyFill="1" applyBorder="1" applyAlignment="1">
      <alignment horizontal="center" vertical="center"/>
    </xf>
    <xf numFmtId="0" fontId="32" fillId="0" borderId="9" xfId="0" applyFont="1" applyFill="1" applyBorder="1" applyAlignment="1">
      <alignment vertical="center"/>
    </xf>
    <xf numFmtId="0" fontId="2" fillId="0" borderId="9" xfId="0" applyFont="1" applyFill="1" applyBorder="1" applyAlignment="1">
      <alignment horizontal="center"/>
    </xf>
    <xf numFmtId="49" fontId="2" fillId="0" borderId="9" xfId="0" applyNumberFormat="1" applyFont="1" applyFill="1" applyBorder="1" applyAlignment="1">
      <alignment horizontal="center"/>
    </xf>
    <xf numFmtId="49" fontId="3" fillId="0" borderId="9" xfId="0" applyNumberFormat="1" applyFont="1" applyFill="1" applyBorder="1" applyAlignment="1">
      <alignment horizontal="center"/>
    </xf>
    <xf numFmtId="0" fontId="4" fillId="0" borderId="9" xfId="0" applyFont="1" applyFill="1" applyBorder="1" applyAlignment="1">
      <alignment horizontal="center" vertical="center"/>
    </xf>
    <xf numFmtId="0" fontId="0" fillId="0" borderId="0" xfId="0" applyFont="1" applyAlignment="1">
      <alignment wrapText="1" shrinkToFit="1"/>
    </xf>
    <xf numFmtId="0" fontId="0" fillId="0" borderId="0" xfId="0" applyFont="1" applyAlignment="1">
      <alignment shrinkToFit="1"/>
    </xf>
    <xf numFmtId="0" fontId="0" fillId="0" borderId="0" xfId="0" applyFont="1" applyAlignment="1">
      <alignment horizontal="left" wrapText="1" shrinkToFit="1"/>
    </xf>
    <xf numFmtId="0" fontId="11" fillId="0" borderId="0"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51" fillId="0" borderId="10"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9" xfId="63" applyNumberFormat="1" applyFont="1" applyBorder="1" applyAlignment="1">
      <alignment horizontal="center" vertical="center" wrapText="1"/>
      <protection/>
    </xf>
    <xf numFmtId="49" fontId="0" fillId="0" borderId="9" xfId="0" applyNumberFormat="1" applyBorder="1" applyAlignment="1">
      <alignment horizontal="center" vertical="center" shrinkToFit="1"/>
    </xf>
    <xf numFmtId="0" fontId="0" fillId="0" borderId="9" xfId="0" applyFont="1" applyBorder="1" applyAlignment="1">
      <alignment horizontal="center" vertical="center" shrinkToFit="1"/>
    </xf>
    <xf numFmtId="0" fontId="51" fillId="0" borderId="10" xfId="0" applyFon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ont="1" applyBorder="1" applyAlignment="1">
      <alignment horizontal="center" vertical="center" wrapText="1" shrinkToFit="1"/>
    </xf>
    <xf numFmtId="0" fontId="51" fillId="0" borderId="12" xfId="0" applyFont="1" applyFill="1" applyBorder="1" applyAlignment="1">
      <alignment horizontal="center" vertical="center" wrapText="1"/>
    </xf>
    <xf numFmtId="0" fontId="0" fillId="0" borderId="12" xfId="63" applyNumberFormat="1" applyFont="1" applyBorder="1" applyAlignment="1">
      <alignment horizontal="center" vertical="center" wrapText="1"/>
      <protection/>
    </xf>
    <xf numFmtId="49" fontId="0" fillId="0" borderId="12" xfId="0" applyNumberFormat="1" applyBorder="1" applyAlignment="1">
      <alignment horizontal="center" vertical="center" shrinkToFit="1"/>
    </xf>
    <xf numFmtId="0" fontId="0" fillId="0" borderId="12" xfId="0" applyFont="1" applyBorder="1" applyAlignment="1">
      <alignment horizontal="center" vertical="center" shrinkToFit="1"/>
    </xf>
    <xf numFmtId="0" fontId="0" fillId="0" borderId="9" xfId="0" applyNumberFormat="1" applyFont="1" applyBorder="1" applyAlignment="1">
      <alignment horizontal="center" vertical="center" wrapText="1" shrinkToFit="1"/>
    </xf>
    <xf numFmtId="0" fontId="0" fillId="0" borderId="9" xfId="0" applyNumberFormat="1" applyFont="1" applyBorder="1" applyAlignment="1">
      <alignment horizontal="center" vertical="center" wrapText="1" shrinkToFit="1"/>
    </xf>
    <xf numFmtId="0" fontId="12" fillId="0" borderId="12" xfId="0" applyFont="1" applyFill="1" applyBorder="1" applyAlignment="1">
      <alignment horizontal="center" vertical="center" wrapText="1" shrinkToFit="1"/>
    </xf>
    <xf numFmtId="49" fontId="0" fillId="0" borderId="9" xfId="63" applyNumberFormat="1" applyFont="1" applyBorder="1" applyAlignment="1">
      <alignment horizontal="center" vertical="center" wrapText="1"/>
      <protection/>
    </xf>
    <xf numFmtId="0" fontId="0" fillId="0" borderId="9"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5年湘乡市教师类岗位人员招聘计划与岗位表"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zoomScaleSheetLayoutView="100" workbookViewId="0" topLeftCell="A1">
      <selection activeCell="D15" sqref="D15"/>
    </sheetView>
  </sheetViews>
  <sheetFormatPr defaultColWidth="9.00390625" defaultRowHeight="14.25"/>
  <cols>
    <col min="1" max="1" width="14.125" style="36" customWidth="1"/>
    <col min="2" max="2" width="11.25390625" style="36" customWidth="1"/>
    <col min="3" max="3" width="31.25390625" style="36" customWidth="1"/>
    <col min="4" max="7" width="8.625" style="36" customWidth="1"/>
    <col min="8" max="9" width="8.625" style="37" customWidth="1"/>
    <col min="10" max="10" width="11.875" style="0" customWidth="1"/>
  </cols>
  <sheetData>
    <row r="1" spans="1:2" ht="24" customHeight="1">
      <c r="A1" s="38" t="s">
        <v>0</v>
      </c>
      <c r="B1" s="38"/>
    </row>
    <row r="2" spans="1:10" ht="76.5" customHeight="1">
      <c r="A2" s="39" t="s">
        <v>1</v>
      </c>
      <c r="B2" s="39"/>
      <c r="C2" s="39"/>
      <c r="D2" s="39"/>
      <c r="E2" s="39"/>
      <c r="F2" s="39"/>
      <c r="G2" s="39"/>
      <c r="H2" s="39"/>
      <c r="I2" s="39"/>
      <c r="J2" s="39"/>
    </row>
    <row r="3" spans="1:10" ht="39" customHeight="1">
      <c r="A3" s="40" t="s">
        <v>2</v>
      </c>
      <c r="B3" s="40" t="s">
        <v>3</v>
      </c>
      <c r="C3" s="40" t="s">
        <v>4</v>
      </c>
      <c r="D3" s="40" t="s">
        <v>5</v>
      </c>
      <c r="E3" s="40" t="s">
        <v>6</v>
      </c>
      <c r="F3" s="40" t="s">
        <v>7</v>
      </c>
      <c r="G3" s="40" t="s">
        <v>8</v>
      </c>
      <c r="H3" s="40" t="s">
        <v>9</v>
      </c>
      <c r="I3" s="40" t="s">
        <v>10</v>
      </c>
      <c r="J3" s="55" t="s">
        <v>11</v>
      </c>
    </row>
    <row r="4" spans="1:10" ht="30" customHeight="1">
      <c r="A4" s="41" t="s">
        <v>12</v>
      </c>
      <c r="B4" s="42" t="s">
        <v>13</v>
      </c>
      <c r="C4" s="42" t="s">
        <v>14</v>
      </c>
      <c r="D4" s="43">
        <v>1</v>
      </c>
      <c r="E4" s="44" t="s">
        <v>15</v>
      </c>
      <c r="F4" s="43">
        <v>1</v>
      </c>
      <c r="G4" s="44" t="s">
        <v>16</v>
      </c>
      <c r="H4" s="45">
        <v>1</v>
      </c>
      <c r="I4" s="45">
        <v>0</v>
      </c>
      <c r="J4" s="56" t="s">
        <v>17</v>
      </c>
    </row>
    <row r="5" spans="1:10" ht="30" customHeight="1">
      <c r="A5" s="46" t="s">
        <v>18</v>
      </c>
      <c r="B5" s="42" t="s">
        <v>19</v>
      </c>
      <c r="C5" s="47" t="s">
        <v>20</v>
      </c>
      <c r="D5" s="43">
        <v>1</v>
      </c>
      <c r="E5" s="44" t="s">
        <v>21</v>
      </c>
      <c r="F5" s="43">
        <v>1</v>
      </c>
      <c r="G5" s="44" t="s">
        <v>16</v>
      </c>
      <c r="H5" s="45">
        <v>1</v>
      </c>
      <c r="I5" s="45">
        <v>0</v>
      </c>
      <c r="J5" s="56" t="s">
        <v>17</v>
      </c>
    </row>
    <row r="6" spans="1:10" ht="27" customHeight="1">
      <c r="A6" s="42" t="s">
        <v>22</v>
      </c>
      <c r="B6" s="42" t="s">
        <v>23</v>
      </c>
      <c r="C6" s="42" t="s">
        <v>24</v>
      </c>
      <c r="D6" s="43">
        <v>5</v>
      </c>
      <c r="E6" s="44" t="s">
        <v>15</v>
      </c>
      <c r="F6" s="43">
        <v>7</v>
      </c>
      <c r="G6" s="44" t="s">
        <v>16</v>
      </c>
      <c r="H6" s="45">
        <v>1</v>
      </c>
      <c r="I6" s="45">
        <v>4</v>
      </c>
      <c r="J6" s="56"/>
    </row>
    <row r="7" spans="1:10" ht="27" customHeight="1">
      <c r="A7" s="42"/>
      <c r="B7" s="42" t="s">
        <v>25</v>
      </c>
      <c r="C7" s="42" t="s">
        <v>26</v>
      </c>
      <c r="D7" s="43">
        <v>5</v>
      </c>
      <c r="E7" s="44" t="s">
        <v>21</v>
      </c>
      <c r="F7" s="43">
        <v>9</v>
      </c>
      <c r="G7" s="44" t="s">
        <v>15</v>
      </c>
      <c r="H7" s="45">
        <v>0</v>
      </c>
      <c r="I7" s="45">
        <v>5</v>
      </c>
      <c r="J7" s="56"/>
    </row>
    <row r="8" spans="1:10" ht="27" customHeight="1">
      <c r="A8" s="42"/>
      <c r="B8" s="42" t="s">
        <v>13</v>
      </c>
      <c r="C8" s="42" t="s">
        <v>14</v>
      </c>
      <c r="D8" s="43">
        <v>3</v>
      </c>
      <c r="E8" s="44" t="s">
        <v>15</v>
      </c>
      <c r="F8" s="43">
        <v>2</v>
      </c>
      <c r="G8" s="44" t="s">
        <v>15</v>
      </c>
      <c r="H8" s="45">
        <v>2</v>
      </c>
      <c r="I8" s="45">
        <v>1</v>
      </c>
      <c r="J8" s="56"/>
    </row>
    <row r="9" spans="1:10" ht="27" customHeight="1">
      <c r="A9" s="42" t="s">
        <v>27</v>
      </c>
      <c r="B9" s="42" t="s">
        <v>28</v>
      </c>
      <c r="C9" s="42" t="s">
        <v>29</v>
      </c>
      <c r="D9" s="43">
        <v>11</v>
      </c>
      <c r="E9" s="44" t="s">
        <v>15</v>
      </c>
      <c r="F9" s="43">
        <v>20</v>
      </c>
      <c r="G9" s="44" t="s">
        <v>16</v>
      </c>
      <c r="H9" s="45">
        <v>0</v>
      </c>
      <c r="I9" s="45">
        <v>11</v>
      </c>
      <c r="J9" s="56"/>
    </row>
    <row r="10" spans="1:10" ht="27" customHeight="1">
      <c r="A10" s="42" t="s">
        <v>27</v>
      </c>
      <c r="B10" s="42" t="s">
        <v>30</v>
      </c>
      <c r="C10" s="42" t="s">
        <v>29</v>
      </c>
      <c r="D10" s="43">
        <v>11</v>
      </c>
      <c r="E10" s="44" t="s">
        <v>15</v>
      </c>
      <c r="F10" s="43">
        <v>20</v>
      </c>
      <c r="G10" s="44" t="s">
        <v>16</v>
      </c>
      <c r="H10" s="45">
        <v>0</v>
      </c>
      <c r="I10" s="45">
        <v>11</v>
      </c>
      <c r="J10" s="56"/>
    </row>
    <row r="11" spans="1:10" ht="27" customHeight="1">
      <c r="A11" s="42" t="s">
        <v>27</v>
      </c>
      <c r="B11" s="42" t="s">
        <v>31</v>
      </c>
      <c r="C11" s="42" t="s">
        <v>29</v>
      </c>
      <c r="D11" s="48">
        <v>2</v>
      </c>
      <c r="E11" s="44" t="s">
        <v>15</v>
      </c>
      <c r="F11" s="48">
        <v>3</v>
      </c>
      <c r="G11" s="44" t="s">
        <v>16</v>
      </c>
      <c r="H11" s="45">
        <v>0</v>
      </c>
      <c r="I11" s="45">
        <v>2</v>
      </c>
      <c r="J11" s="57"/>
    </row>
    <row r="12" spans="1:10" ht="27" customHeight="1">
      <c r="A12" s="49" t="s">
        <v>32</v>
      </c>
      <c r="B12" s="49" t="s">
        <v>33</v>
      </c>
      <c r="C12" s="49" t="s">
        <v>34</v>
      </c>
      <c r="D12" s="50">
        <v>1</v>
      </c>
      <c r="E12" s="51" t="s">
        <v>21</v>
      </c>
      <c r="F12" s="50">
        <v>0</v>
      </c>
      <c r="G12" s="44" t="s">
        <v>15</v>
      </c>
      <c r="H12" s="52">
        <v>1</v>
      </c>
      <c r="I12" s="52">
        <v>0</v>
      </c>
      <c r="J12" s="56" t="s">
        <v>17</v>
      </c>
    </row>
    <row r="13" spans="1:10" ht="27" customHeight="1">
      <c r="A13" s="53" t="s">
        <v>35</v>
      </c>
      <c r="B13" s="53"/>
      <c r="C13" s="53"/>
      <c r="D13" s="54">
        <f aca="true" t="shared" si="0" ref="D13:I13">SUM(D4:D12)</f>
        <v>40</v>
      </c>
      <c r="E13" s="54"/>
      <c r="F13" s="54"/>
      <c r="G13" s="54"/>
      <c r="H13" s="54">
        <f t="shared" si="0"/>
        <v>6</v>
      </c>
      <c r="I13" s="54">
        <f t="shared" si="0"/>
        <v>34</v>
      </c>
      <c r="J13" s="54"/>
    </row>
  </sheetData>
  <sheetProtection/>
  <mergeCells count="4">
    <mergeCell ref="A1:B1"/>
    <mergeCell ref="A2:J2"/>
    <mergeCell ref="A13:C13"/>
    <mergeCell ref="A6:A8"/>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I257"/>
  <sheetViews>
    <sheetView tabSelected="1" zoomScaleSheetLayoutView="100" workbookViewId="0" topLeftCell="A1">
      <selection activeCell="N27" sqref="N27"/>
    </sheetView>
  </sheetViews>
  <sheetFormatPr defaultColWidth="9.00390625" defaultRowHeight="14.25"/>
  <cols>
    <col min="1" max="1" width="3.75390625" style="2" customWidth="1"/>
    <col min="2" max="2" width="4.375" style="3" customWidth="1"/>
    <col min="3" max="3" width="6.125" style="4" customWidth="1"/>
    <col min="4" max="4" width="12.375" style="5" customWidth="1"/>
    <col min="5" max="5" width="10.50390625" style="5" customWidth="1"/>
    <col min="6" max="6" width="12.00390625" style="4" customWidth="1"/>
    <col min="7" max="7" width="10.00390625" style="6" customWidth="1"/>
    <col min="8" max="8" width="10.125" style="7" customWidth="1"/>
    <col min="9" max="9" width="8.125" style="2" customWidth="1"/>
  </cols>
  <sheetData>
    <row r="1" spans="1:2" ht="18.75">
      <c r="A1" s="8" t="s">
        <v>36</v>
      </c>
      <c r="B1" s="9"/>
    </row>
    <row r="2" spans="1:9" ht="39.75" customHeight="1">
      <c r="A2" s="10" t="s">
        <v>37</v>
      </c>
      <c r="B2" s="10"/>
      <c r="C2" s="10"/>
      <c r="D2" s="10"/>
      <c r="E2" s="10"/>
      <c r="F2" s="10"/>
      <c r="G2" s="10"/>
      <c r="H2" s="10"/>
      <c r="I2" s="10"/>
    </row>
    <row r="3" spans="1:9" ht="18" customHeight="1">
      <c r="A3" s="11" t="s">
        <v>38</v>
      </c>
      <c r="B3" s="11" t="s">
        <v>39</v>
      </c>
      <c r="C3" s="11" t="s">
        <v>40</v>
      </c>
      <c r="D3" s="11" t="s">
        <v>41</v>
      </c>
      <c r="E3" s="11" t="s">
        <v>42</v>
      </c>
      <c r="F3" s="11" t="s">
        <v>43</v>
      </c>
      <c r="G3" s="12" t="s">
        <v>44</v>
      </c>
      <c r="H3" s="12" t="s">
        <v>45</v>
      </c>
      <c r="I3" s="11" t="s">
        <v>46</v>
      </c>
    </row>
    <row r="4" spans="1:9" ht="24.75" customHeight="1">
      <c r="A4" s="11"/>
      <c r="B4" s="11"/>
      <c r="C4" s="11"/>
      <c r="D4" s="11"/>
      <c r="E4" s="11"/>
      <c r="F4" s="11"/>
      <c r="G4" s="13"/>
      <c r="H4" s="13"/>
      <c r="I4" s="11"/>
    </row>
    <row r="5" spans="1:9" ht="14.25">
      <c r="A5" s="14">
        <v>1</v>
      </c>
      <c r="B5" s="14">
        <v>5</v>
      </c>
      <c r="C5" s="15" t="s">
        <v>47</v>
      </c>
      <c r="D5" s="15" t="s">
        <v>22</v>
      </c>
      <c r="E5" s="15" t="s">
        <v>25</v>
      </c>
      <c r="F5" s="16" t="s">
        <v>48</v>
      </c>
      <c r="G5" s="17">
        <v>57</v>
      </c>
      <c r="H5" s="18">
        <v>72</v>
      </c>
      <c r="I5" s="14">
        <f aca="true" t="shared" si="0" ref="I5:I19">SUM(G5*0.3+H5*0.7)</f>
        <v>67.5</v>
      </c>
    </row>
    <row r="6" spans="1:9" ht="14.25">
      <c r="A6" s="14">
        <v>2</v>
      </c>
      <c r="B6" s="14"/>
      <c r="C6" s="15" t="s">
        <v>49</v>
      </c>
      <c r="D6" s="15" t="s">
        <v>22</v>
      </c>
      <c r="E6" s="15" t="s">
        <v>25</v>
      </c>
      <c r="F6" s="16" t="s">
        <v>50</v>
      </c>
      <c r="G6" s="17">
        <v>57</v>
      </c>
      <c r="H6" s="18">
        <v>66</v>
      </c>
      <c r="I6" s="14">
        <f t="shared" si="0"/>
        <v>63.3</v>
      </c>
    </row>
    <row r="7" spans="1:9" ht="14.25">
      <c r="A7" s="14">
        <v>3</v>
      </c>
      <c r="B7" s="14"/>
      <c r="C7" s="15" t="s">
        <v>51</v>
      </c>
      <c r="D7" s="15" t="s">
        <v>22</v>
      </c>
      <c r="E7" s="15" t="s">
        <v>25</v>
      </c>
      <c r="F7" s="16" t="s">
        <v>52</v>
      </c>
      <c r="G7" s="17">
        <v>51</v>
      </c>
      <c r="H7" s="18">
        <v>59</v>
      </c>
      <c r="I7" s="14">
        <f t="shared" si="0"/>
        <v>56.599999999999994</v>
      </c>
    </row>
    <row r="8" spans="1:9" ht="14.25">
      <c r="A8" s="14">
        <v>4</v>
      </c>
      <c r="B8" s="14"/>
      <c r="C8" s="15" t="s">
        <v>53</v>
      </c>
      <c r="D8" s="15" t="s">
        <v>22</v>
      </c>
      <c r="E8" s="15" t="s">
        <v>25</v>
      </c>
      <c r="F8" s="16" t="s">
        <v>54</v>
      </c>
      <c r="G8" s="17">
        <v>62</v>
      </c>
      <c r="H8" s="18">
        <v>50</v>
      </c>
      <c r="I8" s="14">
        <f t="shared" si="0"/>
        <v>53.599999999999994</v>
      </c>
    </row>
    <row r="9" spans="1:9" ht="14.25">
      <c r="A9" s="14">
        <v>5</v>
      </c>
      <c r="B9" s="14"/>
      <c r="C9" s="15" t="s">
        <v>55</v>
      </c>
      <c r="D9" s="15" t="s">
        <v>22</v>
      </c>
      <c r="E9" s="15" t="s">
        <v>25</v>
      </c>
      <c r="F9" s="16" t="s">
        <v>56</v>
      </c>
      <c r="G9" s="17">
        <v>66</v>
      </c>
      <c r="H9" s="18">
        <v>47</v>
      </c>
      <c r="I9" s="14">
        <f t="shared" si="0"/>
        <v>52.7</v>
      </c>
    </row>
    <row r="10" spans="1:9" ht="14.25">
      <c r="A10" s="14">
        <v>6</v>
      </c>
      <c r="B10" s="14"/>
      <c r="C10" s="15" t="s">
        <v>57</v>
      </c>
      <c r="D10" s="15" t="s">
        <v>22</v>
      </c>
      <c r="E10" s="15" t="s">
        <v>25</v>
      </c>
      <c r="F10" s="16" t="s">
        <v>58</v>
      </c>
      <c r="G10" s="17">
        <v>54</v>
      </c>
      <c r="H10" s="18">
        <v>50</v>
      </c>
      <c r="I10" s="14">
        <f t="shared" si="0"/>
        <v>51.2</v>
      </c>
    </row>
    <row r="11" spans="1:9" ht="14.25">
      <c r="A11" s="14">
        <v>7</v>
      </c>
      <c r="B11" s="14"/>
      <c r="C11" s="15" t="s">
        <v>59</v>
      </c>
      <c r="D11" s="15" t="s">
        <v>22</v>
      </c>
      <c r="E11" s="15" t="s">
        <v>25</v>
      </c>
      <c r="F11" s="16" t="s">
        <v>60</v>
      </c>
      <c r="G11" s="17">
        <v>53</v>
      </c>
      <c r="H11" s="18">
        <v>47</v>
      </c>
      <c r="I11" s="14">
        <f t="shared" si="0"/>
        <v>48.8</v>
      </c>
    </row>
    <row r="12" spans="1:9" ht="14.25">
      <c r="A12" s="14">
        <v>8</v>
      </c>
      <c r="B12" s="14"/>
      <c r="C12" s="15" t="s">
        <v>61</v>
      </c>
      <c r="D12" s="15" t="s">
        <v>22</v>
      </c>
      <c r="E12" s="15" t="s">
        <v>25</v>
      </c>
      <c r="F12" s="16" t="s">
        <v>62</v>
      </c>
      <c r="G12" s="17">
        <v>53</v>
      </c>
      <c r="H12" s="18">
        <v>31</v>
      </c>
      <c r="I12" s="14">
        <f t="shared" si="0"/>
        <v>37.599999999999994</v>
      </c>
    </row>
    <row r="13" spans="1:9" ht="14.25">
      <c r="A13" s="14">
        <v>9</v>
      </c>
      <c r="B13" s="14"/>
      <c r="C13" s="15" t="s">
        <v>63</v>
      </c>
      <c r="D13" s="15" t="s">
        <v>22</v>
      </c>
      <c r="E13" s="15" t="s">
        <v>25</v>
      </c>
      <c r="F13" s="16" t="s">
        <v>64</v>
      </c>
      <c r="G13" s="17">
        <v>43</v>
      </c>
      <c r="H13" s="18">
        <v>15</v>
      </c>
      <c r="I13" s="14">
        <f t="shared" si="0"/>
        <v>23.4</v>
      </c>
    </row>
    <row r="14" spans="1:9" ht="14.25">
      <c r="A14" s="14">
        <v>1</v>
      </c>
      <c r="B14" s="14">
        <v>4</v>
      </c>
      <c r="C14" s="15" t="s">
        <v>65</v>
      </c>
      <c r="D14" s="15" t="s">
        <v>22</v>
      </c>
      <c r="E14" s="15" t="s">
        <v>23</v>
      </c>
      <c r="F14" s="16" t="s">
        <v>66</v>
      </c>
      <c r="G14" s="17">
        <v>49</v>
      </c>
      <c r="H14" s="18">
        <v>56</v>
      </c>
      <c r="I14" s="14">
        <f t="shared" si="0"/>
        <v>53.89999999999999</v>
      </c>
    </row>
    <row r="15" spans="1:9" ht="14.25">
      <c r="A15" s="14">
        <v>2</v>
      </c>
      <c r="B15" s="14"/>
      <c r="C15" s="15" t="s">
        <v>67</v>
      </c>
      <c r="D15" s="15" t="s">
        <v>22</v>
      </c>
      <c r="E15" s="15" t="s">
        <v>23</v>
      </c>
      <c r="F15" s="16" t="s">
        <v>68</v>
      </c>
      <c r="G15" s="17">
        <v>52</v>
      </c>
      <c r="H15" s="18">
        <v>52</v>
      </c>
      <c r="I15" s="14">
        <f t="shared" si="0"/>
        <v>52</v>
      </c>
    </row>
    <row r="16" spans="1:9" ht="14.25">
      <c r="A16" s="14">
        <v>3</v>
      </c>
      <c r="B16" s="14"/>
      <c r="C16" s="15" t="s">
        <v>69</v>
      </c>
      <c r="D16" s="15" t="s">
        <v>22</v>
      </c>
      <c r="E16" s="15" t="s">
        <v>23</v>
      </c>
      <c r="F16" s="16" t="s">
        <v>70</v>
      </c>
      <c r="G16" s="17">
        <v>68</v>
      </c>
      <c r="H16" s="18">
        <v>44</v>
      </c>
      <c r="I16" s="14">
        <f t="shared" si="0"/>
        <v>51.199999999999996</v>
      </c>
    </row>
    <row r="17" spans="1:9" ht="14.25">
      <c r="A17" s="14">
        <v>4</v>
      </c>
      <c r="B17" s="14"/>
      <c r="C17" s="15" t="s">
        <v>71</v>
      </c>
      <c r="D17" s="15" t="s">
        <v>22</v>
      </c>
      <c r="E17" s="15" t="s">
        <v>23</v>
      </c>
      <c r="F17" s="16" t="s">
        <v>72</v>
      </c>
      <c r="G17" s="17">
        <v>49</v>
      </c>
      <c r="H17" s="18">
        <v>48</v>
      </c>
      <c r="I17" s="14">
        <f t="shared" si="0"/>
        <v>48.3</v>
      </c>
    </row>
    <row r="18" spans="1:9" ht="14.25">
      <c r="A18" s="14">
        <v>5</v>
      </c>
      <c r="B18" s="14"/>
      <c r="C18" s="15" t="s">
        <v>73</v>
      </c>
      <c r="D18" s="15" t="s">
        <v>22</v>
      </c>
      <c r="E18" s="15" t="s">
        <v>23</v>
      </c>
      <c r="F18" s="16" t="s">
        <v>74</v>
      </c>
      <c r="G18" s="17">
        <v>48</v>
      </c>
      <c r="H18" s="18">
        <v>47</v>
      </c>
      <c r="I18" s="14">
        <f t="shared" si="0"/>
        <v>47.3</v>
      </c>
    </row>
    <row r="19" spans="1:9" ht="14.25">
      <c r="A19" s="14">
        <v>6</v>
      </c>
      <c r="B19" s="14"/>
      <c r="C19" s="15" t="s">
        <v>75</v>
      </c>
      <c r="D19" s="15" t="s">
        <v>22</v>
      </c>
      <c r="E19" s="15" t="s">
        <v>23</v>
      </c>
      <c r="F19" s="16" t="s">
        <v>76</v>
      </c>
      <c r="G19" s="17">
        <v>64</v>
      </c>
      <c r="H19" s="18">
        <v>37</v>
      </c>
      <c r="I19" s="14">
        <f t="shared" si="0"/>
        <v>45.099999999999994</v>
      </c>
    </row>
    <row r="20" spans="1:9" ht="14.25">
      <c r="A20" s="14">
        <v>7</v>
      </c>
      <c r="B20" s="14"/>
      <c r="C20" s="15" t="s">
        <v>77</v>
      </c>
      <c r="D20" s="15" t="s">
        <v>22</v>
      </c>
      <c r="E20" s="15" t="s">
        <v>23</v>
      </c>
      <c r="F20" s="16" t="s">
        <v>78</v>
      </c>
      <c r="G20" s="15" t="s">
        <v>79</v>
      </c>
      <c r="H20" s="15">
        <v>21</v>
      </c>
      <c r="I20" s="14">
        <v>14.7</v>
      </c>
    </row>
    <row r="21" spans="1:9" ht="14.25">
      <c r="A21" s="14">
        <v>1</v>
      </c>
      <c r="B21" s="14">
        <v>1</v>
      </c>
      <c r="C21" s="15" t="s">
        <v>80</v>
      </c>
      <c r="D21" s="15" t="s">
        <v>81</v>
      </c>
      <c r="E21" s="15" t="s">
        <v>23</v>
      </c>
      <c r="F21" s="16" t="s">
        <v>82</v>
      </c>
      <c r="G21" s="17">
        <v>67</v>
      </c>
      <c r="H21" s="18">
        <v>64</v>
      </c>
      <c r="I21" s="14">
        <f aca="true" t="shared" si="1" ref="I21:I24">SUM(G21*0.3+H21*0.7)</f>
        <v>64.89999999999999</v>
      </c>
    </row>
    <row r="22" spans="1:9" ht="14.25">
      <c r="A22" s="14">
        <v>2</v>
      </c>
      <c r="B22" s="14"/>
      <c r="C22" s="15" t="s">
        <v>83</v>
      </c>
      <c r="D22" s="15" t="s">
        <v>81</v>
      </c>
      <c r="E22" s="15" t="s">
        <v>23</v>
      </c>
      <c r="F22" s="16" t="s">
        <v>84</v>
      </c>
      <c r="G22" s="17">
        <v>61</v>
      </c>
      <c r="H22" s="18">
        <v>57</v>
      </c>
      <c r="I22" s="14">
        <f t="shared" si="1"/>
        <v>58.2</v>
      </c>
    </row>
    <row r="23" spans="1:9" ht="14.25">
      <c r="A23" s="14">
        <v>1</v>
      </c>
      <c r="B23" s="14">
        <v>1</v>
      </c>
      <c r="C23" s="15" t="s">
        <v>85</v>
      </c>
      <c r="D23" s="15" t="s">
        <v>22</v>
      </c>
      <c r="E23" s="15" t="s">
        <v>13</v>
      </c>
      <c r="F23" s="16" t="s">
        <v>86</v>
      </c>
      <c r="G23" s="17">
        <v>54</v>
      </c>
      <c r="H23" s="18">
        <v>40</v>
      </c>
      <c r="I23" s="14">
        <f t="shared" si="1"/>
        <v>44.2</v>
      </c>
    </row>
    <row r="24" spans="1:9" ht="14.25">
      <c r="A24" s="14">
        <v>2</v>
      </c>
      <c r="B24" s="14"/>
      <c r="C24" s="15" t="s">
        <v>87</v>
      </c>
      <c r="D24" s="15" t="s">
        <v>22</v>
      </c>
      <c r="E24" s="15" t="s">
        <v>13</v>
      </c>
      <c r="F24" s="16" t="s">
        <v>88</v>
      </c>
      <c r="G24" s="17">
        <v>49</v>
      </c>
      <c r="H24" s="18">
        <v>39</v>
      </c>
      <c r="I24" s="14">
        <f t="shared" si="1"/>
        <v>42</v>
      </c>
    </row>
    <row r="25" spans="1:9" ht="14.25">
      <c r="A25" s="14">
        <v>1</v>
      </c>
      <c r="B25" s="14">
        <v>1</v>
      </c>
      <c r="C25" s="15" t="s">
        <v>89</v>
      </c>
      <c r="D25" s="15" t="s">
        <v>90</v>
      </c>
      <c r="E25" s="15" t="s">
        <v>13</v>
      </c>
      <c r="F25" s="16" t="s">
        <v>91</v>
      </c>
      <c r="G25" s="17">
        <v>61</v>
      </c>
      <c r="H25" s="18">
        <v>71</v>
      </c>
      <c r="I25" s="14">
        <f aca="true" t="shared" si="2" ref="I25:I83">SUM(G25*0.3+H25*0.7)</f>
        <v>68</v>
      </c>
    </row>
    <row r="26" spans="1:9" ht="14.25">
      <c r="A26" s="14">
        <v>2</v>
      </c>
      <c r="B26" s="14"/>
      <c r="C26" s="15" t="s">
        <v>92</v>
      </c>
      <c r="D26" s="15" t="s">
        <v>90</v>
      </c>
      <c r="E26" s="15" t="s">
        <v>13</v>
      </c>
      <c r="F26" s="16" t="s">
        <v>93</v>
      </c>
      <c r="G26" s="17">
        <v>66</v>
      </c>
      <c r="H26" s="18">
        <v>66</v>
      </c>
      <c r="I26" s="14">
        <f t="shared" si="2"/>
        <v>66</v>
      </c>
    </row>
    <row r="27" spans="1:9" ht="14.25">
      <c r="A27" s="14">
        <v>1</v>
      </c>
      <c r="B27" s="14">
        <v>1</v>
      </c>
      <c r="C27" s="15" t="s">
        <v>94</v>
      </c>
      <c r="D27" s="15" t="s">
        <v>95</v>
      </c>
      <c r="E27" s="15" t="s">
        <v>96</v>
      </c>
      <c r="F27" s="16" t="s">
        <v>97</v>
      </c>
      <c r="G27" s="17">
        <v>50</v>
      </c>
      <c r="H27" s="18">
        <v>52</v>
      </c>
      <c r="I27" s="14">
        <f t="shared" si="2"/>
        <v>51.4</v>
      </c>
    </row>
    <row r="28" spans="1:9" ht="14.25">
      <c r="A28" s="14">
        <v>2</v>
      </c>
      <c r="B28" s="14"/>
      <c r="C28" s="15" t="s">
        <v>98</v>
      </c>
      <c r="D28" s="15" t="s">
        <v>95</v>
      </c>
      <c r="E28" s="15" t="s">
        <v>96</v>
      </c>
      <c r="F28" s="16" t="s">
        <v>99</v>
      </c>
      <c r="G28" s="17">
        <v>53</v>
      </c>
      <c r="H28" s="18">
        <v>48</v>
      </c>
      <c r="I28" s="14">
        <f t="shared" si="2"/>
        <v>49.49999999999999</v>
      </c>
    </row>
    <row r="29" spans="1:9" ht="14.25">
      <c r="A29" s="14">
        <v>1</v>
      </c>
      <c r="B29" s="14">
        <v>10</v>
      </c>
      <c r="C29" s="15" t="s">
        <v>100</v>
      </c>
      <c r="D29" s="15" t="s">
        <v>27</v>
      </c>
      <c r="E29" s="15" t="s">
        <v>101</v>
      </c>
      <c r="F29" s="16" t="s">
        <v>102</v>
      </c>
      <c r="G29" s="17">
        <v>80</v>
      </c>
      <c r="H29" s="18">
        <v>92</v>
      </c>
      <c r="I29" s="14">
        <f t="shared" si="2"/>
        <v>88.39999999999999</v>
      </c>
    </row>
    <row r="30" spans="1:9" ht="14.25">
      <c r="A30" s="14">
        <v>2</v>
      </c>
      <c r="B30" s="14"/>
      <c r="C30" s="15" t="s">
        <v>103</v>
      </c>
      <c r="D30" s="15" t="s">
        <v>27</v>
      </c>
      <c r="E30" s="15" t="s">
        <v>101</v>
      </c>
      <c r="F30" s="16" t="s">
        <v>104</v>
      </c>
      <c r="G30" s="17">
        <v>77</v>
      </c>
      <c r="H30" s="18">
        <v>90</v>
      </c>
      <c r="I30" s="14">
        <f t="shared" si="2"/>
        <v>86.1</v>
      </c>
    </row>
    <row r="31" spans="1:9" ht="14.25">
      <c r="A31" s="14">
        <v>3</v>
      </c>
      <c r="B31" s="14"/>
      <c r="C31" s="15" t="s">
        <v>105</v>
      </c>
      <c r="D31" s="15" t="s">
        <v>27</v>
      </c>
      <c r="E31" s="15" t="s">
        <v>101</v>
      </c>
      <c r="F31" s="16" t="s">
        <v>106</v>
      </c>
      <c r="G31" s="17">
        <v>64</v>
      </c>
      <c r="H31" s="18">
        <v>94</v>
      </c>
      <c r="I31" s="14">
        <f t="shared" si="2"/>
        <v>85</v>
      </c>
    </row>
    <row r="32" spans="1:9" ht="14.25">
      <c r="A32" s="14">
        <v>3</v>
      </c>
      <c r="B32" s="14"/>
      <c r="C32" s="15" t="s">
        <v>107</v>
      </c>
      <c r="D32" s="15" t="s">
        <v>27</v>
      </c>
      <c r="E32" s="15" t="s">
        <v>101</v>
      </c>
      <c r="F32" s="16" t="s">
        <v>108</v>
      </c>
      <c r="G32" s="17">
        <v>64</v>
      </c>
      <c r="H32" s="18">
        <v>94</v>
      </c>
      <c r="I32" s="14">
        <f t="shared" si="2"/>
        <v>85</v>
      </c>
    </row>
    <row r="33" spans="1:9" ht="14.25">
      <c r="A33" s="14">
        <v>5</v>
      </c>
      <c r="B33" s="14"/>
      <c r="C33" s="15" t="s">
        <v>109</v>
      </c>
      <c r="D33" s="15" t="s">
        <v>27</v>
      </c>
      <c r="E33" s="15" t="s">
        <v>101</v>
      </c>
      <c r="F33" s="16" t="s">
        <v>110</v>
      </c>
      <c r="G33" s="17">
        <v>75</v>
      </c>
      <c r="H33" s="18">
        <v>89</v>
      </c>
      <c r="I33" s="14">
        <f t="shared" si="2"/>
        <v>84.8</v>
      </c>
    </row>
    <row r="34" spans="1:9" ht="14.25">
      <c r="A34" s="14">
        <v>6</v>
      </c>
      <c r="B34" s="14"/>
      <c r="C34" s="15" t="s">
        <v>111</v>
      </c>
      <c r="D34" s="15" t="s">
        <v>27</v>
      </c>
      <c r="E34" s="15" t="s">
        <v>101</v>
      </c>
      <c r="F34" s="16" t="s">
        <v>112</v>
      </c>
      <c r="G34" s="17">
        <v>63</v>
      </c>
      <c r="H34" s="18">
        <v>93</v>
      </c>
      <c r="I34" s="14">
        <f t="shared" si="2"/>
        <v>84</v>
      </c>
    </row>
    <row r="35" spans="1:9" ht="14.25">
      <c r="A35" s="14">
        <v>7</v>
      </c>
      <c r="B35" s="14"/>
      <c r="C35" s="15" t="s">
        <v>113</v>
      </c>
      <c r="D35" s="15" t="s">
        <v>27</v>
      </c>
      <c r="E35" s="15" t="s">
        <v>101</v>
      </c>
      <c r="F35" s="16" t="s">
        <v>114</v>
      </c>
      <c r="G35" s="17">
        <v>69</v>
      </c>
      <c r="H35" s="18">
        <v>90</v>
      </c>
      <c r="I35" s="14">
        <f t="shared" si="2"/>
        <v>83.69999999999999</v>
      </c>
    </row>
    <row r="36" spans="1:9" ht="14.25">
      <c r="A36" s="14">
        <v>8</v>
      </c>
      <c r="B36" s="14"/>
      <c r="C36" s="15" t="s">
        <v>115</v>
      </c>
      <c r="D36" s="15" t="s">
        <v>27</v>
      </c>
      <c r="E36" s="15" t="s">
        <v>101</v>
      </c>
      <c r="F36" s="16" t="s">
        <v>116</v>
      </c>
      <c r="G36" s="17">
        <v>71</v>
      </c>
      <c r="H36" s="18">
        <v>89</v>
      </c>
      <c r="I36" s="14">
        <f t="shared" si="2"/>
        <v>83.6</v>
      </c>
    </row>
    <row r="37" spans="1:9" ht="14.25">
      <c r="A37" s="14">
        <v>9</v>
      </c>
      <c r="B37" s="14"/>
      <c r="C37" s="15" t="s">
        <v>117</v>
      </c>
      <c r="D37" s="15" t="s">
        <v>27</v>
      </c>
      <c r="E37" s="15" t="s">
        <v>101</v>
      </c>
      <c r="F37" s="16" t="s">
        <v>118</v>
      </c>
      <c r="G37" s="17">
        <v>64</v>
      </c>
      <c r="H37" s="18">
        <v>92</v>
      </c>
      <c r="I37" s="14">
        <f t="shared" si="2"/>
        <v>83.6</v>
      </c>
    </row>
    <row r="38" spans="1:9" ht="14.25">
      <c r="A38" s="14">
        <v>10</v>
      </c>
      <c r="B38" s="14"/>
      <c r="C38" s="15" t="s">
        <v>119</v>
      </c>
      <c r="D38" s="15" t="s">
        <v>27</v>
      </c>
      <c r="E38" s="15" t="s">
        <v>101</v>
      </c>
      <c r="F38" s="16" t="s">
        <v>120</v>
      </c>
      <c r="G38" s="17">
        <v>57</v>
      </c>
      <c r="H38" s="18">
        <v>95</v>
      </c>
      <c r="I38" s="14">
        <f t="shared" si="2"/>
        <v>83.6</v>
      </c>
    </row>
    <row r="39" spans="1:9" ht="14.25">
      <c r="A39" s="14">
        <v>11</v>
      </c>
      <c r="B39" s="14"/>
      <c r="C39" s="15" t="s">
        <v>121</v>
      </c>
      <c r="D39" s="15" t="s">
        <v>27</v>
      </c>
      <c r="E39" s="15" t="s">
        <v>101</v>
      </c>
      <c r="F39" s="16" t="s">
        <v>122</v>
      </c>
      <c r="G39" s="17">
        <v>81</v>
      </c>
      <c r="H39" s="18">
        <v>84</v>
      </c>
      <c r="I39" s="14">
        <f t="shared" si="2"/>
        <v>83.1</v>
      </c>
    </row>
    <row r="40" spans="1:9" ht="14.25">
      <c r="A40" s="14">
        <v>12</v>
      </c>
      <c r="B40" s="14"/>
      <c r="C40" s="15" t="s">
        <v>123</v>
      </c>
      <c r="D40" s="15" t="s">
        <v>27</v>
      </c>
      <c r="E40" s="15" t="s">
        <v>101</v>
      </c>
      <c r="F40" s="16" t="s">
        <v>124</v>
      </c>
      <c r="G40" s="17">
        <v>67</v>
      </c>
      <c r="H40" s="18">
        <v>90</v>
      </c>
      <c r="I40" s="14">
        <f t="shared" si="2"/>
        <v>83.1</v>
      </c>
    </row>
    <row r="41" spans="1:9" ht="14.25">
      <c r="A41" s="14">
        <v>13</v>
      </c>
      <c r="B41" s="14"/>
      <c r="C41" s="15" t="s">
        <v>125</v>
      </c>
      <c r="D41" s="15" t="s">
        <v>27</v>
      </c>
      <c r="E41" s="15" t="s">
        <v>101</v>
      </c>
      <c r="F41" s="16" t="s">
        <v>126</v>
      </c>
      <c r="G41" s="17">
        <v>69</v>
      </c>
      <c r="H41" s="18">
        <v>89</v>
      </c>
      <c r="I41" s="14">
        <f t="shared" si="2"/>
        <v>83</v>
      </c>
    </row>
    <row r="42" spans="1:9" ht="14.25">
      <c r="A42" s="14">
        <v>13</v>
      </c>
      <c r="B42" s="14"/>
      <c r="C42" s="15" t="s">
        <v>127</v>
      </c>
      <c r="D42" s="15" t="s">
        <v>27</v>
      </c>
      <c r="E42" s="15" t="s">
        <v>101</v>
      </c>
      <c r="F42" s="16" t="s">
        <v>128</v>
      </c>
      <c r="G42" s="17">
        <v>69</v>
      </c>
      <c r="H42" s="18">
        <v>89</v>
      </c>
      <c r="I42" s="14">
        <f t="shared" si="2"/>
        <v>83</v>
      </c>
    </row>
    <row r="43" spans="1:9" ht="14.25">
      <c r="A43" s="14">
        <v>15</v>
      </c>
      <c r="B43" s="14"/>
      <c r="C43" s="15" t="s">
        <v>129</v>
      </c>
      <c r="D43" s="15" t="s">
        <v>27</v>
      </c>
      <c r="E43" s="15" t="s">
        <v>101</v>
      </c>
      <c r="F43" s="16" t="s">
        <v>130</v>
      </c>
      <c r="G43" s="17">
        <v>71</v>
      </c>
      <c r="H43" s="18">
        <v>88</v>
      </c>
      <c r="I43" s="14">
        <f t="shared" si="2"/>
        <v>82.89999999999999</v>
      </c>
    </row>
    <row r="44" spans="1:9" ht="14.25">
      <c r="A44" s="14">
        <v>15</v>
      </c>
      <c r="B44" s="14"/>
      <c r="C44" s="15" t="s">
        <v>131</v>
      </c>
      <c r="D44" s="15" t="s">
        <v>27</v>
      </c>
      <c r="E44" s="15" t="s">
        <v>101</v>
      </c>
      <c r="F44" s="16" t="s">
        <v>132</v>
      </c>
      <c r="G44" s="17">
        <v>71</v>
      </c>
      <c r="H44" s="18">
        <v>88</v>
      </c>
      <c r="I44" s="14">
        <f t="shared" si="2"/>
        <v>82.89999999999999</v>
      </c>
    </row>
    <row r="45" spans="1:9" ht="14.25">
      <c r="A45" s="14">
        <v>17</v>
      </c>
      <c r="B45" s="14"/>
      <c r="C45" s="15" t="s">
        <v>133</v>
      </c>
      <c r="D45" s="15" t="s">
        <v>27</v>
      </c>
      <c r="E45" s="15" t="s">
        <v>101</v>
      </c>
      <c r="F45" s="16" t="s">
        <v>134</v>
      </c>
      <c r="G45" s="17">
        <v>69</v>
      </c>
      <c r="H45" s="18">
        <v>88</v>
      </c>
      <c r="I45" s="14">
        <f t="shared" si="2"/>
        <v>82.3</v>
      </c>
    </row>
    <row r="46" spans="1:9" ht="14.25">
      <c r="A46" s="14">
        <v>17</v>
      </c>
      <c r="B46" s="14"/>
      <c r="C46" s="15" t="s">
        <v>135</v>
      </c>
      <c r="D46" s="15" t="s">
        <v>27</v>
      </c>
      <c r="E46" s="15" t="s">
        <v>101</v>
      </c>
      <c r="F46" s="16" t="s">
        <v>136</v>
      </c>
      <c r="G46" s="17">
        <v>69</v>
      </c>
      <c r="H46" s="18">
        <v>88</v>
      </c>
      <c r="I46" s="14">
        <f t="shared" si="2"/>
        <v>82.3</v>
      </c>
    </row>
    <row r="47" spans="1:9" ht="14.25">
      <c r="A47" s="14">
        <v>19</v>
      </c>
      <c r="B47" s="14"/>
      <c r="C47" s="15" t="s">
        <v>137</v>
      </c>
      <c r="D47" s="15" t="s">
        <v>27</v>
      </c>
      <c r="E47" s="15" t="s">
        <v>101</v>
      </c>
      <c r="F47" s="16" t="s">
        <v>138</v>
      </c>
      <c r="G47" s="17">
        <v>75</v>
      </c>
      <c r="H47" s="18">
        <v>85</v>
      </c>
      <c r="I47" s="14">
        <f t="shared" si="2"/>
        <v>82</v>
      </c>
    </row>
    <row r="48" spans="1:9" ht="14.25">
      <c r="A48" s="14">
        <v>19</v>
      </c>
      <c r="B48" s="14"/>
      <c r="C48" s="15" t="s">
        <v>139</v>
      </c>
      <c r="D48" s="15" t="s">
        <v>27</v>
      </c>
      <c r="E48" s="15" t="s">
        <v>101</v>
      </c>
      <c r="F48" s="16" t="s">
        <v>140</v>
      </c>
      <c r="G48" s="17">
        <v>75</v>
      </c>
      <c r="H48" s="18">
        <v>85</v>
      </c>
      <c r="I48" s="14">
        <f t="shared" si="2"/>
        <v>82</v>
      </c>
    </row>
    <row r="49" spans="1:9" ht="14.25">
      <c r="A49" s="14">
        <v>1</v>
      </c>
      <c r="B49" s="14">
        <v>1</v>
      </c>
      <c r="C49" s="15" t="s">
        <v>141</v>
      </c>
      <c r="D49" s="15" t="s">
        <v>142</v>
      </c>
      <c r="E49" s="15" t="s">
        <v>143</v>
      </c>
      <c r="F49" s="16" t="s">
        <v>144</v>
      </c>
      <c r="G49" s="17">
        <v>54</v>
      </c>
      <c r="H49" s="18">
        <v>30</v>
      </c>
      <c r="I49" s="14">
        <f t="shared" si="2"/>
        <v>37.2</v>
      </c>
    </row>
    <row r="50" spans="1:9" ht="14.25">
      <c r="A50" s="14">
        <v>2</v>
      </c>
      <c r="B50" s="14"/>
      <c r="C50" s="15" t="s">
        <v>145</v>
      </c>
      <c r="D50" s="15" t="s">
        <v>142</v>
      </c>
      <c r="E50" s="15" t="s">
        <v>143</v>
      </c>
      <c r="F50" s="16" t="s">
        <v>146</v>
      </c>
      <c r="G50" s="17">
        <v>46</v>
      </c>
      <c r="H50" s="18">
        <v>20</v>
      </c>
      <c r="I50" s="14">
        <f t="shared" si="2"/>
        <v>27.799999999999997</v>
      </c>
    </row>
    <row r="51" spans="1:9" ht="14.25">
      <c r="A51" s="14">
        <v>1</v>
      </c>
      <c r="B51" s="14">
        <v>1</v>
      </c>
      <c r="C51" s="15" t="s">
        <v>147</v>
      </c>
      <c r="D51" s="15" t="s">
        <v>81</v>
      </c>
      <c r="E51" s="15" t="s">
        <v>148</v>
      </c>
      <c r="F51" s="16" t="s">
        <v>149</v>
      </c>
      <c r="G51" s="17">
        <v>65</v>
      </c>
      <c r="H51" s="18">
        <v>82</v>
      </c>
      <c r="I51" s="14">
        <f t="shared" si="2"/>
        <v>76.9</v>
      </c>
    </row>
    <row r="52" spans="1:9" ht="14.25">
      <c r="A52" s="14">
        <v>2</v>
      </c>
      <c r="B52" s="14"/>
      <c r="C52" s="15" t="s">
        <v>150</v>
      </c>
      <c r="D52" s="15" t="s">
        <v>81</v>
      </c>
      <c r="E52" s="15" t="s">
        <v>148</v>
      </c>
      <c r="F52" s="16" t="s">
        <v>151</v>
      </c>
      <c r="G52" s="17">
        <v>53</v>
      </c>
      <c r="H52" s="18">
        <v>79</v>
      </c>
      <c r="I52" s="14">
        <f t="shared" si="2"/>
        <v>71.19999999999999</v>
      </c>
    </row>
    <row r="53" spans="1:9" s="1" customFormat="1" ht="24">
      <c r="A53" s="19">
        <v>1</v>
      </c>
      <c r="B53" s="19">
        <v>1</v>
      </c>
      <c r="C53" s="20" t="s">
        <v>152</v>
      </c>
      <c r="D53" s="20" t="s">
        <v>153</v>
      </c>
      <c r="E53" s="20" t="s">
        <v>154</v>
      </c>
      <c r="F53" s="21" t="s">
        <v>155</v>
      </c>
      <c r="G53" s="22">
        <v>63</v>
      </c>
      <c r="H53" s="22">
        <v>58</v>
      </c>
      <c r="I53" s="19">
        <f t="shared" si="2"/>
        <v>59.49999999999999</v>
      </c>
    </row>
    <row r="54" spans="1:9" s="1" customFormat="1" ht="24">
      <c r="A54" s="19">
        <v>2</v>
      </c>
      <c r="B54" s="19"/>
      <c r="C54" s="20" t="s">
        <v>156</v>
      </c>
      <c r="D54" s="20" t="s">
        <v>153</v>
      </c>
      <c r="E54" s="20" t="s">
        <v>154</v>
      </c>
      <c r="F54" s="21" t="s">
        <v>157</v>
      </c>
      <c r="G54" s="22">
        <v>40</v>
      </c>
      <c r="H54" s="22">
        <v>52.5</v>
      </c>
      <c r="I54" s="19">
        <f t="shared" si="2"/>
        <v>48.75</v>
      </c>
    </row>
    <row r="55" spans="1:9" s="1" customFormat="1" ht="24">
      <c r="A55" s="19">
        <v>1</v>
      </c>
      <c r="B55" s="19">
        <v>1</v>
      </c>
      <c r="C55" s="20" t="s">
        <v>158</v>
      </c>
      <c r="D55" s="20" t="s">
        <v>159</v>
      </c>
      <c r="E55" s="20" t="s">
        <v>160</v>
      </c>
      <c r="F55" s="21" t="s">
        <v>161</v>
      </c>
      <c r="G55" s="22">
        <v>53</v>
      </c>
      <c r="H55" s="23">
        <v>71</v>
      </c>
      <c r="I55" s="19">
        <f t="shared" si="2"/>
        <v>65.6</v>
      </c>
    </row>
    <row r="56" spans="1:9" s="1" customFormat="1" ht="24">
      <c r="A56" s="19">
        <v>2</v>
      </c>
      <c r="B56" s="19"/>
      <c r="C56" s="20" t="s">
        <v>162</v>
      </c>
      <c r="D56" s="20" t="s">
        <v>159</v>
      </c>
      <c r="E56" s="20" t="s">
        <v>160</v>
      </c>
      <c r="F56" s="21" t="s">
        <v>163</v>
      </c>
      <c r="G56" s="22">
        <v>56</v>
      </c>
      <c r="H56" s="23">
        <v>63</v>
      </c>
      <c r="I56" s="19">
        <f t="shared" si="2"/>
        <v>60.89999999999999</v>
      </c>
    </row>
    <row r="57" spans="1:9" s="1" customFormat="1" ht="24">
      <c r="A57" s="19">
        <v>1</v>
      </c>
      <c r="B57" s="19">
        <v>1</v>
      </c>
      <c r="C57" s="20" t="s">
        <v>164</v>
      </c>
      <c r="D57" s="20" t="s">
        <v>153</v>
      </c>
      <c r="E57" s="20" t="s">
        <v>165</v>
      </c>
      <c r="F57" s="21" t="s">
        <v>166</v>
      </c>
      <c r="G57" s="22">
        <v>47</v>
      </c>
      <c r="H57" s="23">
        <v>28</v>
      </c>
      <c r="I57" s="19">
        <f t="shared" si="2"/>
        <v>33.699999999999996</v>
      </c>
    </row>
    <row r="58" spans="1:9" s="1" customFormat="1" ht="24">
      <c r="A58" s="19">
        <v>2</v>
      </c>
      <c r="B58" s="19"/>
      <c r="C58" s="20" t="s">
        <v>167</v>
      </c>
      <c r="D58" s="20" t="s">
        <v>153</v>
      </c>
      <c r="E58" s="20" t="s">
        <v>165</v>
      </c>
      <c r="F58" s="21" t="s">
        <v>168</v>
      </c>
      <c r="G58" s="22">
        <v>45</v>
      </c>
      <c r="H58" s="23">
        <v>26</v>
      </c>
      <c r="I58" s="19">
        <f t="shared" si="2"/>
        <v>31.7</v>
      </c>
    </row>
    <row r="59" spans="1:9" s="1" customFormat="1" ht="14.25">
      <c r="A59" s="19">
        <v>1</v>
      </c>
      <c r="B59" s="19">
        <v>1</v>
      </c>
      <c r="C59" s="20" t="s">
        <v>169</v>
      </c>
      <c r="D59" s="20" t="s">
        <v>18</v>
      </c>
      <c r="E59" s="20" t="s">
        <v>170</v>
      </c>
      <c r="F59" s="21" t="s">
        <v>171</v>
      </c>
      <c r="G59" s="22">
        <v>82</v>
      </c>
      <c r="H59" s="23">
        <v>78</v>
      </c>
      <c r="I59" s="19">
        <f t="shared" si="2"/>
        <v>79.19999999999999</v>
      </c>
    </row>
    <row r="60" spans="1:9" s="1" customFormat="1" ht="14.25">
      <c r="A60" s="19">
        <v>2</v>
      </c>
      <c r="B60" s="19"/>
      <c r="C60" s="20" t="s">
        <v>172</v>
      </c>
      <c r="D60" s="20" t="s">
        <v>18</v>
      </c>
      <c r="E60" s="20" t="s">
        <v>170</v>
      </c>
      <c r="F60" s="21" t="s">
        <v>173</v>
      </c>
      <c r="G60" s="22">
        <v>76</v>
      </c>
      <c r="H60" s="23">
        <v>76</v>
      </c>
      <c r="I60" s="19">
        <f t="shared" si="2"/>
        <v>76</v>
      </c>
    </row>
    <row r="61" spans="1:9" s="1" customFormat="1" ht="24">
      <c r="A61" s="19">
        <v>1</v>
      </c>
      <c r="B61" s="19">
        <v>1</v>
      </c>
      <c r="C61" s="20" t="s">
        <v>174</v>
      </c>
      <c r="D61" s="20" t="s">
        <v>12</v>
      </c>
      <c r="E61" s="20" t="s">
        <v>19</v>
      </c>
      <c r="F61" s="21" t="s">
        <v>175</v>
      </c>
      <c r="G61" s="22">
        <v>81</v>
      </c>
      <c r="H61" s="23">
        <v>76</v>
      </c>
      <c r="I61" s="19">
        <f t="shared" si="2"/>
        <v>77.5</v>
      </c>
    </row>
    <row r="62" spans="1:9" s="1" customFormat="1" ht="24">
      <c r="A62" s="19">
        <v>2</v>
      </c>
      <c r="B62" s="19"/>
      <c r="C62" s="20" t="s">
        <v>176</v>
      </c>
      <c r="D62" s="20" t="s">
        <v>12</v>
      </c>
      <c r="E62" s="20" t="s">
        <v>19</v>
      </c>
      <c r="F62" s="21" t="s">
        <v>177</v>
      </c>
      <c r="G62" s="22">
        <v>72</v>
      </c>
      <c r="H62" s="23">
        <v>75</v>
      </c>
      <c r="I62" s="19">
        <f t="shared" si="2"/>
        <v>74.1</v>
      </c>
    </row>
    <row r="63" spans="1:9" ht="14.25">
      <c r="A63" s="14">
        <v>1</v>
      </c>
      <c r="B63" s="14">
        <v>1</v>
      </c>
      <c r="C63" s="15" t="s">
        <v>178</v>
      </c>
      <c r="D63" s="15" t="s">
        <v>18</v>
      </c>
      <c r="E63" s="15" t="s">
        <v>179</v>
      </c>
      <c r="F63" s="16" t="s">
        <v>180</v>
      </c>
      <c r="G63" s="17">
        <v>94</v>
      </c>
      <c r="H63" s="17">
        <v>80</v>
      </c>
      <c r="I63" s="14">
        <f t="shared" si="2"/>
        <v>84.2</v>
      </c>
    </row>
    <row r="64" spans="1:9" ht="14.25">
      <c r="A64" s="14">
        <v>2</v>
      </c>
      <c r="B64" s="14"/>
      <c r="C64" s="15" t="s">
        <v>181</v>
      </c>
      <c r="D64" s="15" t="s">
        <v>18</v>
      </c>
      <c r="E64" s="15" t="s">
        <v>179</v>
      </c>
      <c r="F64" s="16" t="s">
        <v>182</v>
      </c>
      <c r="G64" s="17">
        <v>51</v>
      </c>
      <c r="H64" s="17">
        <v>53</v>
      </c>
      <c r="I64" s="14">
        <f t="shared" si="2"/>
        <v>52.39999999999999</v>
      </c>
    </row>
    <row r="65" spans="1:9" ht="14.25">
      <c r="A65" s="14">
        <v>1</v>
      </c>
      <c r="B65" s="14">
        <v>7</v>
      </c>
      <c r="C65" s="15" t="s">
        <v>183</v>
      </c>
      <c r="D65" s="15" t="s">
        <v>27</v>
      </c>
      <c r="E65" s="15" t="s">
        <v>96</v>
      </c>
      <c r="F65" s="16" t="s">
        <v>184</v>
      </c>
      <c r="G65" s="17">
        <v>59</v>
      </c>
      <c r="H65" s="18">
        <v>84.5</v>
      </c>
      <c r="I65" s="14">
        <f t="shared" si="2"/>
        <v>76.85</v>
      </c>
    </row>
    <row r="66" spans="1:9" ht="14.25">
      <c r="A66" s="14">
        <v>2</v>
      </c>
      <c r="B66" s="14"/>
      <c r="C66" s="15" t="s">
        <v>185</v>
      </c>
      <c r="D66" s="15" t="s">
        <v>27</v>
      </c>
      <c r="E66" s="15" t="s">
        <v>96</v>
      </c>
      <c r="F66" s="16" t="s">
        <v>186</v>
      </c>
      <c r="G66" s="17">
        <v>85</v>
      </c>
      <c r="H66" s="17">
        <v>71</v>
      </c>
      <c r="I66" s="14">
        <f t="shared" si="2"/>
        <v>75.19999999999999</v>
      </c>
    </row>
    <row r="67" spans="1:9" ht="14.25">
      <c r="A67" s="14">
        <v>3</v>
      </c>
      <c r="B67" s="14"/>
      <c r="C67" s="15" t="s">
        <v>187</v>
      </c>
      <c r="D67" s="15" t="s">
        <v>27</v>
      </c>
      <c r="E67" s="15" t="s">
        <v>96</v>
      </c>
      <c r="F67" s="16" t="s">
        <v>188</v>
      </c>
      <c r="G67" s="17">
        <v>48</v>
      </c>
      <c r="H67" s="18">
        <v>80</v>
      </c>
      <c r="I67" s="14">
        <f t="shared" si="2"/>
        <v>70.4</v>
      </c>
    </row>
    <row r="68" spans="1:9" ht="14.25">
      <c r="A68" s="14">
        <v>4</v>
      </c>
      <c r="B68" s="14"/>
      <c r="C68" s="15" t="s">
        <v>189</v>
      </c>
      <c r="D68" s="15" t="s">
        <v>27</v>
      </c>
      <c r="E68" s="15" t="s">
        <v>96</v>
      </c>
      <c r="F68" s="16" t="s">
        <v>190</v>
      </c>
      <c r="G68" s="17">
        <v>61</v>
      </c>
      <c r="H68" s="18">
        <v>74</v>
      </c>
      <c r="I68" s="14">
        <f t="shared" si="2"/>
        <v>70.1</v>
      </c>
    </row>
    <row r="69" spans="1:9" ht="14.25">
      <c r="A69" s="14">
        <v>5</v>
      </c>
      <c r="B69" s="14"/>
      <c r="C69" s="15" t="s">
        <v>191</v>
      </c>
      <c r="D69" s="15" t="s">
        <v>27</v>
      </c>
      <c r="E69" s="15" t="s">
        <v>96</v>
      </c>
      <c r="F69" s="16" t="s">
        <v>192</v>
      </c>
      <c r="G69" s="17">
        <v>68</v>
      </c>
      <c r="H69" s="18">
        <v>70</v>
      </c>
      <c r="I69" s="14">
        <f t="shared" si="2"/>
        <v>69.4</v>
      </c>
    </row>
    <row r="70" spans="1:9" ht="14.25">
      <c r="A70" s="14">
        <v>6</v>
      </c>
      <c r="B70" s="14"/>
      <c r="C70" s="15" t="s">
        <v>193</v>
      </c>
      <c r="D70" s="15" t="s">
        <v>27</v>
      </c>
      <c r="E70" s="15" t="s">
        <v>96</v>
      </c>
      <c r="F70" s="16" t="s">
        <v>194</v>
      </c>
      <c r="G70" s="17">
        <v>55</v>
      </c>
      <c r="H70" s="17">
        <v>75</v>
      </c>
      <c r="I70" s="14">
        <f t="shared" si="2"/>
        <v>69</v>
      </c>
    </row>
    <row r="71" spans="1:9" ht="14.25">
      <c r="A71" s="14">
        <v>7</v>
      </c>
      <c r="B71" s="14"/>
      <c r="C71" s="15" t="s">
        <v>195</v>
      </c>
      <c r="D71" s="15" t="s">
        <v>27</v>
      </c>
      <c r="E71" s="15" t="s">
        <v>96</v>
      </c>
      <c r="F71" s="16" t="s">
        <v>196</v>
      </c>
      <c r="G71" s="17">
        <v>63</v>
      </c>
      <c r="H71" s="18">
        <v>69</v>
      </c>
      <c r="I71" s="14">
        <f t="shared" si="2"/>
        <v>67.19999999999999</v>
      </c>
    </row>
    <row r="72" spans="1:9" ht="14.25">
      <c r="A72" s="14">
        <v>8</v>
      </c>
      <c r="B72" s="14"/>
      <c r="C72" s="15" t="s">
        <v>197</v>
      </c>
      <c r="D72" s="15" t="s">
        <v>27</v>
      </c>
      <c r="E72" s="15" t="s">
        <v>96</v>
      </c>
      <c r="F72" s="16" t="s">
        <v>198</v>
      </c>
      <c r="G72" s="17">
        <v>50</v>
      </c>
      <c r="H72" s="18">
        <v>74</v>
      </c>
      <c r="I72" s="14">
        <f t="shared" si="2"/>
        <v>66.8</v>
      </c>
    </row>
    <row r="73" spans="1:9" ht="14.25">
      <c r="A73" s="14">
        <v>9</v>
      </c>
      <c r="B73" s="14"/>
      <c r="C73" s="15" t="s">
        <v>199</v>
      </c>
      <c r="D73" s="15" t="s">
        <v>27</v>
      </c>
      <c r="E73" s="15" t="s">
        <v>96</v>
      </c>
      <c r="F73" s="16" t="s">
        <v>200</v>
      </c>
      <c r="G73" s="17">
        <v>66</v>
      </c>
      <c r="H73" s="18">
        <v>65</v>
      </c>
      <c r="I73" s="14">
        <f t="shared" si="2"/>
        <v>65.3</v>
      </c>
    </row>
    <row r="74" spans="1:9" ht="14.25">
      <c r="A74" s="14">
        <v>10</v>
      </c>
      <c r="B74" s="14"/>
      <c r="C74" s="15" t="s">
        <v>201</v>
      </c>
      <c r="D74" s="15" t="s">
        <v>27</v>
      </c>
      <c r="E74" s="15" t="s">
        <v>96</v>
      </c>
      <c r="F74" s="16" t="s">
        <v>202</v>
      </c>
      <c r="G74" s="17">
        <v>68</v>
      </c>
      <c r="H74" s="18">
        <v>63</v>
      </c>
      <c r="I74" s="14">
        <f t="shared" si="2"/>
        <v>64.5</v>
      </c>
    </row>
    <row r="75" spans="1:9" ht="14.25">
      <c r="A75" s="14">
        <v>11</v>
      </c>
      <c r="B75" s="14"/>
      <c r="C75" s="15" t="s">
        <v>203</v>
      </c>
      <c r="D75" s="15" t="s">
        <v>27</v>
      </c>
      <c r="E75" s="15" t="s">
        <v>96</v>
      </c>
      <c r="F75" s="16" t="s">
        <v>204</v>
      </c>
      <c r="G75" s="17">
        <v>56</v>
      </c>
      <c r="H75" s="18">
        <v>66</v>
      </c>
      <c r="I75" s="14">
        <f t="shared" si="2"/>
        <v>63</v>
      </c>
    </row>
    <row r="76" spans="1:9" ht="14.25">
      <c r="A76" s="14">
        <v>12</v>
      </c>
      <c r="B76" s="14"/>
      <c r="C76" s="15" t="s">
        <v>205</v>
      </c>
      <c r="D76" s="15" t="s">
        <v>27</v>
      </c>
      <c r="E76" s="15" t="s">
        <v>96</v>
      </c>
      <c r="F76" s="16" t="s">
        <v>206</v>
      </c>
      <c r="G76" s="17">
        <v>58</v>
      </c>
      <c r="H76" s="18">
        <v>65</v>
      </c>
      <c r="I76" s="14">
        <f t="shared" si="2"/>
        <v>62.9</v>
      </c>
    </row>
    <row r="77" spans="1:9" ht="14.25">
      <c r="A77" s="14">
        <v>13</v>
      </c>
      <c r="B77" s="14"/>
      <c r="C77" s="15" t="s">
        <v>207</v>
      </c>
      <c r="D77" s="15" t="s">
        <v>27</v>
      </c>
      <c r="E77" s="15" t="s">
        <v>96</v>
      </c>
      <c r="F77" s="16" t="s">
        <v>208</v>
      </c>
      <c r="G77" s="17">
        <v>64</v>
      </c>
      <c r="H77" s="18">
        <v>62</v>
      </c>
      <c r="I77" s="14">
        <f t="shared" si="2"/>
        <v>62.599999999999994</v>
      </c>
    </row>
    <row r="78" spans="1:9" ht="14.25">
      <c r="A78" s="14">
        <v>14</v>
      </c>
      <c r="B78" s="14"/>
      <c r="C78" s="15" t="s">
        <v>209</v>
      </c>
      <c r="D78" s="15" t="s">
        <v>27</v>
      </c>
      <c r="E78" s="15" t="s">
        <v>96</v>
      </c>
      <c r="F78" s="16" t="s">
        <v>210</v>
      </c>
      <c r="G78" s="17">
        <v>68</v>
      </c>
      <c r="H78" s="18">
        <v>60</v>
      </c>
      <c r="I78" s="14">
        <f t="shared" si="2"/>
        <v>62.4</v>
      </c>
    </row>
    <row r="79" spans="1:9" s="1" customFormat="1" ht="14.25">
      <c r="A79" s="19">
        <v>1</v>
      </c>
      <c r="B79" s="19">
        <v>1</v>
      </c>
      <c r="C79" s="20" t="s">
        <v>211</v>
      </c>
      <c r="D79" s="20" t="s">
        <v>95</v>
      </c>
      <c r="E79" s="20" t="s">
        <v>212</v>
      </c>
      <c r="F79" s="21" t="s">
        <v>213</v>
      </c>
      <c r="G79" s="22">
        <v>66</v>
      </c>
      <c r="H79" s="23">
        <v>78</v>
      </c>
      <c r="I79" s="19">
        <f t="shared" si="2"/>
        <v>74.39999999999999</v>
      </c>
    </row>
    <row r="80" spans="1:9" s="1" customFormat="1" ht="14.25">
      <c r="A80" s="19">
        <v>2</v>
      </c>
      <c r="B80" s="19"/>
      <c r="C80" s="20" t="s">
        <v>214</v>
      </c>
      <c r="D80" s="20" t="s">
        <v>95</v>
      </c>
      <c r="E80" s="20" t="s">
        <v>212</v>
      </c>
      <c r="F80" s="21" t="s">
        <v>215</v>
      </c>
      <c r="G80" s="22">
        <v>69</v>
      </c>
      <c r="H80" s="23">
        <v>62</v>
      </c>
      <c r="I80" s="19">
        <f t="shared" si="2"/>
        <v>64.1</v>
      </c>
    </row>
    <row r="81" spans="1:9" ht="14.25">
      <c r="A81" s="14">
        <v>1</v>
      </c>
      <c r="B81" s="14">
        <v>1</v>
      </c>
      <c r="C81" s="15" t="s">
        <v>216</v>
      </c>
      <c r="D81" s="15" t="s">
        <v>18</v>
      </c>
      <c r="E81" s="15" t="s">
        <v>217</v>
      </c>
      <c r="F81" s="16" t="s">
        <v>218</v>
      </c>
      <c r="G81" s="17">
        <v>50</v>
      </c>
      <c r="H81" s="18">
        <v>73</v>
      </c>
      <c r="I81" s="14">
        <f t="shared" si="2"/>
        <v>66.1</v>
      </c>
    </row>
    <row r="82" spans="1:9" ht="14.25">
      <c r="A82" s="14">
        <v>2</v>
      </c>
      <c r="B82" s="14"/>
      <c r="C82" s="15" t="s">
        <v>219</v>
      </c>
      <c r="D82" s="15" t="s">
        <v>18</v>
      </c>
      <c r="E82" s="15" t="s">
        <v>217</v>
      </c>
      <c r="F82" s="16" t="s">
        <v>220</v>
      </c>
      <c r="G82" s="17">
        <v>53</v>
      </c>
      <c r="H82" s="18">
        <v>63</v>
      </c>
      <c r="I82" s="14">
        <f t="shared" si="2"/>
        <v>59.99999999999999</v>
      </c>
    </row>
    <row r="83" spans="1:9" ht="14.25">
      <c r="A83" s="14">
        <v>1</v>
      </c>
      <c r="B83" s="14">
        <v>7</v>
      </c>
      <c r="C83" s="15" t="s">
        <v>221</v>
      </c>
      <c r="D83" s="15" t="s">
        <v>27</v>
      </c>
      <c r="E83" s="15" t="s">
        <v>217</v>
      </c>
      <c r="F83" s="16" t="s">
        <v>222</v>
      </c>
      <c r="G83" s="17">
        <v>65</v>
      </c>
      <c r="H83" s="18">
        <v>87</v>
      </c>
      <c r="I83" s="14">
        <f aca="true" t="shared" si="3" ref="I83:I146">SUM(G83*0.3+H83*0.7)</f>
        <v>80.4</v>
      </c>
    </row>
    <row r="84" spans="1:9" ht="14.25">
      <c r="A84" s="14">
        <v>2</v>
      </c>
      <c r="B84" s="14"/>
      <c r="C84" s="15" t="s">
        <v>223</v>
      </c>
      <c r="D84" s="15" t="s">
        <v>27</v>
      </c>
      <c r="E84" s="15" t="s">
        <v>217</v>
      </c>
      <c r="F84" s="16" t="s">
        <v>224</v>
      </c>
      <c r="G84" s="17">
        <v>54</v>
      </c>
      <c r="H84" s="18">
        <v>84</v>
      </c>
      <c r="I84" s="14">
        <f t="shared" si="3"/>
        <v>75</v>
      </c>
    </row>
    <row r="85" spans="1:9" ht="14.25">
      <c r="A85" s="14">
        <v>3</v>
      </c>
      <c r="B85" s="14"/>
      <c r="C85" s="15" t="s">
        <v>225</v>
      </c>
      <c r="D85" s="15" t="s">
        <v>27</v>
      </c>
      <c r="E85" s="15" t="s">
        <v>217</v>
      </c>
      <c r="F85" s="16" t="s">
        <v>226</v>
      </c>
      <c r="G85" s="17">
        <v>62</v>
      </c>
      <c r="H85" s="18">
        <v>80</v>
      </c>
      <c r="I85" s="14">
        <f t="shared" si="3"/>
        <v>74.6</v>
      </c>
    </row>
    <row r="86" spans="1:9" ht="14.25">
      <c r="A86" s="14">
        <v>4</v>
      </c>
      <c r="B86" s="14"/>
      <c r="C86" s="15" t="s">
        <v>227</v>
      </c>
      <c r="D86" s="15" t="s">
        <v>27</v>
      </c>
      <c r="E86" s="15" t="s">
        <v>217</v>
      </c>
      <c r="F86" s="16" t="s">
        <v>228</v>
      </c>
      <c r="G86" s="17">
        <v>64</v>
      </c>
      <c r="H86" s="18">
        <v>79</v>
      </c>
      <c r="I86" s="14">
        <f t="shared" si="3"/>
        <v>74.5</v>
      </c>
    </row>
    <row r="87" spans="1:9" ht="14.25">
      <c r="A87" s="14">
        <v>5</v>
      </c>
      <c r="B87" s="14"/>
      <c r="C87" s="15" t="s">
        <v>229</v>
      </c>
      <c r="D87" s="15" t="s">
        <v>27</v>
      </c>
      <c r="E87" s="15" t="s">
        <v>217</v>
      </c>
      <c r="F87" s="16" t="s">
        <v>230</v>
      </c>
      <c r="G87" s="17">
        <v>67</v>
      </c>
      <c r="H87" s="18">
        <v>77</v>
      </c>
      <c r="I87" s="14">
        <f t="shared" si="3"/>
        <v>74</v>
      </c>
    </row>
    <row r="88" spans="1:9" ht="14.25">
      <c r="A88" s="14">
        <v>6</v>
      </c>
      <c r="B88" s="14"/>
      <c r="C88" s="15" t="s">
        <v>231</v>
      </c>
      <c r="D88" s="15" t="s">
        <v>27</v>
      </c>
      <c r="E88" s="15" t="s">
        <v>217</v>
      </c>
      <c r="F88" s="16" t="s">
        <v>232</v>
      </c>
      <c r="G88" s="17">
        <v>54</v>
      </c>
      <c r="H88" s="18">
        <v>82</v>
      </c>
      <c r="I88" s="14">
        <f t="shared" si="3"/>
        <v>73.6</v>
      </c>
    </row>
    <row r="89" spans="1:9" ht="14.25">
      <c r="A89" s="14">
        <v>7</v>
      </c>
      <c r="B89" s="14"/>
      <c r="C89" s="15" t="s">
        <v>233</v>
      </c>
      <c r="D89" s="15" t="s">
        <v>27</v>
      </c>
      <c r="E89" s="15" t="s">
        <v>217</v>
      </c>
      <c r="F89" s="16" t="s">
        <v>234</v>
      </c>
      <c r="G89" s="17">
        <v>64</v>
      </c>
      <c r="H89" s="18">
        <v>76</v>
      </c>
      <c r="I89" s="14">
        <f t="shared" si="3"/>
        <v>72.39999999999999</v>
      </c>
    </row>
    <row r="90" spans="1:9" ht="14.25">
      <c r="A90" s="14">
        <v>8</v>
      </c>
      <c r="B90" s="14"/>
      <c r="C90" s="15" t="s">
        <v>235</v>
      </c>
      <c r="D90" s="15" t="s">
        <v>27</v>
      </c>
      <c r="E90" s="15" t="s">
        <v>217</v>
      </c>
      <c r="F90" s="16" t="s">
        <v>236</v>
      </c>
      <c r="G90" s="17">
        <v>54</v>
      </c>
      <c r="H90" s="18">
        <v>78</v>
      </c>
      <c r="I90" s="14">
        <f t="shared" si="3"/>
        <v>70.8</v>
      </c>
    </row>
    <row r="91" spans="1:9" ht="14.25">
      <c r="A91" s="14">
        <v>9</v>
      </c>
      <c r="B91" s="14"/>
      <c r="C91" s="15" t="s">
        <v>237</v>
      </c>
      <c r="D91" s="15" t="s">
        <v>27</v>
      </c>
      <c r="E91" s="15" t="s">
        <v>217</v>
      </c>
      <c r="F91" s="16" t="s">
        <v>238</v>
      </c>
      <c r="G91" s="17">
        <v>53</v>
      </c>
      <c r="H91" s="18">
        <v>78</v>
      </c>
      <c r="I91" s="14">
        <f t="shared" si="3"/>
        <v>70.5</v>
      </c>
    </row>
    <row r="92" spans="1:9" ht="14.25">
      <c r="A92" s="14">
        <v>10</v>
      </c>
      <c r="B92" s="14"/>
      <c r="C92" s="15" t="s">
        <v>239</v>
      </c>
      <c r="D92" s="15" t="s">
        <v>27</v>
      </c>
      <c r="E92" s="15" t="s">
        <v>217</v>
      </c>
      <c r="F92" s="16" t="s">
        <v>240</v>
      </c>
      <c r="G92" s="17">
        <v>39</v>
      </c>
      <c r="H92" s="18">
        <v>82</v>
      </c>
      <c r="I92" s="14">
        <f t="shared" si="3"/>
        <v>69.1</v>
      </c>
    </row>
    <row r="93" spans="1:9" ht="14.25">
      <c r="A93" s="14">
        <v>11</v>
      </c>
      <c r="B93" s="14"/>
      <c r="C93" s="15" t="s">
        <v>241</v>
      </c>
      <c r="D93" s="15" t="s">
        <v>27</v>
      </c>
      <c r="E93" s="15" t="s">
        <v>217</v>
      </c>
      <c r="F93" s="16" t="s">
        <v>242</v>
      </c>
      <c r="G93" s="17">
        <v>56</v>
      </c>
      <c r="H93" s="18">
        <v>72</v>
      </c>
      <c r="I93" s="14">
        <f t="shared" si="3"/>
        <v>67.2</v>
      </c>
    </row>
    <row r="94" spans="1:9" ht="14.25">
      <c r="A94" s="14">
        <v>12</v>
      </c>
      <c r="B94" s="14"/>
      <c r="C94" s="15" t="s">
        <v>243</v>
      </c>
      <c r="D94" s="15" t="s">
        <v>27</v>
      </c>
      <c r="E94" s="15" t="s">
        <v>217</v>
      </c>
      <c r="F94" s="16" t="s">
        <v>244</v>
      </c>
      <c r="G94" s="17">
        <v>58</v>
      </c>
      <c r="H94" s="18">
        <v>71</v>
      </c>
      <c r="I94" s="14">
        <f t="shared" si="3"/>
        <v>67.1</v>
      </c>
    </row>
    <row r="95" spans="1:9" ht="14.25">
      <c r="A95" s="14">
        <v>13</v>
      </c>
      <c r="B95" s="14"/>
      <c r="C95" s="15" t="s">
        <v>245</v>
      </c>
      <c r="D95" s="15" t="s">
        <v>27</v>
      </c>
      <c r="E95" s="15" t="s">
        <v>217</v>
      </c>
      <c r="F95" s="16" t="s">
        <v>246</v>
      </c>
      <c r="G95" s="17">
        <v>64</v>
      </c>
      <c r="H95" s="18">
        <v>68</v>
      </c>
      <c r="I95" s="14">
        <f t="shared" si="3"/>
        <v>66.8</v>
      </c>
    </row>
    <row r="96" spans="1:9" ht="14.25">
      <c r="A96" s="14">
        <v>14</v>
      </c>
      <c r="B96" s="14"/>
      <c r="C96" s="15" t="s">
        <v>247</v>
      </c>
      <c r="D96" s="15" t="s">
        <v>27</v>
      </c>
      <c r="E96" s="15" t="s">
        <v>217</v>
      </c>
      <c r="F96" s="16" t="s">
        <v>248</v>
      </c>
      <c r="G96" s="17">
        <v>54</v>
      </c>
      <c r="H96" s="18">
        <v>67</v>
      </c>
      <c r="I96" s="14">
        <f t="shared" si="3"/>
        <v>63.099999999999994</v>
      </c>
    </row>
    <row r="97" spans="1:9" s="1" customFormat="1" ht="24">
      <c r="A97" s="19">
        <v>1</v>
      </c>
      <c r="B97" s="24">
        <v>1</v>
      </c>
      <c r="C97" s="20" t="s">
        <v>249</v>
      </c>
      <c r="D97" s="20" t="s">
        <v>153</v>
      </c>
      <c r="E97" s="20" t="s">
        <v>250</v>
      </c>
      <c r="F97" s="21" t="s">
        <v>251</v>
      </c>
      <c r="G97" s="22">
        <v>44</v>
      </c>
      <c r="H97" s="23">
        <v>56</v>
      </c>
      <c r="I97" s="19">
        <f t="shared" si="3"/>
        <v>52.39999999999999</v>
      </c>
    </row>
    <row r="98" spans="1:9" s="1" customFormat="1" ht="24">
      <c r="A98" s="19">
        <v>2</v>
      </c>
      <c r="B98" s="24"/>
      <c r="C98" s="20" t="s">
        <v>252</v>
      </c>
      <c r="D98" s="20" t="s">
        <v>153</v>
      </c>
      <c r="E98" s="20" t="s">
        <v>250</v>
      </c>
      <c r="F98" s="21" t="s">
        <v>253</v>
      </c>
      <c r="G98" s="22">
        <v>50</v>
      </c>
      <c r="H98" s="23">
        <v>46</v>
      </c>
      <c r="I98" s="19">
        <f t="shared" si="3"/>
        <v>47.199999999999996</v>
      </c>
    </row>
    <row r="99" spans="1:9" s="1" customFormat="1" ht="14.25">
      <c r="A99" s="19">
        <v>1</v>
      </c>
      <c r="B99" s="19">
        <v>15</v>
      </c>
      <c r="C99" s="20" t="s">
        <v>254</v>
      </c>
      <c r="D99" s="20" t="s">
        <v>27</v>
      </c>
      <c r="E99" s="20" t="s">
        <v>255</v>
      </c>
      <c r="F99" s="21" t="s">
        <v>256</v>
      </c>
      <c r="G99" s="22">
        <v>69</v>
      </c>
      <c r="H99" s="22">
        <v>82</v>
      </c>
      <c r="I99" s="19">
        <f t="shared" si="3"/>
        <v>78.1</v>
      </c>
    </row>
    <row r="100" spans="1:9" ht="14.25">
      <c r="A100" s="14">
        <v>2</v>
      </c>
      <c r="B100" s="14"/>
      <c r="C100" s="15" t="s">
        <v>257</v>
      </c>
      <c r="D100" s="15" t="s">
        <v>27</v>
      </c>
      <c r="E100" s="15" t="s">
        <v>255</v>
      </c>
      <c r="F100" s="16" t="s">
        <v>258</v>
      </c>
      <c r="G100" s="17">
        <v>66</v>
      </c>
      <c r="H100" s="17">
        <v>81</v>
      </c>
      <c r="I100" s="14">
        <f t="shared" si="3"/>
        <v>76.5</v>
      </c>
    </row>
    <row r="101" spans="1:9" ht="14.25">
      <c r="A101" s="14">
        <v>3</v>
      </c>
      <c r="B101" s="14"/>
      <c r="C101" s="15" t="s">
        <v>259</v>
      </c>
      <c r="D101" s="15" t="s">
        <v>27</v>
      </c>
      <c r="E101" s="15" t="s">
        <v>255</v>
      </c>
      <c r="F101" s="16" t="s">
        <v>260</v>
      </c>
      <c r="G101" s="17">
        <v>73</v>
      </c>
      <c r="H101" s="17">
        <v>77</v>
      </c>
      <c r="I101" s="14">
        <f t="shared" si="3"/>
        <v>75.8</v>
      </c>
    </row>
    <row r="102" spans="1:9" ht="14.25">
      <c r="A102" s="14">
        <v>4</v>
      </c>
      <c r="B102" s="14"/>
      <c r="C102" s="15" t="s">
        <v>261</v>
      </c>
      <c r="D102" s="15" t="s">
        <v>27</v>
      </c>
      <c r="E102" s="15" t="s">
        <v>255</v>
      </c>
      <c r="F102" s="16" t="s">
        <v>262</v>
      </c>
      <c r="G102" s="17">
        <v>69</v>
      </c>
      <c r="H102" s="17">
        <v>78</v>
      </c>
      <c r="I102" s="14">
        <f t="shared" si="3"/>
        <v>75.3</v>
      </c>
    </row>
    <row r="103" spans="1:9" ht="14.25">
      <c r="A103" s="14">
        <v>5</v>
      </c>
      <c r="B103" s="14"/>
      <c r="C103" s="15" t="s">
        <v>263</v>
      </c>
      <c r="D103" s="15" t="s">
        <v>27</v>
      </c>
      <c r="E103" s="15" t="s">
        <v>255</v>
      </c>
      <c r="F103" s="16" t="s">
        <v>264</v>
      </c>
      <c r="G103" s="17">
        <v>60</v>
      </c>
      <c r="H103" s="17">
        <v>81</v>
      </c>
      <c r="I103" s="14">
        <f t="shared" si="3"/>
        <v>74.69999999999999</v>
      </c>
    </row>
    <row r="104" spans="1:9" ht="14.25">
      <c r="A104" s="14">
        <v>6</v>
      </c>
      <c r="B104" s="14"/>
      <c r="C104" s="15" t="s">
        <v>265</v>
      </c>
      <c r="D104" s="15" t="s">
        <v>27</v>
      </c>
      <c r="E104" s="15" t="s">
        <v>255</v>
      </c>
      <c r="F104" s="16" t="s">
        <v>266</v>
      </c>
      <c r="G104" s="17">
        <v>68</v>
      </c>
      <c r="H104" s="17">
        <v>77</v>
      </c>
      <c r="I104" s="14">
        <f t="shared" si="3"/>
        <v>74.3</v>
      </c>
    </row>
    <row r="105" spans="1:9" ht="14.25">
      <c r="A105" s="14">
        <v>7</v>
      </c>
      <c r="B105" s="14"/>
      <c r="C105" s="15" t="s">
        <v>267</v>
      </c>
      <c r="D105" s="15" t="s">
        <v>27</v>
      </c>
      <c r="E105" s="15" t="s">
        <v>255</v>
      </c>
      <c r="F105" s="16" t="s">
        <v>268</v>
      </c>
      <c r="G105" s="17">
        <v>60</v>
      </c>
      <c r="H105" s="17">
        <v>80</v>
      </c>
      <c r="I105" s="14">
        <f t="shared" si="3"/>
        <v>74</v>
      </c>
    </row>
    <row r="106" spans="1:9" ht="14.25">
      <c r="A106" s="14">
        <v>8</v>
      </c>
      <c r="B106" s="14"/>
      <c r="C106" s="15" t="s">
        <v>269</v>
      </c>
      <c r="D106" s="15" t="s">
        <v>27</v>
      </c>
      <c r="E106" s="15" t="s">
        <v>255</v>
      </c>
      <c r="F106" s="16" t="s">
        <v>270</v>
      </c>
      <c r="G106" s="17">
        <v>71</v>
      </c>
      <c r="H106" s="17">
        <v>75</v>
      </c>
      <c r="I106" s="14">
        <f t="shared" si="3"/>
        <v>73.8</v>
      </c>
    </row>
    <row r="107" spans="1:9" ht="14.25">
      <c r="A107" s="14">
        <v>9</v>
      </c>
      <c r="B107" s="14"/>
      <c r="C107" s="15" t="s">
        <v>271</v>
      </c>
      <c r="D107" s="15" t="s">
        <v>27</v>
      </c>
      <c r="E107" s="15" t="s">
        <v>255</v>
      </c>
      <c r="F107" s="16" t="s">
        <v>272</v>
      </c>
      <c r="G107" s="17">
        <v>66</v>
      </c>
      <c r="H107" s="17">
        <v>75</v>
      </c>
      <c r="I107" s="14">
        <f t="shared" si="3"/>
        <v>72.3</v>
      </c>
    </row>
    <row r="108" spans="1:9" ht="14.25">
      <c r="A108" s="14">
        <v>10</v>
      </c>
      <c r="B108" s="14"/>
      <c r="C108" s="15" t="s">
        <v>273</v>
      </c>
      <c r="D108" s="15" t="s">
        <v>27</v>
      </c>
      <c r="E108" s="15" t="s">
        <v>255</v>
      </c>
      <c r="F108" s="16" t="s">
        <v>274</v>
      </c>
      <c r="G108" s="17">
        <v>60</v>
      </c>
      <c r="H108" s="17">
        <v>77</v>
      </c>
      <c r="I108" s="14">
        <f t="shared" si="3"/>
        <v>71.9</v>
      </c>
    </row>
    <row r="109" spans="1:9" ht="14.25">
      <c r="A109" s="14">
        <v>11</v>
      </c>
      <c r="B109" s="14"/>
      <c r="C109" s="15" t="s">
        <v>275</v>
      </c>
      <c r="D109" s="15" t="s">
        <v>27</v>
      </c>
      <c r="E109" s="15" t="s">
        <v>255</v>
      </c>
      <c r="F109" s="16" t="s">
        <v>276</v>
      </c>
      <c r="G109" s="17">
        <v>59</v>
      </c>
      <c r="H109" s="17">
        <v>76</v>
      </c>
      <c r="I109" s="14">
        <f t="shared" si="3"/>
        <v>70.89999999999999</v>
      </c>
    </row>
    <row r="110" spans="1:9" ht="14.25">
      <c r="A110" s="14">
        <v>11</v>
      </c>
      <c r="B110" s="14"/>
      <c r="C110" s="15" t="s">
        <v>277</v>
      </c>
      <c r="D110" s="15" t="s">
        <v>27</v>
      </c>
      <c r="E110" s="15" t="s">
        <v>255</v>
      </c>
      <c r="F110" s="16" t="s">
        <v>278</v>
      </c>
      <c r="G110" s="17">
        <v>59</v>
      </c>
      <c r="H110" s="17">
        <v>76</v>
      </c>
      <c r="I110" s="14">
        <f t="shared" si="3"/>
        <v>70.89999999999999</v>
      </c>
    </row>
    <row r="111" spans="1:9" ht="14.25">
      <c r="A111" s="14">
        <v>13</v>
      </c>
      <c r="B111" s="14"/>
      <c r="C111" s="15" t="s">
        <v>279</v>
      </c>
      <c r="D111" s="15" t="s">
        <v>27</v>
      </c>
      <c r="E111" s="15" t="s">
        <v>255</v>
      </c>
      <c r="F111" s="16" t="s">
        <v>280</v>
      </c>
      <c r="G111" s="17">
        <v>58</v>
      </c>
      <c r="H111" s="17">
        <v>76</v>
      </c>
      <c r="I111" s="14">
        <f t="shared" si="3"/>
        <v>70.6</v>
      </c>
    </row>
    <row r="112" spans="1:9" ht="14.25">
      <c r="A112" s="14">
        <v>14</v>
      </c>
      <c r="B112" s="14"/>
      <c r="C112" s="15" t="s">
        <v>281</v>
      </c>
      <c r="D112" s="15" t="s">
        <v>27</v>
      </c>
      <c r="E112" s="15" t="s">
        <v>255</v>
      </c>
      <c r="F112" s="16" t="s">
        <v>282</v>
      </c>
      <c r="G112" s="17">
        <v>53</v>
      </c>
      <c r="H112" s="17">
        <v>78</v>
      </c>
      <c r="I112" s="14">
        <f t="shared" si="3"/>
        <v>70.5</v>
      </c>
    </row>
    <row r="113" spans="1:9" ht="14.25">
      <c r="A113" s="14">
        <v>15</v>
      </c>
      <c r="B113" s="14"/>
      <c r="C113" s="15" t="s">
        <v>283</v>
      </c>
      <c r="D113" s="15" t="s">
        <v>27</v>
      </c>
      <c r="E113" s="15" t="s">
        <v>255</v>
      </c>
      <c r="F113" s="16" t="s">
        <v>284</v>
      </c>
      <c r="G113" s="17">
        <v>57</v>
      </c>
      <c r="H113" s="17">
        <v>76</v>
      </c>
      <c r="I113" s="14">
        <f t="shared" si="3"/>
        <v>70.3</v>
      </c>
    </row>
    <row r="114" spans="1:9" ht="14.25">
      <c r="A114" s="14">
        <v>16</v>
      </c>
      <c r="B114" s="14"/>
      <c r="C114" s="15" t="s">
        <v>285</v>
      </c>
      <c r="D114" s="15" t="s">
        <v>27</v>
      </c>
      <c r="E114" s="15" t="s">
        <v>255</v>
      </c>
      <c r="F114" s="16" t="s">
        <v>286</v>
      </c>
      <c r="G114" s="17">
        <v>52</v>
      </c>
      <c r="H114" s="17">
        <v>78</v>
      </c>
      <c r="I114" s="14">
        <f t="shared" si="3"/>
        <v>70.19999999999999</v>
      </c>
    </row>
    <row r="115" spans="1:9" ht="14.25">
      <c r="A115" s="14">
        <v>17</v>
      </c>
      <c r="B115" s="14"/>
      <c r="C115" s="15" t="s">
        <v>287</v>
      </c>
      <c r="D115" s="15" t="s">
        <v>27</v>
      </c>
      <c r="E115" s="15" t="s">
        <v>255</v>
      </c>
      <c r="F115" s="16" t="s">
        <v>288</v>
      </c>
      <c r="G115" s="17">
        <v>61</v>
      </c>
      <c r="H115" s="17">
        <v>74</v>
      </c>
      <c r="I115" s="14">
        <f t="shared" si="3"/>
        <v>70.1</v>
      </c>
    </row>
    <row r="116" spans="1:9" ht="14.25">
      <c r="A116" s="14">
        <v>18</v>
      </c>
      <c r="B116" s="14"/>
      <c r="C116" s="15" t="s">
        <v>289</v>
      </c>
      <c r="D116" s="15" t="s">
        <v>27</v>
      </c>
      <c r="E116" s="15" t="s">
        <v>255</v>
      </c>
      <c r="F116" s="16" t="s">
        <v>290</v>
      </c>
      <c r="G116" s="17">
        <v>51</v>
      </c>
      <c r="H116" s="17">
        <v>78</v>
      </c>
      <c r="I116" s="14">
        <f t="shared" si="3"/>
        <v>69.89999999999999</v>
      </c>
    </row>
    <row r="117" spans="1:9" ht="14.25">
      <c r="A117" s="14">
        <v>18</v>
      </c>
      <c r="B117" s="14"/>
      <c r="C117" s="15" t="s">
        <v>291</v>
      </c>
      <c r="D117" s="15" t="s">
        <v>27</v>
      </c>
      <c r="E117" s="15" t="s">
        <v>255</v>
      </c>
      <c r="F117" s="16" t="s">
        <v>292</v>
      </c>
      <c r="G117" s="17">
        <v>51</v>
      </c>
      <c r="H117" s="17">
        <v>78</v>
      </c>
      <c r="I117" s="14">
        <f t="shared" si="3"/>
        <v>69.89999999999999</v>
      </c>
    </row>
    <row r="118" spans="1:9" ht="14.25">
      <c r="A118" s="14">
        <v>20</v>
      </c>
      <c r="B118" s="14"/>
      <c r="C118" s="15" t="s">
        <v>293</v>
      </c>
      <c r="D118" s="15" t="s">
        <v>27</v>
      </c>
      <c r="E118" s="15" t="s">
        <v>255</v>
      </c>
      <c r="F118" s="16" t="s">
        <v>294</v>
      </c>
      <c r="G118" s="17">
        <v>50</v>
      </c>
      <c r="H118" s="17">
        <v>78</v>
      </c>
      <c r="I118" s="14">
        <f t="shared" si="3"/>
        <v>69.6</v>
      </c>
    </row>
    <row r="119" spans="1:9" ht="14.25">
      <c r="A119" s="14">
        <v>21</v>
      </c>
      <c r="B119" s="14"/>
      <c r="C119" s="15" t="s">
        <v>295</v>
      </c>
      <c r="D119" s="15" t="s">
        <v>27</v>
      </c>
      <c r="E119" s="15" t="s">
        <v>255</v>
      </c>
      <c r="F119" s="16" t="s">
        <v>296</v>
      </c>
      <c r="G119" s="17">
        <v>43</v>
      </c>
      <c r="H119" s="17">
        <v>80</v>
      </c>
      <c r="I119" s="14">
        <f t="shared" si="3"/>
        <v>68.9</v>
      </c>
    </row>
    <row r="120" spans="1:9" ht="14.25">
      <c r="A120" s="14">
        <v>22</v>
      </c>
      <c r="B120" s="14"/>
      <c r="C120" s="15" t="s">
        <v>297</v>
      </c>
      <c r="D120" s="15" t="s">
        <v>27</v>
      </c>
      <c r="E120" s="15" t="s">
        <v>255</v>
      </c>
      <c r="F120" s="16" t="s">
        <v>298</v>
      </c>
      <c r="G120" s="17">
        <v>45</v>
      </c>
      <c r="H120" s="17">
        <v>79</v>
      </c>
      <c r="I120" s="14">
        <f t="shared" si="3"/>
        <v>68.8</v>
      </c>
    </row>
    <row r="121" spans="1:9" ht="14.25">
      <c r="A121" s="14">
        <v>23</v>
      </c>
      <c r="B121" s="14"/>
      <c r="C121" s="15" t="s">
        <v>299</v>
      </c>
      <c r="D121" s="15" t="s">
        <v>27</v>
      </c>
      <c r="E121" s="15" t="s">
        <v>255</v>
      </c>
      <c r="F121" s="16" t="s">
        <v>300</v>
      </c>
      <c r="G121" s="17">
        <v>56</v>
      </c>
      <c r="H121" s="17">
        <v>74</v>
      </c>
      <c r="I121" s="14">
        <f t="shared" si="3"/>
        <v>68.6</v>
      </c>
    </row>
    <row r="122" spans="1:9" ht="14.25">
      <c r="A122" s="14">
        <v>24</v>
      </c>
      <c r="B122" s="14"/>
      <c r="C122" s="15" t="s">
        <v>301</v>
      </c>
      <c r="D122" s="15" t="s">
        <v>27</v>
      </c>
      <c r="E122" s="15" t="s">
        <v>255</v>
      </c>
      <c r="F122" s="16" t="s">
        <v>302</v>
      </c>
      <c r="G122" s="17">
        <v>59</v>
      </c>
      <c r="H122" s="17">
        <v>72</v>
      </c>
      <c r="I122" s="14">
        <f t="shared" si="3"/>
        <v>68.1</v>
      </c>
    </row>
    <row r="123" spans="1:9" ht="14.25">
      <c r="A123" s="14">
        <v>25</v>
      </c>
      <c r="B123" s="14"/>
      <c r="C123" s="15" t="s">
        <v>303</v>
      </c>
      <c r="D123" s="15" t="s">
        <v>27</v>
      </c>
      <c r="E123" s="15" t="s">
        <v>255</v>
      </c>
      <c r="F123" s="16" t="s">
        <v>304</v>
      </c>
      <c r="G123" s="17">
        <v>56</v>
      </c>
      <c r="H123" s="17">
        <v>73</v>
      </c>
      <c r="I123" s="14">
        <f t="shared" si="3"/>
        <v>67.89999999999999</v>
      </c>
    </row>
    <row r="124" spans="1:9" ht="14.25">
      <c r="A124" s="14">
        <v>26</v>
      </c>
      <c r="B124" s="14"/>
      <c r="C124" s="15" t="s">
        <v>305</v>
      </c>
      <c r="D124" s="15" t="s">
        <v>27</v>
      </c>
      <c r="E124" s="15" t="s">
        <v>255</v>
      </c>
      <c r="F124" s="16" t="s">
        <v>306</v>
      </c>
      <c r="G124" s="17">
        <v>58</v>
      </c>
      <c r="H124" s="17">
        <v>72</v>
      </c>
      <c r="I124" s="14">
        <f t="shared" si="3"/>
        <v>67.8</v>
      </c>
    </row>
    <row r="125" spans="1:9" ht="14.25">
      <c r="A125" s="14">
        <v>27</v>
      </c>
      <c r="B125" s="14"/>
      <c r="C125" s="15" t="s">
        <v>307</v>
      </c>
      <c r="D125" s="15" t="s">
        <v>27</v>
      </c>
      <c r="E125" s="15" t="s">
        <v>255</v>
      </c>
      <c r="F125" s="16" t="s">
        <v>308</v>
      </c>
      <c r="G125" s="17">
        <v>46</v>
      </c>
      <c r="H125" s="17">
        <v>77</v>
      </c>
      <c r="I125" s="14">
        <f t="shared" si="3"/>
        <v>67.7</v>
      </c>
    </row>
    <row r="126" spans="1:9" ht="14.25">
      <c r="A126" s="14">
        <v>28</v>
      </c>
      <c r="B126" s="14"/>
      <c r="C126" s="15" t="s">
        <v>309</v>
      </c>
      <c r="D126" s="15" t="s">
        <v>27</v>
      </c>
      <c r="E126" s="15" t="s">
        <v>255</v>
      </c>
      <c r="F126" s="16" t="s">
        <v>310</v>
      </c>
      <c r="G126" s="17">
        <v>49</v>
      </c>
      <c r="H126" s="17">
        <v>75</v>
      </c>
      <c r="I126" s="14">
        <f t="shared" si="3"/>
        <v>67.2</v>
      </c>
    </row>
    <row r="127" spans="1:9" ht="14.25">
      <c r="A127" s="14">
        <v>29</v>
      </c>
      <c r="B127" s="14"/>
      <c r="C127" s="15" t="s">
        <v>311</v>
      </c>
      <c r="D127" s="15" t="s">
        <v>27</v>
      </c>
      <c r="E127" s="15" t="s">
        <v>255</v>
      </c>
      <c r="F127" s="16" t="s">
        <v>312</v>
      </c>
      <c r="G127" s="17">
        <v>43</v>
      </c>
      <c r="H127" s="17">
        <v>77</v>
      </c>
      <c r="I127" s="14">
        <f t="shared" si="3"/>
        <v>66.8</v>
      </c>
    </row>
    <row r="128" spans="1:9" ht="14.25">
      <c r="A128" s="14">
        <v>30</v>
      </c>
      <c r="B128" s="14"/>
      <c r="C128" s="15" t="s">
        <v>313</v>
      </c>
      <c r="D128" s="15" t="s">
        <v>27</v>
      </c>
      <c r="E128" s="15" t="s">
        <v>255</v>
      </c>
      <c r="F128" s="16" t="s">
        <v>314</v>
      </c>
      <c r="G128" s="17">
        <v>48</v>
      </c>
      <c r="H128" s="17">
        <v>69</v>
      </c>
      <c r="I128" s="14">
        <f t="shared" si="3"/>
        <v>62.699999999999996</v>
      </c>
    </row>
    <row r="129" spans="1:9" ht="14.25">
      <c r="A129" s="14">
        <v>1</v>
      </c>
      <c r="B129" s="14">
        <v>15</v>
      </c>
      <c r="C129" s="15" t="s">
        <v>315</v>
      </c>
      <c r="D129" s="15" t="s">
        <v>27</v>
      </c>
      <c r="E129" s="15" t="s">
        <v>316</v>
      </c>
      <c r="F129" s="16" t="s">
        <v>317</v>
      </c>
      <c r="G129" s="17">
        <v>69</v>
      </c>
      <c r="H129" s="18">
        <v>92</v>
      </c>
      <c r="I129" s="14">
        <f t="shared" si="3"/>
        <v>85.1</v>
      </c>
    </row>
    <row r="130" spans="1:9" ht="14.25">
      <c r="A130" s="14">
        <v>2</v>
      </c>
      <c r="B130" s="14"/>
      <c r="C130" s="15" t="s">
        <v>318</v>
      </c>
      <c r="D130" s="15" t="s">
        <v>27</v>
      </c>
      <c r="E130" s="15" t="s">
        <v>316</v>
      </c>
      <c r="F130" s="16" t="s">
        <v>319</v>
      </c>
      <c r="G130" s="17">
        <v>72</v>
      </c>
      <c r="H130" s="18">
        <v>88</v>
      </c>
      <c r="I130" s="14">
        <f t="shared" si="3"/>
        <v>83.19999999999999</v>
      </c>
    </row>
    <row r="131" spans="1:9" ht="14.25">
      <c r="A131" s="14">
        <v>3</v>
      </c>
      <c r="B131" s="14"/>
      <c r="C131" s="15" t="s">
        <v>320</v>
      </c>
      <c r="D131" s="15" t="s">
        <v>27</v>
      </c>
      <c r="E131" s="15" t="s">
        <v>316</v>
      </c>
      <c r="F131" s="16" t="s">
        <v>321</v>
      </c>
      <c r="G131" s="17">
        <v>66</v>
      </c>
      <c r="H131" s="18">
        <v>90</v>
      </c>
      <c r="I131" s="14">
        <f t="shared" si="3"/>
        <v>82.8</v>
      </c>
    </row>
    <row r="132" spans="1:9" ht="14.25">
      <c r="A132" s="14">
        <v>4</v>
      </c>
      <c r="B132" s="14"/>
      <c r="C132" s="15" t="s">
        <v>322</v>
      </c>
      <c r="D132" s="15" t="s">
        <v>27</v>
      </c>
      <c r="E132" s="15" t="s">
        <v>316</v>
      </c>
      <c r="F132" s="16" t="s">
        <v>323</v>
      </c>
      <c r="G132" s="17">
        <v>63</v>
      </c>
      <c r="H132" s="18">
        <v>85</v>
      </c>
      <c r="I132" s="14">
        <f t="shared" si="3"/>
        <v>78.39999999999999</v>
      </c>
    </row>
    <row r="133" spans="1:9" ht="14.25">
      <c r="A133" s="14">
        <v>5</v>
      </c>
      <c r="B133" s="14"/>
      <c r="C133" s="15" t="s">
        <v>324</v>
      </c>
      <c r="D133" s="15" t="s">
        <v>27</v>
      </c>
      <c r="E133" s="15" t="s">
        <v>316</v>
      </c>
      <c r="F133" s="16" t="s">
        <v>325</v>
      </c>
      <c r="G133" s="17">
        <v>71</v>
      </c>
      <c r="H133" s="18">
        <v>80</v>
      </c>
      <c r="I133" s="14">
        <f t="shared" si="3"/>
        <v>77.3</v>
      </c>
    </row>
    <row r="134" spans="1:9" ht="14.25">
      <c r="A134" s="14">
        <v>6</v>
      </c>
      <c r="B134" s="14"/>
      <c r="C134" s="15" t="s">
        <v>326</v>
      </c>
      <c r="D134" s="15" t="s">
        <v>27</v>
      </c>
      <c r="E134" s="15" t="s">
        <v>316</v>
      </c>
      <c r="F134" s="16" t="s">
        <v>327</v>
      </c>
      <c r="G134" s="17">
        <v>65</v>
      </c>
      <c r="H134" s="18">
        <v>81</v>
      </c>
      <c r="I134" s="14">
        <f t="shared" si="3"/>
        <v>76.19999999999999</v>
      </c>
    </row>
    <row r="135" spans="1:9" ht="14.25">
      <c r="A135" s="14">
        <v>7</v>
      </c>
      <c r="B135" s="14"/>
      <c r="C135" s="15" t="s">
        <v>328</v>
      </c>
      <c r="D135" s="15" t="s">
        <v>27</v>
      </c>
      <c r="E135" s="15" t="s">
        <v>316</v>
      </c>
      <c r="F135" s="16" t="s">
        <v>329</v>
      </c>
      <c r="G135" s="17">
        <v>60</v>
      </c>
      <c r="H135" s="17">
        <v>81</v>
      </c>
      <c r="I135" s="14">
        <f t="shared" si="3"/>
        <v>74.69999999999999</v>
      </c>
    </row>
    <row r="136" spans="1:9" ht="14.25">
      <c r="A136" s="14">
        <v>8</v>
      </c>
      <c r="B136" s="14"/>
      <c r="C136" s="15" t="s">
        <v>330</v>
      </c>
      <c r="D136" s="15" t="s">
        <v>27</v>
      </c>
      <c r="E136" s="15" t="s">
        <v>316</v>
      </c>
      <c r="F136" s="16" t="s">
        <v>331</v>
      </c>
      <c r="G136" s="17">
        <v>49</v>
      </c>
      <c r="H136" s="18">
        <v>85</v>
      </c>
      <c r="I136" s="14">
        <f t="shared" si="3"/>
        <v>74.19999999999999</v>
      </c>
    </row>
    <row r="137" spans="1:9" ht="14.25">
      <c r="A137" s="14">
        <v>9</v>
      </c>
      <c r="B137" s="14"/>
      <c r="C137" s="15" t="s">
        <v>332</v>
      </c>
      <c r="D137" s="15" t="s">
        <v>27</v>
      </c>
      <c r="E137" s="15" t="s">
        <v>316</v>
      </c>
      <c r="F137" s="16" t="s">
        <v>333</v>
      </c>
      <c r="G137" s="17">
        <v>65</v>
      </c>
      <c r="H137" s="18">
        <v>78</v>
      </c>
      <c r="I137" s="14">
        <f t="shared" si="3"/>
        <v>74.1</v>
      </c>
    </row>
    <row r="138" spans="1:9" ht="14.25">
      <c r="A138" s="14">
        <v>10</v>
      </c>
      <c r="B138" s="14"/>
      <c r="C138" s="15" t="s">
        <v>334</v>
      </c>
      <c r="D138" s="15" t="s">
        <v>27</v>
      </c>
      <c r="E138" s="15" t="s">
        <v>316</v>
      </c>
      <c r="F138" s="16" t="s">
        <v>335</v>
      </c>
      <c r="G138" s="17">
        <v>48</v>
      </c>
      <c r="H138" s="18">
        <v>85</v>
      </c>
      <c r="I138" s="14">
        <f t="shared" si="3"/>
        <v>73.89999999999999</v>
      </c>
    </row>
    <row r="139" spans="1:9" ht="14.25">
      <c r="A139" s="14">
        <v>11</v>
      </c>
      <c r="B139" s="14"/>
      <c r="C139" s="15" t="s">
        <v>336</v>
      </c>
      <c r="D139" s="15" t="s">
        <v>27</v>
      </c>
      <c r="E139" s="15" t="s">
        <v>316</v>
      </c>
      <c r="F139" s="16" t="s">
        <v>337</v>
      </c>
      <c r="G139" s="17">
        <v>57</v>
      </c>
      <c r="H139" s="17">
        <v>81</v>
      </c>
      <c r="I139" s="14">
        <f t="shared" si="3"/>
        <v>73.8</v>
      </c>
    </row>
    <row r="140" spans="1:9" ht="14.25">
      <c r="A140" s="14">
        <v>12</v>
      </c>
      <c r="B140" s="14"/>
      <c r="C140" s="15" t="s">
        <v>338</v>
      </c>
      <c r="D140" s="15" t="s">
        <v>27</v>
      </c>
      <c r="E140" s="15" t="s">
        <v>316</v>
      </c>
      <c r="F140" s="16" t="s">
        <v>339</v>
      </c>
      <c r="G140" s="17">
        <v>50</v>
      </c>
      <c r="H140" s="18">
        <v>84</v>
      </c>
      <c r="I140" s="14">
        <f t="shared" si="3"/>
        <v>73.8</v>
      </c>
    </row>
    <row r="141" spans="1:9" ht="14.25">
      <c r="A141" s="14">
        <v>13</v>
      </c>
      <c r="B141" s="14"/>
      <c r="C141" s="15" t="s">
        <v>340</v>
      </c>
      <c r="D141" s="15" t="s">
        <v>27</v>
      </c>
      <c r="E141" s="15" t="s">
        <v>316</v>
      </c>
      <c r="F141" s="16" t="s">
        <v>341</v>
      </c>
      <c r="G141" s="17">
        <v>65</v>
      </c>
      <c r="H141" s="18">
        <v>77</v>
      </c>
      <c r="I141" s="14">
        <f t="shared" si="3"/>
        <v>73.4</v>
      </c>
    </row>
    <row r="142" spans="1:9" ht="14.25">
      <c r="A142" s="14">
        <v>14</v>
      </c>
      <c r="B142" s="14"/>
      <c r="C142" s="15" t="s">
        <v>342</v>
      </c>
      <c r="D142" s="15" t="s">
        <v>27</v>
      </c>
      <c r="E142" s="15" t="s">
        <v>316</v>
      </c>
      <c r="F142" s="16" t="s">
        <v>343</v>
      </c>
      <c r="G142" s="17">
        <v>61</v>
      </c>
      <c r="H142" s="18">
        <v>78</v>
      </c>
      <c r="I142" s="14">
        <f t="shared" si="3"/>
        <v>72.89999999999999</v>
      </c>
    </row>
    <row r="143" spans="1:9" ht="14.25">
      <c r="A143" s="14">
        <v>15</v>
      </c>
      <c r="B143" s="14"/>
      <c r="C143" s="15" t="s">
        <v>344</v>
      </c>
      <c r="D143" s="15" t="s">
        <v>27</v>
      </c>
      <c r="E143" s="15" t="s">
        <v>316</v>
      </c>
      <c r="F143" s="16" t="s">
        <v>345</v>
      </c>
      <c r="G143" s="17">
        <v>64</v>
      </c>
      <c r="H143" s="17">
        <v>76</v>
      </c>
      <c r="I143" s="14">
        <f t="shared" si="3"/>
        <v>72.39999999999999</v>
      </c>
    </row>
    <row r="144" spans="1:9" ht="14.25">
      <c r="A144" s="14">
        <v>16</v>
      </c>
      <c r="B144" s="14"/>
      <c r="C144" s="15" t="s">
        <v>346</v>
      </c>
      <c r="D144" s="15" t="s">
        <v>27</v>
      </c>
      <c r="E144" s="15" t="s">
        <v>316</v>
      </c>
      <c r="F144" s="16" t="s">
        <v>347</v>
      </c>
      <c r="G144" s="17">
        <v>58</v>
      </c>
      <c r="H144" s="18">
        <v>78</v>
      </c>
      <c r="I144" s="14">
        <f t="shared" si="3"/>
        <v>72</v>
      </c>
    </row>
    <row r="145" spans="1:9" ht="14.25">
      <c r="A145" s="14">
        <v>17</v>
      </c>
      <c r="B145" s="14"/>
      <c r="C145" s="15" t="s">
        <v>348</v>
      </c>
      <c r="D145" s="15" t="s">
        <v>27</v>
      </c>
      <c r="E145" s="15" t="s">
        <v>316</v>
      </c>
      <c r="F145" s="16" t="s">
        <v>349</v>
      </c>
      <c r="G145" s="17">
        <v>65</v>
      </c>
      <c r="H145" s="18">
        <v>74</v>
      </c>
      <c r="I145" s="14">
        <f t="shared" si="3"/>
        <v>71.3</v>
      </c>
    </row>
    <row r="146" spans="1:9" ht="14.25">
      <c r="A146" s="14">
        <v>18</v>
      </c>
      <c r="B146" s="14"/>
      <c r="C146" s="15" t="s">
        <v>350</v>
      </c>
      <c r="D146" s="15" t="s">
        <v>27</v>
      </c>
      <c r="E146" s="15" t="s">
        <v>316</v>
      </c>
      <c r="F146" s="16" t="s">
        <v>351</v>
      </c>
      <c r="G146" s="17">
        <v>48</v>
      </c>
      <c r="H146" s="18">
        <v>81</v>
      </c>
      <c r="I146" s="14">
        <f t="shared" si="3"/>
        <v>71.1</v>
      </c>
    </row>
    <row r="147" spans="1:9" ht="14.25">
      <c r="A147" s="14">
        <v>19</v>
      </c>
      <c r="B147" s="14"/>
      <c r="C147" s="15" t="s">
        <v>352</v>
      </c>
      <c r="D147" s="15" t="s">
        <v>27</v>
      </c>
      <c r="E147" s="15" t="s">
        <v>316</v>
      </c>
      <c r="F147" s="16" t="s">
        <v>353</v>
      </c>
      <c r="G147" s="17">
        <v>52</v>
      </c>
      <c r="H147" s="18">
        <v>79</v>
      </c>
      <c r="I147" s="14">
        <f aca="true" t="shared" si="4" ref="I147:I210">SUM(G147*0.3+H147*0.7)</f>
        <v>70.89999999999999</v>
      </c>
    </row>
    <row r="148" spans="1:9" ht="14.25">
      <c r="A148" s="14">
        <v>20</v>
      </c>
      <c r="B148" s="14"/>
      <c r="C148" s="15" t="s">
        <v>354</v>
      </c>
      <c r="D148" s="15" t="s">
        <v>27</v>
      </c>
      <c r="E148" s="15" t="s">
        <v>316</v>
      </c>
      <c r="F148" s="16" t="s">
        <v>355</v>
      </c>
      <c r="G148" s="17">
        <v>51</v>
      </c>
      <c r="H148" s="17">
        <v>79</v>
      </c>
      <c r="I148" s="14">
        <f t="shared" si="4"/>
        <v>70.6</v>
      </c>
    </row>
    <row r="149" spans="1:9" ht="14.25">
      <c r="A149" s="14">
        <v>21</v>
      </c>
      <c r="B149" s="14"/>
      <c r="C149" s="15" t="s">
        <v>356</v>
      </c>
      <c r="D149" s="15" t="s">
        <v>27</v>
      </c>
      <c r="E149" s="15" t="s">
        <v>316</v>
      </c>
      <c r="F149" s="16" t="s">
        <v>357</v>
      </c>
      <c r="G149" s="17">
        <v>52</v>
      </c>
      <c r="H149" s="18">
        <v>78</v>
      </c>
      <c r="I149" s="14">
        <f t="shared" si="4"/>
        <v>70.19999999999999</v>
      </c>
    </row>
    <row r="150" spans="1:9" ht="14.25">
      <c r="A150" s="14">
        <v>22</v>
      </c>
      <c r="B150" s="14"/>
      <c r="C150" s="15" t="s">
        <v>358</v>
      </c>
      <c r="D150" s="15" t="s">
        <v>27</v>
      </c>
      <c r="E150" s="15" t="s">
        <v>316</v>
      </c>
      <c r="F150" s="16" t="s">
        <v>359</v>
      </c>
      <c r="G150" s="17">
        <v>56</v>
      </c>
      <c r="H150" s="18">
        <v>76</v>
      </c>
      <c r="I150" s="14">
        <f t="shared" si="4"/>
        <v>70</v>
      </c>
    </row>
    <row r="151" spans="1:9" ht="14.25">
      <c r="A151" s="14">
        <v>23</v>
      </c>
      <c r="B151" s="14"/>
      <c r="C151" s="15" t="s">
        <v>360</v>
      </c>
      <c r="D151" s="15" t="s">
        <v>27</v>
      </c>
      <c r="E151" s="15" t="s">
        <v>316</v>
      </c>
      <c r="F151" s="16" t="s">
        <v>361</v>
      </c>
      <c r="G151" s="17">
        <v>53</v>
      </c>
      <c r="H151" s="18">
        <v>77</v>
      </c>
      <c r="I151" s="14">
        <f t="shared" si="4"/>
        <v>69.8</v>
      </c>
    </row>
    <row r="152" spans="1:9" ht="14.25">
      <c r="A152" s="14">
        <v>24</v>
      </c>
      <c r="B152" s="14"/>
      <c r="C152" s="15" t="s">
        <v>362</v>
      </c>
      <c r="D152" s="15" t="s">
        <v>27</v>
      </c>
      <c r="E152" s="15" t="s">
        <v>316</v>
      </c>
      <c r="F152" s="16" t="s">
        <v>363</v>
      </c>
      <c r="G152" s="17">
        <v>52</v>
      </c>
      <c r="H152" s="17">
        <v>77</v>
      </c>
      <c r="I152" s="14">
        <f t="shared" si="4"/>
        <v>69.5</v>
      </c>
    </row>
    <row r="153" spans="1:9" ht="14.25">
      <c r="A153" s="14">
        <v>25</v>
      </c>
      <c r="B153" s="14"/>
      <c r="C153" s="15" t="s">
        <v>364</v>
      </c>
      <c r="D153" s="15" t="s">
        <v>27</v>
      </c>
      <c r="E153" s="15" t="s">
        <v>316</v>
      </c>
      <c r="F153" s="16" t="s">
        <v>365</v>
      </c>
      <c r="G153" s="17">
        <v>56</v>
      </c>
      <c r="H153" s="17">
        <v>75</v>
      </c>
      <c r="I153" s="14">
        <f t="shared" si="4"/>
        <v>69.3</v>
      </c>
    </row>
    <row r="154" spans="1:9" ht="14.25">
      <c r="A154" s="14">
        <v>26</v>
      </c>
      <c r="B154" s="14"/>
      <c r="C154" s="15" t="s">
        <v>366</v>
      </c>
      <c r="D154" s="15" t="s">
        <v>27</v>
      </c>
      <c r="E154" s="15" t="s">
        <v>316</v>
      </c>
      <c r="F154" s="16" t="s">
        <v>367</v>
      </c>
      <c r="G154" s="17">
        <v>65</v>
      </c>
      <c r="H154" s="18">
        <v>71</v>
      </c>
      <c r="I154" s="14">
        <f t="shared" si="4"/>
        <v>69.19999999999999</v>
      </c>
    </row>
    <row r="155" spans="1:9" ht="14.25">
      <c r="A155" s="14">
        <v>27</v>
      </c>
      <c r="B155" s="14"/>
      <c r="C155" s="15" t="s">
        <v>368</v>
      </c>
      <c r="D155" s="15" t="s">
        <v>27</v>
      </c>
      <c r="E155" s="15" t="s">
        <v>316</v>
      </c>
      <c r="F155" s="16" t="s">
        <v>369</v>
      </c>
      <c r="G155" s="17">
        <v>51</v>
      </c>
      <c r="H155" s="18">
        <v>77</v>
      </c>
      <c r="I155" s="14">
        <f t="shared" si="4"/>
        <v>69.2</v>
      </c>
    </row>
    <row r="156" spans="1:9" ht="14.25">
      <c r="A156" s="14">
        <v>28</v>
      </c>
      <c r="B156" s="14"/>
      <c r="C156" s="15" t="s">
        <v>370</v>
      </c>
      <c r="D156" s="15" t="s">
        <v>27</v>
      </c>
      <c r="E156" s="15" t="s">
        <v>316</v>
      </c>
      <c r="F156" s="16" t="s">
        <v>371</v>
      </c>
      <c r="G156" s="17">
        <v>59</v>
      </c>
      <c r="H156" s="18">
        <v>73</v>
      </c>
      <c r="I156" s="14">
        <f t="shared" si="4"/>
        <v>68.8</v>
      </c>
    </row>
    <row r="157" spans="1:9" ht="15" customHeight="1">
      <c r="A157" s="14">
        <v>29</v>
      </c>
      <c r="B157" s="14"/>
      <c r="C157" s="15" t="s">
        <v>372</v>
      </c>
      <c r="D157" s="15" t="s">
        <v>27</v>
      </c>
      <c r="E157" s="15" t="s">
        <v>316</v>
      </c>
      <c r="F157" s="16" t="s">
        <v>373</v>
      </c>
      <c r="G157" s="17">
        <v>53</v>
      </c>
      <c r="H157" s="17">
        <v>75</v>
      </c>
      <c r="I157" s="14">
        <f t="shared" si="4"/>
        <v>68.4</v>
      </c>
    </row>
    <row r="158" spans="1:9" ht="14.25">
      <c r="A158" s="14">
        <v>30</v>
      </c>
      <c r="B158" s="14"/>
      <c r="C158" s="15" t="s">
        <v>374</v>
      </c>
      <c r="D158" s="15" t="s">
        <v>27</v>
      </c>
      <c r="E158" s="15" t="s">
        <v>316</v>
      </c>
      <c r="F158" s="16" t="s">
        <v>375</v>
      </c>
      <c r="G158" s="17">
        <v>48</v>
      </c>
      <c r="H158" s="18">
        <v>77</v>
      </c>
      <c r="I158" s="14">
        <f t="shared" si="4"/>
        <v>68.3</v>
      </c>
    </row>
    <row r="159" spans="1:9" ht="16.5" customHeight="1">
      <c r="A159" s="14">
        <v>30</v>
      </c>
      <c r="B159" s="14"/>
      <c r="C159" s="15" t="s">
        <v>376</v>
      </c>
      <c r="D159" s="15" t="s">
        <v>27</v>
      </c>
      <c r="E159" s="15" t="s">
        <v>316</v>
      </c>
      <c r="F159" s="16" t="s">
        <v>377</v>
      </c>
      <c r="G159" s="17">
        <v>48</v>
      </c>
      <c r="H159" s="18">
        <v>77</v>
      </c>
      <c r="I159" s="14">
        <f t="shared" si="4"/>
        <v>68.3</v>
      </c>
    </row>
    <row r="160" spans="1:9" ht="14.25">
      <c r="A160" s="14">
        <v>1</v>
      </c>
      <c r="B160" s="14">
        <v>3</v>
      </c>
      <c r="C160" s="15" t="s">
        <v>378</v>
      </c>
      <c r="D160" s="15" t="s">
        <v>27</v>
      </c>
      <c r="E160" s="15" t="s">
        <v>379</v>
      </c>
      <c r="F160" s="16" t="s">
        <v>380</v>
      </c>
      <c r="G160" s="17">
        <v>65</v>
      </c>
      <c r="H160" s="18">
        <v>79</v>
      </c>
      <c r="I160" s="14">
        <f t="shared" si="4"/>
        <v>74.8</v>
      </c>
    </row>
    <row r="161" spans="1:9" ht="14.25">
      <c r="A161" s="14">
        <v>2</v>
      </c>
      <c r="B161" s="14"/>
      <c r="C161" s="15" t="s">
        <v>381</v>
      </c>
      <c r="D161" s="15" t="s">
        <v>27</v>
      </c>
      <c r="E161" s="15" t="s">
        <v>379</v>
      </c>
      <c r="F161" s="16" t="s">
        <v>382</v>
      </c>
      <c r="G161" s="17">
        <v>52</v>
      </c>
      <c r="H161" s="18">
        <v>73</v>
      </c>
      <c r="I161" s="14">
        <f t="shared" si="4"/>
        <v>66.69999999999999</v>
      </c>
    </row>
    <row r="162" spans="1:9" ht="14.25">
      <c r="A162" s="14">
        <v>3</v>
      </c>
      <c r="B162" s="14"/>
      <c r="C162" s="15" t="s">
        <v>383</v>
      </c>
      <c r="D162" s="15" t="s">
        <v>27</v>
      </c>
      <c r="E162" s="15" t="s">
        <v>379</v>
      </c>
      <c r="F162" s="16" t="s">
        <v>384</v>
      </c>
      <c r="G162" s="17">
        <v>46</v>
      </c>
      <c r="H162" s="18">
        <v>74</v>
      </c>
      <c r="I162" s="14">
        <f t="shared" si="4"/>
        <v>65.6</v>
      </c>
    </row>
    <row r="163" spans="1:9" ht="14.25">
      <c r="A163" s="14">
        <v>4</v>
      </c>
      <c r="B163" s="14"/>
      <c r="C163" s="15" t="s">
        <v>385</v>
      </c>
      <c r="D163" s="15" t="s">
        <v>27</v>
      </c>
      <c r="E163" s="15" t="s">
        <v>379</v>
      </c>
      <c r="F163" s="16" t="s">
        <v>386</v>
      </c>
      <c r="G163" s="17">
        <v>51</v>
      </c>
      <c r="H163" s="18">
        <v>71</v>
      </c>
      <c r="I163" s="14">
        <f t="shared" si="4"/>
        <v>65</v>
      </c>
    </row>
    <row r="164" spans="1:9" ht="14.25">
      <c r="A164" s="14">
        <v>5</v>
      </c>
      <c r="B164" s="14"/>
      <c r="C164" s="15" t="s">
        <v>387</v>
      </c>
      <c r="D164" s="15" t="s">
        <v>27</v>
      </c>
      <c r="E164" s="15" t="s">
        <v>379</v>
      </c>
      <c r="F164" s="16" t="s">
        <v>388</v>
      </c>
      <c r="G164" s="17">
        <v>45</v>
      </c>
      <c r="H164" s="18">
        <v>69</v>
      </c>
      <c r="I164" s="14">
        <f t="shared" si="4"/>
        <v>61.8</v>
      </c>
    </row>
    <row r="165" spans="1:9" ht="14.25">
      <c r="A165" s="14">
        <v>6</v>
      </c>
      <c r="B165" s="14"/>
      <c r="C165" s="15" t="s">
        <v>389</v>
      </c>
      <c r="D165" s="15" t="s">
        <v>27</v>
      </c>
      <c r="E165" s="15" t="s">
        <v>379</v>
      </c>
      <c r="F165" s="16" t="s">
        <v>390</v>
      </c>
      <c r="G165" s="17">
        <v>34</v>
      </c>
      <c r="H165" s="18">
        <v>52</v>
      </c>
      <c r="I165" s="14">
        <f t="shared" si="4"/>
        <v>46.599999999999994</v>
      </c>
    </row>
    <row r="166" spans="1:9" ht="14.25">
      <c r="A166" s="14">
        <v>1</v>
      </c>
      <c r="B166" s="14">
        <v>3</v>
      </c>
      <c r="C166" s="15" t="s">
        <v>391</v>
      </c>
      <c r="D166" s="15" t="s">
        <v>392</v>
      </c>
      <c r="E166" s="15" t="s">
        <v>393</v>
      </c>
      <c r="F166" s="16" t="s">
        <v>394</v>
      </c>
      <c r="G166" s="17">
        <v>55</v>
      </c>
      <c r="H166" s="18">
        <v>70</v>
      </c>
      <c r="I166" s="14">
        <f t="shared" si="4"/>
        <v>65.5</v>
      </c>
    </row>
    <row r="167" spans="1:9" ht="14.25">
      <c r="A167" s="14">
        <v>2</v>
      </c>
      <c r="B167" s="14"/>
      <c r="C167" s="15" t="s">
        <v>395</v>
      </c>
      <c r="D167" s="15" t="s">
        <v>392</v>
      </c>
      <c r="E167" s="15" t="s">
        <v>393</v>
      </c>
      <c r="F167" s="16" t="s">
        <v>396</v>
      </c>
      <c r="G167" s="17">
        <v>44</v>
      </c>
      <c r="H167" s="18">
        <v>70</v>
      </c>
      <c r="I167" s="14">
        <f t="shared" si="4"/>
        <v>62.2</v>
      </c>
    </row>
    <row r="168" spans="1:9" ht="14.25">
      <c r="A168" s="14">
        <v>3</v>
      </c>
      <c r="B168" s="14"/>
      <c r="C168" s="15" t="s">
        <v>397</v>
      </c>
      <c r="D168" s="15" t="s">
        <v>392</v>
      </c>
      <c r="E168" s="15" t="s">
        <v>393</v>
      </c>
      <c r="F168" s="16" t="s">
        <v>398</v>
      </c>
      <c r="G168" s="17">
        <v>49</v>
      </c>
      <c r="H168" s="18">
        <v>66</v>
      </c>
      <c r="I168" s="14">
        <f t="shared" si="4"/>
        <v>60.89999999999999</v>
      </c>
    </row>
    <row r="169" spans="1:9" ht="14.25">
      <c r="A169" s="14">
        <v>4</v>
      </c>
      <c r="B169" s="14"/>
      <c r="C169" s="15" t="s">
        <v>399</v>
      </c>
      <c r="D169" s="15" t="s">
        <v>392</v>
      </c>
      <c r="E169" s="15" t="s">
        <v>393</v>
      </c>
      <c r="F169" s="16" t="s">
        <v>400</v>
      </c>
      <c r="G169" s="17">
        <v>49</v>
      </c>
      <c r="H169" s="18">
        <v>56</v>
      </c>
      <c r="I169" s="14">
        <f t="shared" si="4"/>
        <v>53.89999999999999</v>
      </c>
    </row>
    <row r="170" spans="1:9" ht="14.25">
      <c r="A170" s="14">
        <v>5</v>
      </c>
      <c r="B170" s="14"/>
      <c r="C170" s="15" t="s">
        <v>401</v>
      </c>
      <c r="D170" s="15" t="s">
        <v>392</v>
      </c>
      <c r="E170" s="15" t="s">
        <v>393</v>
      </c>
      <c r="F170" s="16" t="s">
        <v>402</v>
      </c>
      <c r="G170" s="17">
        <v>45</v>
      </c>
      <c r="H170" s="18">
        <v>54</v>
      </c>
      <c r="I170" s="14">
        <f t="shared" si="4"/>
        <v>51.3</v>
      </c>
    </row>
    <row r="171" spans="1:9" ht="14.25">
      <c r="A171" s="14">
        <v>6</v>
      </c>
      <c r="B171" s="14"/>
      <c r="C171" s="15" t="s">
        <v>403</v>
      </c>
      <c r="D171" s="15" t="s">
        <v>392</v>
      </c>
      <c r="E171" s="15" t="s">
        <v>393</v>
      </c>
      <c r="F171" s="16" t="s">
        <v>404</v>
      </c>
      <c r="G171" s="17">
        <v>38</v>
      </c>
      <c r="H171" s="18">
        <v>46</v>
      </c>
      <c r="I171" s="14">
        <f t="shared" si="4"/>
        <v>43.599999999999994</v>
      </c>
    </row>
    <row r="172" spans="1:9" ht="14.25">
      <c r="A172" s="14">
        <v>1</v>
      </c>
      <c r="B172" s="14">
        <v>7</v>
      </c>
      <c r="C172" s="15" t="s">
        <v>405</v>
      </c>
      <c r="D172" s="15" t="s">
        <v>406</v>
      </c>
      <c r="E172" s="15" t="s">
        <v>393</v>
      </c>
      <c r="F172" s="16" t="s">
        <v>407</v>
      </c>
      <c r="G172" s="17">
        <v>46</v>
      </c>
      <c r="H172" s="18">
        <v>74</v>
      </c>
      <c r="I172" s="14">
        <f t="shared" si="4"/>
        <v>65.6</v>
      </c>
    </row>
    <row r="173" spans="1:9" ht="14.25">
      <c r="A173" s="14">
        <v>2</v>
      </c>
      <c r="B173" s="14"/>
      <c r="C173" s="15" t="s">
        <v>408</v>
      </c>
      <c r="D173" s="15" t="s">
        <v>406</v>
      </c>
      <c r="E173" s="15" t="s">
        <v>393</v>
      </c>
      <c r="F173" s="16" t="s">
        <v>409</v>
      </c>
      <c r="G173" s="17">
        <v>49</v>
      </c>
      <c r="H173" s="18">
        <v>71</v>
      </c>
      <c r="I173" s="14">
        <f t="shared" si="4"/>
        <v>64.39999999999999</v>
      </c>
    </row>
    <row r="174" spans="1:9" ht="14.25">
      <c r="A174" s="14">
        <v>3</v>
      </c>
      <c r="B174" s="14"/>
      <c r="C174" s="15" t="s">
        <v>410</v>
      </c>
      <c r="D174" s="15" t="s">
        <v>406</v>
      </c>
      <c r="E174" s="15" t="s">
        <v>393</v>
      </c>
      <c r="F174" s="16" t="s">
        <v>411</v>
      </c>
      <c r="G174" s="17">
        <v>47</v>
      </c>
      <c r="H174" s="18">
        <v>71</v>
      </c>
      <c r="I174" s="14">
        <f t="shared" si="4"/>
        <v>63.8</v>
      </c>
    </row>
    <row r="175" spans="1:9" ht="14.25">
      <c r="A175" s="14">
        <v>4</v>
      </c>
      <c r="B175" s="14"/>
      <c r="C175" s="15" t="s">
        <v>412</v>
      </c>
      <c r="D175" s="15" t="s">
        <v>406</v>
      </c>
      <c r="E175" s="15" t="s">
        <v>393</v>
      </c>
      <c r="F175" s="16" t="s">
        <v>413</v>
      </c>
      <c r="G175" s="17">
        <v>51</v>
      </c>
      <c r="H175" s="18">
        <v>69</v>
      </c>
      <c r="I175" s="14">
        <f t="shared" si="4"/>
        <v>63.599999999999994</v>
      </c>
    </row>
    <row r="176" spans="1:9" ht="14.25">
      <c r="A176" s="14">
        <v>4</v>
      </c>
      <c r="B176" s="14"/>
      <c r="C176" s="15" t="s">
        <v>414</v>
      </c>
      <c r="D176" s="15" t="s">
        <v>406</v>
      </c>
      <c r="E176" s="15" t="s">
        <v>393</v>
      </c>
      <c r="F176" s="16" t="s">
        <v>415</v>
      </c>
      <c r="G176" s="17">
        <v>51</v>
      </c>
      <c r="H176" s="18">
        <v>69</v>
      </c>
      <c r="I176" s="14">
        <f t="shared" si="4"/>
        <v>63.599999999999994</v>
      </c>
    </row>
    <row r="177" spans="1:9" ht="14.25">
      <c r="A177" s="14">
        <v>6</v>
      </c>
      <c r="B177" s="14"/>
      <c r="C177" s="15" t="s">
        <v>416</v>
      </c>
      <c r="D177" s="15" t="s">
        <v>406</v>
      </c>
      <c r="E177" s="15" t="s">
        <v>393</v>
      </c>
      <c r="F177" s="16" t="s">
        <v>417</v>
      </c>
      <c r="G177" s="17">
        <v>50</v>
      </c>
      <c r="H177" s="18">
        <v>61</v>
      </c>
      <c r="I177" s="14">
        <f t="shared" si="4"/>
        <v>57.699999999999996</v>
      </c>
    </row>
    <row r="178" spans="1:9" ht="14.25">
      <c r="A178" s="14">
        <v>7</v>
      </c>
      <c r="B178" s="14"/>
      <c r="C178" s="15" t="s">
        <v>418</v>
      </c>
      <c r="D178" s="15" t="s">
        <v>406</v>
      </c>
      <c r="E178" s="15" t="s">
        <v>393</v>
      </c>
      <c r="F178" s="16" t="s">
        <v>419</v>
      </c>
      <c r="G178" s="17">
        <v>43</v>
      </c>
      <c r="H178" s="18">
        <v>61</v>
      </c>
      <c r="I178" s="14">
        <f t="shared" si="4"/>
        <v>55.599999999999994</v>
      </c>
    </row>
    <row r="179" spans="1:9" ht="14.25">
      <c r="A179" s="14">
        <v>8</v>
      </c>
      <c r="B179" s="14"/>
      <c r="C179" s="15" t="s">
        <v>420</v>
      </c>
      <c r="D179" s="15" t="s">
        <v>406</v>
      </c>
      <c r="E179" s="15" t="s">
        <v>393</v>
      </c>
      <c r="F179" s="16" t="s">
        <v>421</v>
      </c>
      <c r="G179" s="17">
        <v>50</v>
      </c>
      <c r="H179" s="18">
        <v>57</v>
      </c>
      <c r="I179" s="14">
        <f t="shared" si="4"/>
        <v>54.9</v>
      </c>
    </row>
    <row r="180" spans="1:9" ht="14.25">
      <c r="A180" s="14">
        <v>9</v>
      </c>
      <c r="B180" s="14"/>
      <c r="C180" s="15" t="s">
        <v>422</v>
      </c>
      <c r="D180" s="15" t="s">
        <v>406</v>
      </c>
      <c r="E180" s="15" t="s">
        <v>393</v>
      </c>
      <c r="F180" s="16" t="s">
        <v>423</v>
      </c>
      <c r="G180" s="17">
        <v>48</v>
      </c>
      <c r="H180" s="18">
        <v>57</v>
      </c>
      <c r="I180" s="14">
        <f t="shared" si="4"/>
        <v>54.3</v>
      </c>
    </row>
    <row r="181" spans="1:9" ht="14.25">
      <c r="A181" s="14">
        <v>10</v>
      </c>
      <c r="B181" s="14"/>
      <c r="C181" s="15" t="s">
        <v>424</v>
      </c>
      <c r="D181" s="15" t="s">
        <v>406</v>
      </c>
      <c r="E181" s="15" t="s">
        <v>393</v>
      </c>
      <c r="F181" s="16" t="s">
        <v>425</v>
      </c>
      <c r="G181" s="17">
        <v>45</v>
      </c>
      <c r="H181" s="18">
        <v>58</v>
      </c>
      <c r="I181" s="14">
        <f t="shared" si="4"/>
        <v>54.099999999999994</v>
      </c>
    </row>
    <row r="182" spans="1:9" ht="14.25">
      <c r="A182" s="14">
        <v>11</v>
      </c>
      <c r="B182" s="14"/>
      <c r="C182" s="15" t="s">
        <v>426</v>
      </c>
      <c r="D182" s="15" t="s">
        <v>406</v>
      </c>
      <c r="E182" s="15" t="s">
        <v>393</v>
      </c>
      <c r="F182" s="16" t="s">
        <v>427</v>
      </c>
      <c r="G182" s="17">
        <v>39</v>
      </c>
      <c r="H182" s="18">
        <v>60</v>
      </c>
      <c r="I182" s="14">
        <f t="shared" si="4"/>
        <v>53.7</v>
      </c>
    </row>
    <row r="183" spans="1:9" ht="14.25">
      <c r="A183" s="14">
        <v>12</v>
      </c>
      <c r="B183" s="14"/>
      <c r="C183" s="15" t="s">
        <v>428</v>
      </c>
      <c r="D183" s="15" t="s">
        <v>406</v>
      </c>
      <c r="E183" s="15" t="s">
        <v>393</v>
      </c>
      <c r="F183" s="16" t="s">
        <v>429</v>
      </c>
      <c r="G183" s="17">
        <v>34</v>
      </c>
      <c r="H183" s="18">
        <v>61</v>
      </c>
      <c r="I183" s="14">
        <f t="shared" si="4"/>
        <v>52.89999999999999</v>
      </c>
    </row>
    <row r="184" spans="1:9" ht="14.25">
      <c r="A184" s="14">
        <v>13</v>
      </c>
      <c r="B184" s="14"/>
      <c r="C184" s="15" t="s">
        <v>430</v>
      </c>
      <c r="D184" s="15" t="s">
        <v>406</v>
      </c>
      <c r="E184" s="15" t="s">
        <v>393</v>
      </c>
      <c r="F184" s="16" t="s">
        <v>431</v>
      </c>
      <c r="G184" s="17">
        <v>43</v>
      </c>
      <c r="H184" s="18">
        <v>57</v>
      </c>
      <c r="I184" s="14">
        <f t="shared" si="4"/>
        <v>52.8</v>
      </c>
    </row>
    <row r="185" spans="1:9" ht="14.25">
      <c r="A185" s="14">
        <v>14</v>
      </c>
      <c r="B185" s="14"/>
      <c r="C185" s="15" t="s">
        <v>432</v>
      </c>
      <c r="D185" s="15" t="s">
        <v>406</v>
      </c>
      <c r="E185" s="15" t="s">
        <v>393</v>
      </c>
      <c r="F185" s="16" t="s">
        <v>433</v>
      </c>
      <c r="G185" s="17">
        <v>45</v>
      </c>
      <c r="H185" s="18">
        <v>56</v>
      </c>
      <c r="I185" s="14">
        <f t="shared" si="4"/>
        <v>52.699999999999996</v>
      </c>
    </row>
    <row r="186" spans="1:9" ht="14.25">
      <c r="A186" s="14">
        <v>1</v>
      </c>
      <c r="B186" s="14">
        <v>7</v>
      </c>
      <c r="C186" s="15" t="s">
        <v>434</v>
      </c>
      <c r="D186" s="15" t="s">
        <v>27</v>
      </c>
      <c r="E186" s="15" t="s">
        <v>435</v>
      </c>
      <c r="F186" s="16" t="s">
        <v>436</v>
      </c>
      <c r="G186" s="17">
        <v>73</v>
      </c>
      <c r="H186" s="18">
        <v>92</v>
      </c>
      <c r="I186" s="14">
        <f t="shared" si="4"/>
        <v>86.29999999999998</v>
      </c>
    </row>
    <row r="187" spans="1:9" ht="14.25">
      <c r="A187" s="14">
        <v>2</v>
      </c>
      <c r="B187" s="14"/>
      <c r="C187" s="15" t="s">
        <v>437</v>
      </c>
      <c r="D187" s="15" t="s">
        <v>27</v>
      </c>
      <c r="E187" s="15" t="s">
        <v>435</v>
      </c>
      <c r="F187" s="16" t="s">
        <v>438</v>
      </c>
      <c r="G187" s="17">
        <v>76</v>
      </c>
      <c r="H187" s="18">
        <v>86.5</v>
      </c>
      <c r="I187" s="14">
        <f t="shared" si="4"/>
        <v>83.35</v>
      </c>
    </row>
    <row r="188" spans="1:9" ht="14.25">
      <c r="A188" s="14">
        <v>3</v>
      </c>
      <c r="B188" s="14"/>
      <c r="C188" s="15" t="s">
        <v>439</v>
      </c>
      <c r="D188" s="15" t="s">
        <v>27</v>
      </c>
      <c r="E188" s="15" t="s">
        <v>435</v>
      </c>
      <c r="F188" s="16" t="s">
        <v>440</v>
      </c>
      <c r="G188" s="17">
        <v>68</v>
      </c>
      <c r="H188" s="18">
        <v>86.5</v>
      </c>
      <c r="I188" s="14">
        <f t="shared" si="4"/>
        <v>80.94999999999999</v>
      </c>
    </row>
    <row r="189" spans="1:9" ht="14.25">
      <c r="A189" s="14">
        <v>4</v>
      </c>
      <c r="B189" s="14"/>
      <c r="C189" s="15" t="s">
        <v>441</v>
      </c>
      <c r="D189" s="15" t="s">
        <v>27</v>
      </c>
      <c r="E189" s="15" t="s">
        <v>435</v>
      </c>
      <c r="F189" s="16" t="s">
        <v>442</v>
      </c>
      <c r="G189" s="17">
        <v>59</v>
      </c>
      <c r="H189" s="18">
        <v>86</v>
      </c>
      <c r="I189" s="14">
        <f t="shared" si="4"/>
        <v>77.89999999999999</v>
      </c>
    </row>
    <row r="190" spans="1:9" ht="14.25">
      <c r="A190" s="14">
        <v>5</v>
      </c>
      <c r="B190" s="14"/>
      <c r="C190" s="15" t="s">
        <v>443</v>
      </c>
      <c r="D190" s="15" t="s">
        <v>27</v>
      </c>
      <c r="E190" s="15" t="s">
        <v>435</v>
      </c>
      <c r="F190" s="16" t="s">
        <v>444</v>
      </c>
      <c r="G190" s="17">
        <v>65</v>
      </c>
      <c r="H190" s="18">
        <v>80.5</v>
      </c>
      <c r="I190" s="14">
        <f t="shared" si="4"/>
        <v>75.85</v>
      </c>
    </row>
    <row r="191" spans="1:9" ht="14.25">
      <c r="A191" s="14">
        <v>6</v>
      </c>
      <c r="B191" s="14"/>
      <c r="C191" s="15" t="s">
        <v>445</v>
      </c>
      <c r="D191" s="15" t="s">
        <v>27</v>
      </c>
      <c r="E191" s="15" t="s">
        <v>435</v>
      </c>
      <c r="F191" s="16" t="s">
        <v>446</v>
      </c>
      <c r="G191" s="17">
        <v>54</v>
      </c>
      <c r="H191" s="18">
        <v>83.5</v>
      </c>
      <c r="I191" s="14">
        <f t="shared" si="4"/>
        <v>74.64999999999999</v>
      </c>
    </row>
    <row r="192" spans="1:9" ht="14.25">
      <c r="A192" s="14">
        <v>7</v>
      </c>
      <c r="B192" s="14"/>
      <c r="C192" s="15" t="s">
        <v>447</v>
      </c>
      <c r="D192" s="15" t="s">
        <v>27</v>
      </c>
      <c r="E192" s="15" t="s">
        <v>435</v>
      </c>
      <c r="F192" s="16" t="s">
        <v>448</v>
      </c>
      <c r="G192" s="17">
        <v>67</v>
      </c>
      <c r="H192" s="18">
        <v>76.5</v>
      </c>
      <c r="I192" s="14">
        <f t="shared" si="4"/>
        <v>73.64999999999999</v>
      </c>
    </row>
    <row r="193" spans="1:9" ht="14.25">
      <c r="A193" s="14">
        <v>8</v>
      </c>
      <c r="B193" s="14"/>
      <c r="C193" s="15" t="s">
        <v>449</v>
      </c>
      <c r="D193" s="15" t="s">
        <v>27</v>
      </c>
      <c r="E193" s="15" t="s">
        <v>435</v>
      </c>
      <c r="F193" s="16" t="s">
        <v>450</v>
      </c>
      <c r="G193" s="17">
        <v>45</v>
      </c>
      <c r="H193" s="18">
        <v>84</v>
      </c>
      <c r="I193" s="14">
        <f t="shared" si="4"/>
        <v>72.3</v>
      </c>
    </row>
    <row r="194" spans="1:9" ht="14.25">
      <c r="A194" s="14">
        <v>9</v>
      </c>
      <c r="B194" s="14"/>
      <c r="C194" s="15" t="s">
        <v>451</v>
      </c>
      <c r="D194" s="15" t="s">
        <v>27</v>
      </c>
      <c r="E194" s="15" t="s">
        <v>435</v>
      </c>
      <c r="F194" s="16" t="s">
        <v>452</v>
      </c>
      <c r="G194" s="17">
        <v>59</v>
      </c>
      <c r="H194" s="18">
        <v>77</v>
      </c>
      <c r="I194" s="14">
        <f t="shared" si="4"/>
        <v>71.6</v>
      </c>
    </row>
    <row r="195" spans="1:9" ht="14.25">
      <c r="A195" s="14">
        <v>10</v>
      </c>
      <c r="B195" s="14"/>
      <c r="C195" s="15" t="s">
        <v>453</v>
      </c>
      <c r="D195" s="15" t="s">
        <v>27</v>
      </c>
      <c r="E195" s="15" t="s">
        <v>435</v>
      </c>
      <c r="F195" s="16" t="s">
        <v>454</v>
      </c>
      <c r="G195" s="17">
        <v>56</v>
      </c>
      <c r="H195" s="18">
        <v>78</v>
      </c>
      <c r="I195" s="14">
        <f t="shared" si="4"/>
        <v>71.39999999999999</v>
      </c>
    </row>
    <row r="196" spans="1:9" ht="14.25">
      <c r="A196" s="14">
        <v>11</v>
      </c>
      <c r="B196" s="14"/>
      <c r="C196" s="15" t="s">
        <v>455</v>
      </c>
      <c r="D196" s="15" t="s">
        <v>27</v>
      </c>
      <c r="E196" s="15" t="s">
        <v>435</v>
      </c>
      <c r="F196" s="16" t="s">
        <v>456</v>
      </c>
      <c r="G196" s="17">
        <v>57</v>
      </c>
      <c r="H196" s="18">
        <v>75.5</v>
      </c>
      <c r="I196" s="14">
        <f t="shared" si="4"/>
        <v>69.94999999999999</v>
      </c>
    </row>
    <row r="197" spans="1:9" ht="14.25">
      <c r="A197" s="14">
        <v>12</v>
      </c>
      <c r="B197" s="14"/>
      <c r="C197" s="15" t="s">
        <v>457</v>
      </c>
      <c r="D197" s="15" t="s">
        <v>27</v>
      </c>
      <c r="E197" s="15" t="s">
        <v>435</v>
      </c>
      <c r="F197" s="16" t="s">
        <v>458</v>
      </c>
      <c r="G197" s="17">
        <v>55</v>
      </c>
      <c r="H197" s="18">
        <v>75</v>
      </c>
      <c r="I197" s="14">
        <f t="shared" si="4"/>
        <v>69</v>
      </c>
    </row>
    <row r="198" spans="1:9" ht="14.25">
      <c r="A198" s="14">
        <v>13</v>
      </c>
      <c r="B198" s="14"/>
      <c r="C198" s="15" t="s">
        <v>459</v>
      </c>
      <c r="D198" s="15" t="s">
        <v>27</v>
      </c>
      <c r="E198" s="15" t="s">
        <v>435</v>
      </c>
      <c r="F198" s="16" t="s">
        <v>460</v>
      </c>
      <c r="G198" s="17">
        <v>51</v>
      </c>
      <c r="H198" s="18">
        <v>72.5</v>
      </c>
      <c r="I198" s="14">
        <f t="shared" si="4"/>
        <v>66.05</v>
      </c>
    </row>
    <row r="199" spans="1:9" ht="14.25">
      <c r="A199" s="14">
        <v>14</v>
      </c>
      <c r="B199" s="14"/>
      <c r="C199" s="15" t="s">
        <v>461</v>
      </c>
      <c r="D199" s="15" t="s">
        <v>27</v>
      </c>
      <c r="E199" s="15" t="s">
        <v>435</v>
      </c>
      <c r="F199" s="16" t="s">
        <v>462</v>
      </c>
      <c r="G199" s="17">
        <v>44</v>
      </c>
      <c r="H199" s="18">
        <v>74.5</v>
      </c>
      <c r="I199" s="14">
        <f t="shared" si="4"/>
        <v>65.35</v>
      </c>
    </row>
    <row r="200" spans="1:9" ht="14.25">
      <c r="A200" s="14">
        <v>1</v>
      </c>
      <c r="B200" s="14">
        <v>11</v>
      </c>
      <c r="C200" s="15" t="s">
        <v>463</v>
      </c>
      <c r="D200" s="15" t="s">
        <v>27</v>
      </c>
      <c r="E200" s="15" t="s">
        <v>464</v>
      </c>
      <c r="F200" s="16" t="s">
        <v>465</v>
      </c>
      <c r="G200" s="17">
        <v>68</v>
      </c>
      <c r="H200" s="18">
        <v>63</v>
      </c>
      <c r="I200" s="14">
        <f t="shared" si="4"/>
        <v>64.5</v>
      </c>
    </row>
    <row r="201" spans="1:9" ht="14.25">
      <c r="A201" s="14">
        <v>2</v>
      </c>
      <c r="B201" s="14"/>
      <c r="C201" s="15" t="s">
        <v>466</v>
      </c>
      <c r="D201" s="15" t="s">
        <v>27</v>
      </c>
      <c r="E201" s="15" t="s">
        <v>464</v>
      </c>
      <c r="F201" s="16" t="s">
        <v>467</v>
      </c>
      <c r="G201" s="17">
        <v>68</v>
      </c>
      <c r="H201" s="18">
        <v>60</v>
      </c>
      <c r="I201" s="14">
        <f t="shared" si="4"/>
        <v>62.4</v>
      </c>
    </row>
    <row r="202" spans="1:9" ht="14.25">
      <c r="A202" s="14">
        <v>3</v>
      </c>
      <c r="B202" s="14"/>
      <c r="C202" s="15" t="s">
        <v>468</v>
      </c>
      <c r="D202" s="15" t="s">
        <v>27</v>
      </c>
      <c r="E202" s="15" t="s">
        <v>464</v>
      </c>
      <c r="F202" s="16" t="s">
        <v>469</v>
      </c>
      <c r="G202" s="17">
        <v>70</v>
      </c>
      <c r="H202" s="18">
        <v>51</v>
      </c>
      <c r="I202" s="14">
        <f t="shared" si="4"/>
        <v>56.699999999999996</v>
      </c>
    </row>
    <row r="203" spans="1:9" ht="14.25">
      <c r="A203" s="14">
        <v>4</v>
      </c>
      <c r="B203" s="14"/>
      <c r="C203" s="15" t="s">
        <v>470</v>
      </c>
      <c r="D203" s="15" t="s">
        <v>27</v>
      </c>
      <c r="E203" s="15" t="s">
        <v>464</v>
      </c>
      <c r="F203" s="16" t="s">
        <v>471</v>
      </c>
      <c r="G203" s="17">
        <v>51</v>
      </c>
      <c r="H203" s="18">
        <v>57</v>
      </c>
      <c r="I203" s="14">
        <f t="shared" si="4"/>
        <v>55.199999999999996</v>
      </c>
    </row>
    <row r="204" spans="1:9" ht="14.25">
      <c r="A204" s="14">
        <v>5</v>
      </c>
      <c r="B204" s="14"/>
      <c r="C204" s="15" t="s">
        <v>472</v>
      </c>
      <c r="D204" s="15" t="s">
        <v>27</v>
      </c>
      <c r="E204" s="15" t="s">
        <v>464</v>
      </c>
      <c r="F204" s="16" t="s">
        <v>473</v>
      </c>
      <c r="G204" s="17">
        <v>45</v>
      </c>
      <c r="H204" s="18">
        <v>52</v>
      </c>
      <c r="I204" s="14">
        <f t="shared" si="4"/>
        <v>49.9</v>
      </c>
    </row>
    <row r="205" spans="1:9" ht="14.25">
      <c r="A205" s="14">
        <v>6</v>
      </c>
      <c r="B205" s="14"/>
      <c r="C205" s="15" t="s">
        <v>474</v>
      </c>
      <c r="D205" s="15" t="s">
        <v>27</v>
      </c>
      <c r="E205" s="15" t="s">
        <v>464</v>
      </c>
      <c r="F205" s="16" t="s">
        <v>475</v>
      </c>
      <c r="G205" s="17">
        <v>59</v>
      </c>
      <c r="H205" s="18">
        <v>45</v>
      </c>
      <c r="I205" s="14">
        <f t="shared" si="4"/>
        <v>49.199999999999996</v>
      </c>
    </row>
    <row r="206" spans="1:9" ht="14.25">
      <c r="A206" s="14">
        <v>7</v>
      </c>
      <c r="B206" s="14"/>
      <c r="C206" s="15" t="s">
        <v>476</v>
      </c>
      <c r="D206" s="15" t="s">
        <v>27</v>
      </c>
      <c r="E206" s="15" t="s">
        <v>464</v>
      </c>
      <c r="F206" s="16" t="s">
        <v>477</v>
      </c>
      <c r="G206" s="17">
        <v>63</v>
      </c>
      <c r="H206" s="18">
        <v>43</v>
      </c>
      <c r="I206" s="14">
        <f t="shared" si="4"/>
        <v>49</v>
      </c>
    </row>
    <row r="207" spans="1:9" ht="14.25">
      <c r="A207" s="14">
        <v>8</v>
      </c>
      <c r="B207" s="14"/>
      <c r="C207" s="15" t="s">
        <v>478</v>
      </c>
      <c r="D207" s="15" t="s">
        <v>27</v>
      </c>
      <c r="E207" s="15" t="s">
        <v>464</v>
      </c>
      <c r="F207" s="16" t="s">
        <v>479</v>
      </c>
      <c r="G207" s="17">
        <v>56</v>
      </c>
      <c r="H207" s="18">
        <v>45</v>
      </c>
      <c r="I207" s="14">
        <f t="shared" si="4"/>
        <v>48.3</v>
      </c>
    </row>
    <row r="208" spans="1:9" ht="14.25">
      <c r="A208" s="14">
        <v>9</v>
      </c>
      <c r="B208" s="14"/>
      <c r="C208" s="15" t="s">
        <v>480</v>
      </c>
      <c r="D208" s="15" t="s">
        <v>27</v>
      </c>
      <c r="E208" s="15" t="s">
        <v>464</v>
      </c>
      <c r="F208" s="16" t="s">
        <v>481</v>
      </c>
      <c r="G208" s="17">
        <v>47</v>
      </c>
      <c r="H208" s="18">
        <v>44</v>
      </c>
      <c r="I208" s="14">
        <f t="shared" si="4"/>
        <v>44.9</v>
      </c>
    </row>
    <row r="209" spans="1:9" ht="14.25">
      <c r="A209" s="14">
        <v>10</v>
      </c>
      <c r="B209" s="14"/>
      <c r="C209" s="15" t="s">
        <v>482</v>
      </c>
      <c r="D209" s="15" t="s">
        <v>27</v>
      </c>
      <c r="E209" s="15" t="s">
        <v>464</v>
      </c>
      <c r="F209" s="16" t="s">
        <v>483</v>
      </c>
      <c r="G209" s="17">
        <v>52</v>
      </c>
      <c r="H209" s="18">
        <v>35</v>
      </c>
      <c r="I209" s="14">
        <f t="shared" si="4"/>
        <v>40.1</v>
      </c>
    </row>
    <row r="210" spans="1:9" ht="14.25">
      <c r="A210" s="14">
        <v>11</v>
      </c>
      <c r="B210" s="14"/>
      <c r="C210" s="15" t="s">
        <v>484</v>
      </c>
      <c r="D210" s="15" t="s">
        <v>27</v>
      </c>
      <c r="E210" s="15" t="s">
        <v>464</v>
      </c>
      <c r="F210" s="16" t="s">
        <v>485</v>
      </c>
      <c r="G210" s="17">
        <v>65</v>
      </c>
      <c r="H210" s="18">
        <v>28</v>
      </c>
      <c r="I210" s="14">
        <f t="shared" si="4"/>
        <v>39.099999999999994</v>
      </c>
    </row>
    <row r="211" spans="1:9" ht="14.25">
      <c r="A211" s="14">
        <v>12</v>
      </c>
      <c r="B211" s="14"/>
      <c r="C211" s="15" t="s">
        <v>486</v>
      </c>
      <c r="D211" s="15" t="s">
        <v>27</v>
      </c>
      <c r="E211" s="15" t="s">
        <v>464</v>
      </c>
      <c r="F211" s="16" t="s">
        <v>487</v>
      </c>
      <c r="G211" s="17">
        <v>48</v>
      </c>
      <c r="H211" s="18">
        <v>33</v>
      </c>
      <c r="I211" s="14">
        <f aca="true" t="shared" si="5" ref="I211:I256">SUM(G211*0.3+H211*0.7)</f>
        <v>37.5</v>
      </c>
    </row>
    <row r="212" spans="1:9" ht="14.25">
      <c r="A212" s="14">
        <v>13</v>
      </c>
      <c r="B212" s="14"/>
      <c r="C212" s="15" t="s">
        <v>488</v>
      </c>
      <c r="D212" s="15" t="s">
        <v>27</v>
      </c>
      <c r="E212" s="15" t="s">
        <v>464</v>
      </c>
      <c r="F212" s="16" t="s">
        <v>489</v>
      </c>
      <c r="G212" s="17">
        <v>52</v>
      </c>
      <c r="H212" s="18">
        <v>31</v>
      </c>
      <c r="I212" s="14">
        <f t="shared" si="5"/>
        <v>37.3</v>
      </c>
    </row>
    <row r="213" spans="1:9" ht="14.25">
      <c r="A213" s="14">
        <v>14</v>
      </c>
      <c r="B213" s="14"/>
      <c r="C213" s="15" t="s">
        <v>490</v>
      </c>
      <c r="D213" s="15" t="s">
        <v>27</v>
      </c>
      <c r="E213" s="15" t="s">
        <v>464</v>
      </c>
      <c r="F213" s="16" t="s">
        <v>491</v>
      </c>
      <c r="G213" s="17">
        <v>39</v>
      </c>
      <c r="H213" s="18">
        <v>32</v>
      </c>
      <c r="I213" s="14">
        <f t="shared" si="5"/>
        <v>34.099999999999994</v>
      </c>
    </row>
    <row r="214" spans="1:9" ht="14.25">
      <c r="A214" s="14">
        <v>15</v>
      </c>
      <c r="B214" s="14"/>
      <c r="C214" s="15" t="s">
        <v>492</v>
      </c>
      <c r="D214" s="15" t="s">
        <v>27</v>
      </c>
      <c r="E214" s="15" t="s">
        <v>464</v>
      </c>
      <c r="F214" s="16" t="s">
        <v>493</v>
      </c>
      <c r="G214" s="17">
        <v>45</v>
      </c>
      <c r="H214" s="18">
        <v>28</v>
      </c>
      <c r="I214" s="14">
        <f t="shared" si="5"/>
        <v>33.099999999999994</v>
      </c>
    </row>
    <row r="215" spans="1:9" ht="14.25">
      <c r="A215" s="14">
        <v>16</v>
      </c>
      <c r="B215" s="14"/>
      <c r="C215" s="15" t="s">
        <v>494</v>
      </c>
      <c r="D215" s="15" t="s">
        <v>27</v>
      </c>
      <c r="E215" s="15" t="s">
        <v>464</v>
      </c>
      <c r="F215" s="16" t="s">
        <v>495</v>
      </c>
      <c r="G215" s="17">
        <v>49</v>
      </c>
      <c r="H215" s="18">
        <v>20</v>
      </c>
      <c r="I215" s="14">
        <f t="shared" si="5"/>
        <v>28.7</v>
      </c>
    </row>
    <row r="216" spans="1:9" ht="14.25">
      <c r="A216" s="14">
        <v>17</v>
      </c>
      <c r="B216" s="14"/>
      <c r="C216" s="15" t="s">
        <v>496</v>
      </c>
      <c r="D216" s="15" t="s">
        <v>27</v>
      </c>
      <c r="E216" s="15" t="s">
        <v>464</v>
      </c>
      <c r="F216" s="16" t="s">
        <v>497</v>
      </c>
      <c r="G216" s="17">
        <v>49</v>
      </c>
      <c r="H216" s="18">
        <v>17</v>
      </c>
      <c r="I216" s="14">
        <f t="shared" si="5"/>
        <v>26.599999999999998</v>
      </c>
    </row>
    <row r="217" spans="1:9" ht="14.25">
      <c r="A217" s="14">
        <v>18</v>
      </c>
      <c r="B217" s="14"/>
      <c r="C217" s="15" t="s">
        <v>498</v>
      </c>
      <c r="D217" s="15" t="s">
        <v>27</v>
      </c>
      <c r="E217" s="15" t="s">
        <v>464</v>
      </c>
      <c r="F217" s="16" t="s">
        <v>499</v>
      </c>
      <c r="G217" s="17">
        <v>44</v>
      </c>
      <c r="H217" s="18">
        <v>19</v>
      </c>
      <c r="I217" s="14">
        <f t="shared" si="5"/>
        <v>26.5</v>
      </c>
    </row>
    <row r="218" spans="1:9" ht="14.25">
      <c r="A218" s="14">
        <v>19</v>
      </c>
      <c r="B218" s="14"/>
      <c r="C218" s="15" t="s">
        <v>500</v>
      </c>
      <c r="D218" s="15" t="s">
        <v>27</v>
      </c>
      <c r="E218" s="15" t="s">
        <v>464</v>
      </c>
      <c r="F218" s="16" t="s">
        <v>501</v>
      </c>
      <c r="G218" s="17">
        <v>48</v>
      </c>
      <c r="H218" s="18">
        <v>12</v>
      </c>
      <c r="I218" s="14">
        <f t="shared" si="5"/>
        <v>22.799999999999997</v>
      </c>
    </row>
    <row r="219" spans="1:9" ht="14.25">
      <c r="A219" s="14">
        <v>20</v>
      </c>
      <c r="B219" s="14"/>
      <c r="C219" s="15" t="s">
        <v>502</v>
      </c>
      <c r="D219" s="15" t="s">
        <v>27</v>
      </c>
      <c r="E219" s="15" t="s">
        <v>464</v>
      </c>
      <c r="F219" s="16" t="s">
        <v>503</v>
      </c>
      <c r="G219" s="17">
        <v>53</v>
      </c>
      <c r="H219" s="18">
        <v>9</v>
      </c>
      <c r="I219" s="14">
        <f t="shared" si="5"/>
        <v>22.2</v>
      </c>
    </row>
    <row r="220" spans="1:9" ht="14.25">
      <c r="A220" s="14">
        <v>1</v>
      </c>
      <c r="B220" s="14">
        <v>11</v>
      </c>
      <c r="C220" s="15" t="s">
        <v>504</v>
      </c>
      <c r="D220" s="15" t="s">
        <v>27</v>
      </c>
      <c r="E220" s="15" t="s">
        <v>505</v>
      </c>
      <c r="F220" s="16" t="s">
        <v>506</v>
      </c>
      <c r="G220" s="17">
        <v>66</v>
      </c>
      <c r="H220" s="18">
        <v>63</v>
      </c>
      <c r="I220" s="14">
        <f t="shared" si="5"/>
        <v>63.89999999999999</v>
      </c>
    </row>
    <row r="221" spans="1:9" ht="14.25">
      <c r="A221" s="14">
        <v>2</v>
      </c>
      <c r="B221" s="14"/>
      <c r="C221" s="15" t="s">
        <v>507</v>
      </c>
      <c r="D221" s="15" t="s">
        <v>27</v>
      </c>
      <c r="E221" s="15" t="s">
        <v>505</v>
      </c>
      <c r="F221" s="16" t="s">
        <v>508</v>
      </c>
      <c r="G221" s="17">
        <v>50</v>
      </c>
      <c r="H221" s="18">
        <v>69</v>
      </c>
      <c r="I221" s="14">
        <f t="shared" si="5"/>
        <v>63.3</v>
      </c>
    </row>
    <row r="222" spans="1:9" ht="14.25">
      <c r="A222" s="14">
        <v>3</v>
      </c>
      <c r="B222" s="14"/>
      <c r="C222" s="15" t="s">
        <v>509</v>
      </c>
      <c r="D222" s="15" t="s">
        <v>27</v>
      </c>
      <c r="E222" s="15" t="s">
        <v>505</v>
      </c>
      <c r="F222" s="16" t="s">
        <v>510</v>
      </c>
      <c r="G222" s="17">
        <v>58</v>
      </c>
      <c r="H222" s="18">
        <v>56</v>
      </c>
      <c r="I222" s="14">
        <f t="shared" si="5"/>
        <v>56.599999999999994</v>
      </c>
    </row>
    <row r="223" spans="1:9" ht="14.25">
      <c r="A223" s="14">
        <v>4</v>
      </c>
      <c r="B223" s="14"/>
      <c r="C223" s="15" t="s">
        <v>511</v>
      </c>
      <c r="D223" s="15" t="s">
        <v>27</v>
      </c>
      <c r="E223" s="15" t="s">
        <v>505</v>
      </c>
      <c r="F223" s="16" t="s">
        <v>512</v>
      </c>
      <c r="G223" s="17">
        <v>61</v>
      </c>
      <c r="H223" s="18">
        <v>50</v>
      </c>
      <c r="I223" s="14">
        <f t="shared" si="5"/>
        <v>53.3</v>
      </c>
    </row>
    <row r="224" spans="1:9" ht="14.25">
      <c r="A224" s="14">
        <v>5</v>
      </c>
      <c r="B224" s="14"/>
      <c r="C224" s="15" t="s">
        <v>513</v>
      </c>
      <c r="D224" s="15" t="s">
        <v>27</v>
      </c>
      <c r="E224" s="15" t="s">
        <v>505</v>
      </c>
      <c r="F224" s="16" t="s">
        <v>514</v>
      </c>
      <c r="G224" s="17">
        <v>57</v>
      </c>
      <c r="H224" s="18">
        <v>51</v>
      </c>
      <c r="I224" s="14">
        <f t="shared" si="5"/>
        <v>52.8</v>
      </c>
    </row>
    <row r="225" spans="1:9" ht="14.25">
      <c r="A225" s="14">
        <v>6</v>
      </c>
      <c r="B225" s="14"/>
      <c r="C225" s="15" t="s">
        <v>515</v>
      </c>
      <c r="D225" s="15" t="s">
        <v>27</v>
      </c>
      <c r="E225" s="15" t="s">
        <v>505</v>
      </c>
      <c r="F225" s="16" t="s">
        <v>516</v>
      </c>
      <c r="G225" s="17">
        <v>64</v>
      </c>
      <c r="H225" s="18">
        <v>47</v>
      </c>
      <c r="I225" s="14">
        <f t="shared" si="5"/>
        <v>52.099999999999994</v>
      </c>
    </row>
    <row r="226" spans="1:9" ht="14.25">
      <c r="A226" s="14">
        <v>7</v>
      </c>
      <c r="B226" s="14"/>
      <c r="C226" s="15" t="s">
        <v>517</v>
      </c>
      <c r="D226" s="15" t="s">
        <v>27</v>
      </c>
      <c r="E226" s="15" t="s">
        <v>505</v>
      </c>
      <c r="F226" s="16" t="s">
        <v>518</v>
      </c>
      <c r="G226" s="17">
        <v>63</v>
      </c>
      <c r="H226" s="18">
        <v>44</v>
      </c>
      <c r="I226" s="14">
        <f t="shared" si="5"/>
        <v>49.699999999999996</v>
      </c>
    </row>
    <row r="227" spans="1:9" ht="14.25">
      <c r="A227" s="14">
        <v>8</v>
      </c>
      <c r="B227" s="14"/>
      <c r="C227" s="15" t="s">
        <v>519</v>
      </c>
      <c r="D227" s="15" t="s">
        <v>27</v>
      </c>
      <c r="E227" s="15" t="s">
        <v>505</v>
      </c>
      <c r="F227" s="16" t="s">
        <v>520</v>
      </c>
      <c r="G227" s="17">
        <v>71</v>
      </c>
      <c r="H227" s="18">
        <v>37</v>
      </c>
      <c r="I227" s="14">
        <f t="shared" si="5"/>
        <v>47.2</v>
      </c>
    </row>
    <row r="228" spans="1:9" ht="14.25">
      <c r="A228" s="14">
        <v>9</v>
      </c>
      <c r="B228" s="14"/>
      <c r="C228" s="15" t="s">
        <v>521</v>
      </c>
      <c r="D228" s="15" t="s">
        <v>27</v>
      </c>
      <c r="E228" s="15" t="s">
        <v>505</v>
      </c>
      <c r="F228" s="16" t="s">
        <v>522</v>
      </c>
      <c r="G228" s="18">
        <v>60</v>
      </c>
      <c r="H228" s="18">
        <v>35</v>
      </c>
      <c r="I228" s="14">
        <f t="shared" si="5"/>
        <v>42.5</v>
      </c>
    </row>
    <row r="229" spans="1:9" ht="14.25">
      <c r="A229" s="14">
        <v>10</v>
      </c>
      <c r="B229" s="14"/>
      <c r="C229" s="15" t="s">
        <v>523</v>
      </c>
      <c r="D229" s="15" t="s">
        <v>27</v>
      </c>
      <c r="E229" s="15" t="s">
        <v>505</v>
      </c>
      <c r="F229" s="16" t="s">
        <v>524</v>
      </c>
      <c r="G229" s="18">
        <v>58</v>
      </c>
      <c r="H229" s="18">
        <v>35</v>
      </c>
      <c r="I229" s="14">
        <f t="shared" si="5"/>
        <v>41.9</v>
      </c>
    </row>
    <row r="230" spans="1:9" ht="14.25">
      <c r="A230" s="14">
        <v>11</v>
      </c>
      <c r="B230" s="14"/>
      <c r="C230" s="15" t="s">
        <v>525</v>
      </c>
      <c r="D230" s="15" t="s">
        <v>27</v>
      </c>
      <c r="E230" s="15" t="s">
        <v>505</v>
      </c>
      <c r="F230" s="16" t="s">
        <v>526</v>
      </c>
      <c r="G230" s="17">
        <v>47</v>
      </c>
      <c r="H230" s="18">
        <v>37</v>
      </c>
      <c r="I230" s="14">
        <f t="shared" si="5"/>
        <v>40</v>
      </c>
    </row>
    <row r="231" spans="1:9" ht="14.25">
      <c r="A231" s="14">
        <v>12</v>
      </c>
      <c r="B231" s="14"/>
      <c r="C231" s="15" t="s">
        <v>527</v>
      </c>
      <c r="D231" s="15" t="s">
        <v>27</v>
      </c>
      <c r="E231" s="15" t="s">
        <v>505</v>
      </c>
      <c r="F231" s="16" t="s">
        <v>528</v>
      </c>
      <c r="G231" s="17">
        <v>49</v>
      </c>
      <c r="H231" s="18">
        <v>36</v>
      </c>
      <c r="I231" s="14">
        <f t="shared" si="5"/>
        <v>39.9</v>
      </c>
    </row>
    <row r="232" spans="1:9" ht="14.25">
      <c r="A232" s="14">
        <v>13</v>
      </c>
      <c r="B232" s="14"/>
      <c r="C232" s="15" t="s">
        <v>529</v>
      </c>
      <c r="D232" s="15" t="s">
        <v>27</v>
      </c>
      <c r="E232" s="15" t="s">
        <v>505</v>
      </c>
      <c r="F232" s="16" t="s">
        <v>530</v>
      </c>
      <c r="G232" s="17">
        <v>50</v>
      </c>
      <c r="H232" s="18">
        <v>34</v>
      </c>
      <c r="I232" s="14">
        <f t="shared" si="5"/>
        <v>38.8</v>
      </c>
    </row>
    <row r="233" spans="1:9" ht="14.25">
      <c r="A233" s="14">
        <v>14</v>
      </c>
      <c r="B233" s="14"/>
      <c r="C233" s="15" t="s">
        <v>531</v>
      </c>
      <c r="D233" s="15" t="s">
        <v>27</v>
      </c>
      <c r="E233" s="15" t="s">
        <v>505</v>
      </c>
      <c r="F233" s="16" t="s">
        <v>532</v>
      </c>
      <c r="G233" s="17">
        <v>51</v>
      </c>
      <c r="H233" s="18">
        <v>32</v>
      </c>
      <c r="I233" s="14">
        <f t="shared" si="5"/>
        <v>37.699999999999996</v>
      </c>
    </row>
    <row r="234" spans="1:9" ht="14.25">
      <c r="A234" s="14">
        <v>15</v>
      </c>
      <c r="B234" s="14"/>
      <c r="C234" s="15" t="s">
        <v>533</v>
      </c>
      <c r="D234" s="15" t="s">
        <v>27</v>
      </c>
      <c r="E234" s="15" t="s">
        <v>505</v>
      </c>
      <c r="F234" s="16" t="s">
        <v>534</v>
      </c>
      <c r="G234" s="17">
        <v>41</v>
      </c>
      <c r="H234" s="18">
        <v>34</v>
      </c>
      <c r="I234" s="14">
        <f t="shared" si="5"/>
        <v>36.099999999999994</v>
      </c>
    </row>
    <row r="235" spans="1:9" ht="14.25">
      <c r="A235" s="14">
        <v>16</v>
      </c>
      <c r="B235" s="14"/>
      <c r="C235" s="15" t="s">
        <v>535</v>
      </c>
      <c r="D235" s="15" t="s">
        <v>27</v>
      </c>
      <c r="E235" s="15" t="s">
        <v>505</v>
      </c>
      <c r="F235" s="16" t="s">
        <v>536</v>
      </c>
      <c r="G235" s="17">
        <v>52</v>
      </c>
      <c r="H235" s="18">
        <v>20</v>
      </c>
      <c r="I235" s="14">
        <f t="shared" si="5"/>
        <v>29.6</v>
      </c>
    </row>
    <row r="236" spans="1:9" ht="14.25">
      <c r="A236" s="14">
        <v>17</v>
      </c>
      <c r="B236" s="14"/>
      <c r="C236" s="15" t="s">
        <v>537</v>
      </c>
      <c r="D236" s="15" t="s">
        <v>27</v>
      </c>
      <c r="E236" s="15" t="s">
        <v>505</v>
      </c>
      <c r="F236" s="16" t="s">
        <v>538</v>
      </c>
      <c r="G236" s="17">
        <v>50</v>
      </c>
      <c r="H236" s="18">
        <v>20</v>
      </c>
      <c r="I236" s="14">
        <f t="shared" si="5"/>
        <v>29</v>
      </c>
    </row>
    <row r="237" spans="1:9" ht="14.25">
      <c r="A237" s="14">
        <v>18</v>
      </c>
      <c r="B237" s="14"/>
      <c r="C237" s="15" t="s">
        <v>539</v>
      </c>
      <c r="D237" s="15" t="s">
        <v>27</v>
      </c>
      <c r="E237" s="15" t="s">
        <v>505</v>
      </c>
      <c r="F237" s="16" t="s">
        <v>540</v>
      </c>
      <c r="G237" s="17">
        <v>45</v>
      </c>
      <c r="H237" s="18">
        <v>20</v>
      </c>
      <c r="I237" s="14">
        <f t="shared" si="5"/>
        <v>27.5</v>
      </c>
    </row>
    <row r="238" spans="1:9" ht="14.25">
      <c r="A238" s="14">
        <v>19</v>
      </c>
      <c r="B238" s="14"/>
      <c r="C238" s="15" t="s">
        <v>541</v>
      </c>
      <c r="D238" s="15" t="s">
        <v>27</v>
      </c>
      <c r="E238" s="15" t="s">
        <v>505</v>
      </c>
      <c r="F238" s="16" t="s">
        <v>542</v>
      </c>
      <c r="G238" s="17">
        <v>40</v>
      </c>
      <c r="H238" s="18">
        <v>21</v>
      </c>
      <c r="I238" s="14">
        <f t="shared" si="5"/>
        <v>26.7</v>
      </c>
    </row>
    <row r="239" spans="1:9" ht="14.25">
      <c r="A239" s="14">
        <v>20</v>
      </c>
      <c r="B239" s="14"/>
      <c r="C239" s="15" t="s">
        <v>543</v>
      </c>
      <c r="D239" s="15" t="s">
        <v>27</v>
      </c>
      <c r="E239" s="15" t="s">
        <v>505</v>
      </c>
      <c r="F239" s="16" t="s">
        <v>544</v>
      </c>
      <c r="G239" s="17">
        <v>59</v>
      </c>
      <c r="H239" s="18">
        <v>8</v>
      </c>
      <c r="I239" s="14">
        <f t="shared" si="5"/>
        <v>23.299999999999997</v>
      </c>
    </row>
    <row r="240" spans="1:9" ht="14.25">
      <c r="A240" s="14">
        <v>1</v>
      </c>
      <c r="B240" s="14">
        <v>2</v>
      </c>
      <c r="C240" s="15" t="s">
        <v>545</v>
      </c>
      <c r="D240" s="15" t="s">
        <v>27</v>
      </c>
      <c r="E240" s="15" t="s">
        <v>546</v>
      </c>
      <c r="F240" s="16" t="s">
        <v>547</v>
      </c>
      <c r="G240" s="17">
        <v>54</v>
      </c>
      <c r="H240" s="18">
        <v>40</v>
      </c>
      <c r="I240" s="14">
        <f t="shared" si="5"/>
        <v>44.2</v>
      </c>
    </row>
    <row r="241" spans="1:9" ht="14.25">
      <c r="A241" s="14">
        <v>2</v>
      </c>
      <c r="B241" s="14"/>
      <c r="C241" s="15" t="s">
        <v>548</v>
      </c>
      <c r="D241" s="15" t="s">
        <v>27</v>
      </c>
      <c r="E241" s="15" t="s">
        <v>546</v>
      </c>
      <c r="F241" s="16" t="s">
        <v>549</v>
      </c>
      <c r="G241" s="17">
        <v>51</v>
      </c>
      <c r="H241" s="18">
        <v>33</v>
      </c>
      <c r="I241" s="14">
        <f t="shared" si="5"/>
        <v>38.4</v>
      </c>
    </row>
    <row r="242" spans="1:9" ht="14.25">
      <c r="A242" s="14">
        <v>3</v>
      </c>
      <c r="B242" s="14"/>
      <c r="C242" s="15" t="s">
        <v>550</v>
      </c>
      <c r="D242" s="15" t="s">
        <v>27</v>
      </c>
      <c r="E242" s="15" t="s">
        <v>546</v>
      </c>
      <c r="F242" s="16" t="s">
        <v>551</v>
      </c>
      <c r="G242" s="17">
        <v>56</v>
      </c>
      <c r="H242" s="18">
        <v>12</v>
      </c>
      <c r="I242" s="14">
        <f t="shared" si="5"/>
        <v>25.2</v>
      </c>
    </row>
    <row r="243" spans="1:9" ht="14.25">
      <c r="A243" s="14">
        <v>1</v>
      </c>
      <c r="B243" s="14">
        <v>1</v>
      </c>
      <c r="C243" s="15" t="s">
        <v>552</v>
      </c>
      <c r="D243" s="15" t="s">
        <v>553</v>
      </c>
      <c r="E243" s="15" t="s">
        <v>435</v>
      </c>
      <c r="F243" s="16" t="s">
        <v>554</v>
      </c>
      <c r="G243" s="25" t="s">
        <v>555</v>
      </c>
      <c r="H243" s="17">
        <v>55</v>
      </c>
      <c r="I243" s="14">
        <f t="shared" si="5"/>
        <v>64.9</v>
      </c>
    </row>
    <row r="244" spans="1:9" ht="14.25">
      <c r="A244" s="14">
        <v>2</v>
      </c>
      <c r="B244" s="14"/>
      <c r="C244" s="15" t="s">
        <v>556</v>
      </c>
      <c r="D244" s="15" t="s">
        <v>553</v>
      </c>
      <c r="E244" s="15" t="s">
        <v>435</v>
      </c>
      <c r="F244" s="16" t="s">
        <v>557</v>
      </c>
      <c r="G244" s="25" t="s">
        <v>558</v>
      </c>
      <c r="H244" s="17">
        <v>58</v>
      </c>
      <c r="I244" s="14">
        <f t="shared" si="5"/>
        <v>57.099999999999994</v>
      </c>
    </row>
    <row r="245" spans="1:9" ht="14.25">
      <c r="A245" s="14">
        <v>1</v>
      </c>
      <c r="B245" s="14">
        <v>5</v>
      </c>
      <c r="C245" s="15" t="s">
        <v>559</v>
      </c>
      <c r="D245" s="15" t="s">
        <v>22</v>
      </c>
      <c r="E245" s="15" t="s">
        <v>560</v>
      </c>
      <c r="F245" s="16" t="s">
        <v>561</v>
      </c>
      <c r="G245" s="17">
        <v>56</v>
      </c>
      <c r="H245" s="17">
        <v>70</v>
      </c>
      <c r="I245" s="14">
        <f t="shared" si="5"/>
        <v>65.8</v>
      </c>
    </row>
    <row r="246" spans="1:9" ht="14.25">
      <c r="A246" s="14">
        <v>2</v>
      </c>
      <c r="B246" s="14"/>
      <c r="C246" s="15" t="s">
        <v>562</v>
      </c>
      <c r="D246" s="15" t="s">
        <v>22</v>
      </c>
      <c r="E246" s="15" t="s">
        <v>560</v>
      </c>
      <c r="F246" s="16" t="s">
        <v>563</v>
      </c>
      <c r="G246" s="17">
        <v>51</v>
      </c>
      <c r="H246" s="17">
        <v>72</v>
      </c>
      <c r="I246" s="14">
        <f t="shared" si="5"/>
        <v>65.7</v>
      </c>
    </row>
    <row r="247" spans="1:9" ht="14.25">
      <c r="A247" s="14">
        <v>3</v>
      </c>
      <c r="B247" s="14"/>
      <c r="C247" s="15" t="s">
        <v>564</v>
      </c>
      <c r="D247" s="15" t="s">
        <v>22</v>
      </c>
      <c r="E247" s="15" t="s">
        <v>560</v>
      </c>
      <c r="F247" s="16" t="s">
        <v>565</v>
      </c>
      <c r="G247" s="17">
        <v>70</v>
      </c>
      <c r="H247" s="17">
        <v>63</v>
      </c>
      <c r="I247" s="14">
        <f t="shared" si="5"/>
        <v>65.1</v>
      </c>
    </row>
    <row r="248" spans="1:9" ht="14.25">
      <c r="A248" s="14">
        <v>4</v>
      </c>
      <c r="B248" s="14"/>
      <c r="C248" s="15" t="s">
        <v>566</v>
      </c>
      <c r="D248" s="15" t="s">
        <v>22</v>
      </c>
      <c r="E248" s="15" t="s">
        <v>560</v>
      </c>
      <c r="F248" s="16" t="s">
        <v>567</v>
      </c>
      <c r="G248" s="17">
        <v>46</v>
      </c>
      <c r="H248" s="17">
        <v>67</v>
      </c>
      <c r="I248" s="14">
        <f t="shared" si="5"/>
        <v>60.699999999999996</v>
      </c>
    </row>
    <row r="249" spans="1:9" ht="14.25">
      <c r="A249" s="14">
        <v>5</v>
      </c>
      <c r="B249" s="14"/>
      <c r="C249" s="15" t="s">
        <v>568</v>
      </c>
      <c r="D249" s="15" t="s">
        <v>22</v>
      </c>
      <c r="E249" s="15" t="s">
        <v>560</v>
      </c>
      <c r="F249" s="16" t="s">
        <v>569</v>
      </c>
      <c r="G249" s="17">
        <v>67</v>
      </c>
      <c r="H249" s="17">
        <v>57</v>
      </c>
      <c r="I249" s="14">
        <f t="shared" si="5"/>
        <v>60</v>
      </c>
    </row>
    <row r="250" spans="1:9" ht="14.25">
      <c r="A250" s="14">
        <v>6</v>
      </c>
      <c r="B250" s="14"/>
      <c r="C250" s="15" t="s">
        <v>570</v>
      </c>
      <c r="D250" s="15" t="s">
        <v>22</v>
      </c>
      <c r="E250" s="15" t="s">
        <v>560</v>
      </c>
      <c r="F250" s="16" t="s">
        <v>571</v>
      </c>
      <c r="G250" s="17">
        <v>52</v>
      </c>
      <c r="H250" s="17">
        <v>62</v>
      </c>
      <c r="I250" s="14">
        <f t="shared" si="5"/>
        <v>59</v>
      </c>
    </row>
    <row r="251" spans="1:9" ht="14.25">
      <c r="A251" s="14">
        <v>7</v>
      </c>
      <c r="B251" s="14"/>
      <c r="C251" s="15" t="s">
        <v>572</v>
      </c>
      <c r="D251" s="15" t="s">
        <v>22</v>
      </c>
      <c r="E251" s="15" t="s">
        <v>560</v>
      </c>
      <c r="F251" s="16" t="s">
        <v>573</v>
      </c>
      <c r="G251" s="17">
        <v>51</v>
      </c>
      <c r="H251" s="17">
        <v>61</v>
      </c>
      <c r="I251" s="14">
        <f t="shared" si="5"/>
        <v>57.99999999999999</v>
      </c>
    </row>
    <row r="252" spans="1:9" ht="14.25">
      <c r="A252" s="14">
        <v>8</v>
      </c>
      <c r="B252" s="14"/>
      <c r="C252" s="15" t="s">
        <v>574</v>
      </c>
      <c r="D252" s="15" t="s">
        <v>22</v>
      </c>
      <c r="E252" s="15" t="s">
        <v>560</v>
      </c>
      <c r="F252" s="16" t="s">
        <v>575</v>
      </c>
      <c r="G252" s="17">
        <v>46</v>
      </c>
      <c r="H252" s="17">
        <v>60</v>
      </c>
      <c r="I252" s="14">
        <f t="shared" si="5"/>
        <v>55.8</v>
      </c>
    </row>
    <row r="253" spans="1:9" ht="14.25">
      <c r="A253" s="14">
        <v>9</v>
      </c>
      <c r="B253" s="14"/>
      <c r="C253" s="15" t="s">
        <v>576</v>
      </c>
      <c r="D253" s="15" t="s">
        <v>22</v>
      </c>
      <c r="E253" s="15" t="s">
        <v>560</v>
      </c>
      <c r="F253" s="16" t="s">
        <v>577</v>
      </c>
      <c r="G253" s="17">
        <v>58</v>
      </c>
      <c r="H253" s="17">
        <v>54</v>
      </c>
      <c r="I253" s="14">
        <f t="shared" si="5"/>
        <v>55.199999999999996</v>
      </c>
    </row>
    <row r="254" spans="1:9" ht="14.25">
      <c r="A254" s="14">
        <v>10</v>
      </c>
      <c r="B254" s="14"/>
      <c r="C254" s="15" t="s">
        <v>578</v>
      </c>
      <c r="D254" s="15" t="s">
        <v>22</v>
      </c>
      <c r="E254" s="15" t="s">
        <v>560</v>
      </c>
      <c r="F254" s="16" t="s">
        <v>579</v>
      </c>
      <c r="G254" s="17">
        <v>48</v>
      </c>
      <c r="H254" s="17">
        <v>57</v>
      </c>
      <c r="I254" s="14">
        <f t="shared" si="5"/>
        <v>54.3</v>
      </c>
    </row>
    <row r="255" spans="1:9" ht="14.25">
      <c r="A255" s="14">
        <v>1</v>
      </c>
      <c r="B255" s="14">
        <v>1</v>
      </c>
      <c r="C255" s="15" t="s">
        <v>580</v>
      </c>
      <c r="D255" s="15" t="s">
        <v>81</v>
      </c>
      <c r="E255" s="15" t="s">
        <v>560</v>
      </c>
      <c r="F255" s="16" t="s">
        <v>581</v>
      </c>
      <c r="G255" s="17">
        <v>54</v>
      </c>
      <c r="H255" s="17">
        <v>73</v>
      </c>
      <c r="I255" s="14">
        <f t="shared" si="5"/>
        <v>67.3</v>
      </c>
    </row>
    <row r="256" spans="1:9" ht="14.25">
      <c r="A256" s="26">
        <v>2</v>
      </c>
      <c r="B256" s="26"/>
      <c r="C256" s="27" t="s">
        <v>582</v>
      </c>
      <c r="D256" s="27" t="s">
        <v>81</v>
      </c>
      <c r="E256" s="27" t="s">
        <v>560</v>
      </c>
      <c r="F256" s="28" t="s">
        <v>583</v>
      </c>
      <c r="G256" s="29">
        <v>59</v>
      </c>
      <c r="H256" s="29">
        <v>67</v>
      </c>
      <c r="I256" s="26">
        <f t="shared" si="5"/>
        <v>64.6</v>
      </c>
    </row>
    <row r="257" spans="1:9" ht="18.75">
      <c r="A257" s="30" t="s">
        <v>35</v>
      </c>
      <c r="B257" s="31">
        <f>SUM(B5:B256)</f>
        <v>129</v>
      </c>
      <c r="C257" s="32"/>
      <c r="D257" s="33"/>
      <c r="E257" s="33"/>
      <c r="F257" s="32"/>
      <c r="G257" s="34"/>
      <c r="H257" s="35"/>
      <c r="I257" s="30"/>
    </row>
  </sheetData>
  <sheetProtection/>
  <mergeCells count="43">
    <mergeCell ref="A1:B1"/>
    <mergeCell ref="A2:I2"/>
    <mergeCell ref="A3:A4"/>
    <mergeCell ref="B3:B4"/>
    <mergeCell ref="B5:B13"/>
    <mergeCell ref="B14:B20"/>
    <mergeCell ref="B21:B22"/>
    <mergeCell ref="B23:B24"/>
    <mergeCell ref="B25:B26"/>
    <mergeCell ref="B27:B28"/>
    <mergeCell ref="B29:B48"/>
    <mergeCell ref="B49:B50"/>
    <mergeCell ref="B51:B52"/>
    <mergeCell ref="B53:B54"/>
    <mergeCell ref="B55:B56"/>
    <mergeCell ref="B57:B58"/>
    <mergeCell ref="B59:B60"/>
    <mergeCell ref="B61:B62"/>
    <mergeCell ref="B63:B64"/>
    <mergeCell ref="B65:B78"/>
    <mergeCell ref="B79:B80"/>
    <mergeCell ref="B81:B82"/>
    <mergeCell ref="B83:B96"/>
    <mergeCell ref="B97:B98"/>
    <mergeCell ref="B99:B128"/>
    <mergeCell ref="B129:B159"/>
    <mergeCell ref="B160:B165"/>
    <mergeCell ref="B166:B171"/>
    <mergeCell ref="B172:B185"/>
    <mergeCell ref="B186:B199"/>
    <mergeCell ref="B200:B219"/>
    <mergeCell ref="B220:B239"/>
    <mergeCell ref="B240:B242"/>
    <mergeCell ref="B243:B244"/>
    <mergeCell ref="B245:B254"/>
    <mergeCell ref="B255:B256"/>
    <mergeCell ref="C3:C4"/>
    <mergeCell ref="D3:D4"/>
    <mergeCell ref="E3:E4"/>
    <mergeCell ref="F3:F4"/>
    <mergeCell ref="G3:G4"/>
    <mergeCell ref="H3:H4"/>
    <mergeCell ref="I3:I4"/>
  </mergeCells>
  <printOptions/>
  <pageMargins left="0.75" right="0.75" top="1" bottom="1" header="0.51" footer="0.5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2015-07-22T02:51:41Z</cp:lastPrinted>
  <dcterms:created xsi:type="dcterms:W3CDTF">1996-12-17T01:32:42Z</dcterms:created>
  <dcterms:modified xsi:type="dcterms:W3CDTF">2016-07-13T09:18:44Z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