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085" activeTab="0"/>
  </bookViews>
  <sheets>
    <sheet name="递补人员名单" sheetId="1" r:id="rId1"/>
  </sheets>
  <definedNames>
    <definedName name="_xlnm.Print_Titles" localSheetId="0">'递补人员名单'!$1:$1</definedName>
  </definedNames>
  <calcPr fullCalcOnLoad="1"/>
</workbook>
</file>

<file path=xl/sharedStrings.xml><?xml version="1.0" encoding="utf-8"?>
<sst xmlns="http://schemas.openxmlformats.org/spreadsheetml/2006/main" count="81" uniqueCount="46">
  <si>
    <t>77.67</t>
  </si>
  <si>
    <t>名次</t>
  </si>
  <si>
    <t>拟录用</t>
  </si>
  <si>
    <t>中小学英语</t>
  </si>
  <si>
    <t>女</t>
  </si>
  <si>
    <t>合格</t>
  </si>
  <si>
    <t>初中语文</t>
  </si>
  <si>
    <t>小学数学（中高）</t>
  </si>
  <si>
    <t>77.33</t>
  </si>
  <si>
    <t>84</t>
  </si>
  <si>
    <t>82</t>
  </si>
  <si>
    <t>80</t>
  </si>
  <si>
    <t>76</t>
  </si>
  <si>
    <t>82.5</t>
  </si>
  <si>
    <t>008</t>
  </si>
  <si>
    <t>006</t>
  </si>
  <si>
    <t>010</t>
  </si>
  <si>
    <t>岗位名称</t>
  </si>
  <si>
    <t>姓名</t>
  </si>
  <si>
    <t>性别</t>
  </si>
  <si>
    <t>002</t>
  </si>
  <si>
    <t>013</t>
  </si>
  <si>
    <t>初中生物</t>
  </si>
  <si>
    <t>女</t>
  </si>
  <si>
    <t>吴悠</t>
  </si>
  <si>
    <t>序号</t>
  </si>
  <si>
    <t>岗位
代码</t>
  </si>
  <si>
    <t>笔试
成绩</t>
  </si>
  <si>
    <t>笔试
折合成绩</t>
  </si>
  <si>
    <t>面试
成绩</t>
  </si>
  <si>
    <t>面试
折合成绩</t>
  </si>
  <si>
    <t>总成绩</t>
  </si>
  <si>
    <t>75.67</t>
  </si>
  <si>
    <t>体检
结果</t>
  </si>
  <si>
    <t>录用
意见</t>
  </si>
  <si>
    <t>小学语文（中）</t>
  </si>
  <si>
    <t>吴琦</t>
  </si>
  <si>
    <t>史云怡</t>
  </si>
  <si>
    <t>72</t>
  </si>
  <si>
    <t>81.33</t>
  </si>
  <si>
    <t>朱敏</t>
  </si>
  <si>
    <t>袁依</t>
  </si>
  <si>
    <t>刘菲</t>
  </si>
  <si>
    <t>孔炀</t>
  </si>
  <si>
    <t>芮慈慧</t>
  </si>
  <si>
    <t>沈燕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</si>
</sst>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;[Red]0"/>
  </numFmts>
  <fonts count="21">
    <font>
      <sz val="12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177" fontId="20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B14" sqref="B13:B14"/>
    </sheetView>
  </sheetViews>
  <sheetFormatPr defaultColWidth="9.00390625" defaultRowHeight="14.25"/>
  <cols>
    <col min="1" max="1" width="5.875" style="3" customWidth="1"/>
    <col min="2" max="2" width="7.75390625" style="7" customWidth="1"/>
    <col min="3" max="3" width="16.00390625" style="3" customWidth="1"/>
    <col min="4" max="4" width="7.75390625" style="3" customWidth="1"/>
    <col min="5" max="5" width="5.875" style="3" customWidth="1"/>
    <col min="6" max="6" width="7.50390625" style="7" customWidth="1"/>
    <col min="7" max="7" width="10.25390625" style="20" customWidth="1"/>
    <col min="8" max="8" width="9.875" style="7" customWidth="1"/>
    <col min="9" max="9" width="11.375" style="20" customWidth="1"/>
    <col min="10" max="10" width="10.375" style="20" customWidth="1"/>
    <col min="11" max="11" width="6.75390625" style="21" customWidth="1"/>
    <col min="12" max="12" width="8.125" style="20" customWidth="1"/>
    <col min="13" max="13" width="10.125" style="20" customWidth="1"/>
    <col min="14" max="16384" width="9.00390625" style="3" customWidth="1"/>
  </cols>
  <sheetData>
    <row r="1" spans="1:13" s="12" customFormat="1" ht="34.5" customHeight="1">
      <c r="A1" s="13" t="s">
        <v>25</v>
      </c>
      <c r="B1" s="8" t="s">
        <v>26</v>
      </c>
      <c r="C1" s="14" t="s">
        <v>17</v>
      </c>
      <c r="D1" s="14" t="s">
        <v>18</v>
      </c>
      <c r="E1" s="14" t="s">
        <v>19</v>
      </c>
      <c r="F1" s="8" t="s">
        <v>27</v>
      </c>
      <c r="G1" s="15" t="s">
        <v>28</v>
      </c>
      <c r="H1" s="8" t="s">
        <v>29</v>
      </c>
      <c r="I1" s="15" t="s">
        <v>30</v>
      </c>
      <c r="J1" s="15" t="s">
        <v>31</v>
      </c>
      <c r="K1" s="17" t="s">
        <v>1</v>
      </c>
      <c r="L1" s="15" t="s">
        <v>33</v>
      </c>
      <c r="M1" s="8" t="s">
        <v>34</v>
      </c>
    </row>
    <row r="2" spans="1:13" s="19" customFormat="1" ht="21.75" customHeight="1">
      <c r="A2" s="4">
        <v>1</v>
      </c>
      <c r="B2" s="5" t="s">
        <v>20</v>
      </c>
      <c r="C2" s="4" t="s">
        <v>35</v>
      </c>
      <c r="D2" s="4" t="s">
        <v>36</v>
      </c>
      <c r="E2" s="4" t="s">
        <v>4</v>
      </c>
      <c r="F2" s="9" t="s">
        <v>12</v>
      </c>
      <c r="G2" s="16">
        <f aca="true" t="shared" si="0" ref="G2:G10">F2*0.5</f>
        <v>38</v>
      </c>
      <c r="H2" s="9" t="s">
        <v>8</v>
      </c>
      <c r="I2" s="16">
        <f aca="true" t="shared" si="1" ref="I2:I10">H2*0.5</f>
        <v>38.665</v>
      </c>
      <c r="J2" s="16">
        <f aca="true" t="shared" si="2" ref="J2:J10">G2+I2</f>
        <v>76.66499999999999</v>
      </c>
      <c r="K2" s="18">
        <v>11</v>
      </c>
      <c r="L2" s="16" t="s">
        <v>5</v>
      </c>
      <c r="M2" s="16" t="s">
        <v>2</v>
      </c>
    </row>
    <row r="3" spans="1:13" s="19" customFormat="1" ht="21.75" customHeight="1">
      <c r="A3" s="4">
        <v>2</v>
      </c>
      <c r="B3" s="5" t="s">
        <v>20</v>
      </c>
      <c r="C3" s="4" t="s">
        <v>35</v>
      </c>
      <c r="D3" s="4" t="s">
        <v>37</v>
      </c>
      <c r="E3" s="4" t="s">
        <v>4</v>
      </c>
      <c r="F3" s="9" t="s">
        <v>38</v>
      </c>
      <c r="G3" s="16">
        <f t="shared" si="0"/>
        <v>36</v>
      </c>
      <c r="H3" s="9" t="s">
        <v>39</v>
      </c>
      <c r="I3" s="16">
        <f t="shared" si="1"/>
        <v>40.665</v>
      </c>
      <c r="J3" s="16">
        <f t="shared" si="2"/>
        <v>76.66499999999999</v>
      </c>
      <c r="K3" s="18">
        <v>11</v>
      </c>
      <c r="L3" s="16" t="s">
        <v>5</v>
      </c>
      <c r="M3" s="16" t="s">
        <v>2</v>
      </c>
    </row>
    <row r="4" spans="1:13" ht="21.75" customHeight="1">
      <c r="A4" s="4">
        <v>3</v>
      </c>
      <c r="B4" s="5" t="s">
        <v>15</v>
      </c>
      <c r="C4" s="6" t="s">
        <v>6</v>
      </c>
      <c r="D4" s="4" t="s">
        <v>40</v>
      </c>
      <c r="E4" s="4" t="s">
        <v>4</v>
      </c>
      <c r="F4" s="9" t="s">
        <v>9</v>
      </c>
      <c r="G4" s="16">
        <f t="shared" si="0"/>
        <v>42</v>
      </c>
      <c r="H4" s="9" t="s">
        <v>32</v>
      </c>
      <c r="I4" s="16">
        <f t="shared" si="1"/>
        <v>37.835</v>
      </c>
      <c r="J4" s="16">
        <f t="shared" si="2"/>
        <v>79.83500000000001</v>
      </c>
      <c r="K4" s="18">
        <v>4</v>
      </c>
      <c r="L4" s="16" t="s">
        <v>5</v>
      </c>
      <c r="M4" s="16" t="s">
        <v>2</v>
      </c>
    </row>
    <row r="5" spans="1:13" ht="21.75" customHeight="1">
      <c r="A5" s="4">
        <v>4</v>
      </c>
      <c r="B5" s="5" t="s">
        <v>14</v>
      </c>
      <c r="C5" s="4" t="s">
        <v>7</v>
      </c>
      <c r="D5" s="4" t="s">
        <v>41</v>
      </c>
      <c r="E5" s="4" t="s">
        <v>4</v>
      </c>
      <c r="F5" s="9" t="s">
        <v>10</v>
      </c>
      <c r="G5" s="16">
        <f t="shared" si="0"/>
        <v>41</v>
      </c>
      <c r="H5" s="9" t="s">
        <v>12</v>
      </c>
      <c r="I5" s="16">
        <f t="shared" si="1"/>
        <v>38</v>
      </c>
      <c r="J5" s="16">
        <f t="shared" si="2"/>
        <v>79</v>
      </c>
      <c r="K5" s="18">
        <v>8</v>
      </c>
      <c r="L5" s="16" t="s">
        <v>5</v>
      </c>
      <c r="M5" s="16" t="s">
        <v>2</v>
      </c>
    </row>
    <row r="6" spans="1:13" ht="21.75" customHeight="1">
      <c r="A6" s="4">
        <v>5</v>
      </c>
      <c r="B6" s="5" t="s">
        <v>16</v>
      </c>
      <c r="C6" s="6" t="s">
        <v>3</v>
      </c>
      <c r="D6" s="4" t="s">
        <v>42</v>
      </c>
      <c r="E6" s="4" t="s">
        <v>4</v>
      </c>
      <c r="F6" s="9" t="s">
        <v>13</v>
      </c>
      <c r="G6" s="16">
        <f t="shared" si="0"/>
        <v>41.25</v>
      </c>
      <c r="H6" s="9" t="s">
        <v>0</v>
      </c>
      <c r="I6" s="16">
        <f t="shared" si="1"/>
        <v>38.835</v>
      </c>
      <c r="J6" s="16">
        <f t="shared" si="2"/>
        <v>80.08500000000001</v>
      </c>
      <c r="K6" s="18">
        <v>12</v>
      </c>
      <c r="L6" s="16" t="s">
        <v>5</v>
      </c>
      <c r="M6" s="16" t="s">
        <v>2</v>
      </c>
    </row>
    <row r="7" spans="1:13" ht="21.75" customHeight="1">
      <c r="A7" s="4">
        <v>6</v>
      </c>
      <c r="B7" s="5" t="s">
        <v>16</v>
      </c>
      <c r="C7" s="6" t="s">
        <v>3</v>
      </c>
      <c r="D7" s="4" t="s">
        <v>43</v>
      </c>
      <c r="E7" s="4" t="s">
        <v>4</v>
      </c>
      <c r="F7" s="9" t="s">
        <v>11</v>
      </c>
      <c r="G7" s="16">
        <f t="shared" si="0"/>
        <v>40</v>
      </c>
      <c r="H7" s="9" t="s">
        <v>11</v>
      </c>
      <c r="I7" s="16">
        <f t="shared" si="1"/>
        <v>40</v>
      </c>
      <c r="J7" s="16">
        <f t="shared" si="2"/>
        <v>80</v>
      </c>
      <c r="K7" s="18">
        <v>13</v>
      </c>
      <c r="L7" s="16" t="s">
        <v>5</v>
      </c>
      <c r="M7" s="16" t="s">
        <v>2</v>
      </c>
    </row>
    <row r="8" spans="1:13" ht="21.75" customHeight="1">
      <c r="A8" s="4">
        <v>7</v>
      </c>
      <c r="B8" s="5" t="s">
        <v>16</v>
      </c>
      <c r="C8" s="4" t="s">
        <v>3</v>
      </c>
      <c r="D8" s="4" t="s">
        <v>44</v>
      </c>
      <c r="E8" s="4" t="s">
        <v>4</v>
      </c>
      <c r="F8" s="10">
        <v>83.5</v>
      </c>
      <c r="G8" s="16">
        <f t="shared" si="0"/>
        <v>41.75</v>
      </c>
      <c r="H8" s="10">
        <v>76.33</v>
      </c>
      <c r="I8" s="16">
        <f t="shared" si="1"/>
        <v>38.165</v>
      </c>
      <c r="J8" s="16">
        <f t="shared" si="2"/>
        <v>79.91499999999999</v>
      </c>
      <c r="K8" s="18">
        <v>14</v>
      </c>
      <c r="L8" s="16" t="s">
        <v>5</v>
      </c>
      <c r="M8" s="16" t="s">
        <v>2</v>
      </c>
    </row>
    <row r="9" spans="1:13" ht="21.75" customHeight="1">
      <c r="A9" s="4">
        <v>8</v>
      </c>
      <c r="B9" s="5" t="s">
        <v>16</v>
      </c>
      <c r="C9" s="6" t="s">
        <v>3</v>
      </c>
      <c r="D9" s="4" t="s">
        <v>45</v>
      </c>
      <c r="E9" s="4" t="s">
        <v>4</v>
      </c>
      <c r="F9" s="9" t="s">
        <v>10</v>
      </c>
      <c r="G9" s="16">
        <f t="shared" si="0"/>
        <v>41</v>
      </c>
      <c r="H9" s="9" t="s">
        <v>8</v>
      </c>
      <c r="I9" s="16">
        <f t="shared" si="1"/>
        <v>38.665</v>
      </c>
      <c r="J9" s="16">
        <f t="shared" si="2"/>
        <v>79.66499999999999</v>
      </c>
      <c r="K9" s="18">
        <v>15</v>
      </c>
      <c r="L9" s="16" t="s">
        <v>5</v>
      </c>
      <c r="M9" s="16" t="s">
        <v>2</v>
      </c>
    </row>
    <row r="10" spans="1:13" ht="21.75" customHeight="1">
      <c r="A10" s="4">
        <v>9</v>
      </c>
      <c r="B10" s="2" t="s">
        <v>21</v>
      </c>
      <c r="C10" s="1" t="s">
        <v>22</v>
      </c>
      <c r="D10" s="1" t="s">
        <v>24</v>
      </c>
      <c r="E10" s="1" t="s">
        <v>23</v>
      </c>
      <c r="F10" s="11">
        <v>76</v>
      </c>
      <c r="G10" s="16">
        <f t="shared" si="0"/>
        <v>38</v>
      </c>
      <c r="H10" s="11">
        <v>79</v>
      </c>
      <c r="I10" s="16">
        <f t="shared" si="1"/>
        <v>39.5</v>
      </c>
      <c r="J10" s="16">
        <f t="shared" si="2"/>
        <v>77.5</v>
      </c>
      <c r="K10" s="18">
        <v>3</v>
      </c>
      <c r="L10" s="16" t="s">
        <v>5</v>
      </c>
      <c r="M10" s="16" t="s">
        <v>2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/>
  <printOptions/>
  <pageMargins left="0.7513888888888889" right="0.7513888888888889" top="1" bottom="0.72" header="0.5118055555555555" footer="0.5118055555555555"/>
  <pageSetup horizontalDpi="600" verticalDpi="600" orientation="landscape" paperSize="9" r:id="rId1"/>
  <headerFooter alignWithMargins="0">
    <oddHeader>&amp;C&amp;"宋体,加粗"&amp;16 2016年溧阳市公开招聘中小学教师递补拟录用人员名单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系统管理员</cp:lastModifiedBy>
  <cp:lastPrinted>2016-07-27T01:46:24Z</cp:lastPrinted>
  <dcterms:created xsi:type="dcterms:W3CDTF">2015-05-14T01:35:53Z</dcterms:created>
  <dcterms:modified xsi:type="dcterms:W3CDTF">2016-07-27T01:46:55Z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