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1630" activeTab="0"/>
  </bookViews>
  <sheets>
    <sheet name="入围体检" sheetId="1" r:id="rId1"/>
  </sheets>
  <definedNames>
    <definedName name="_xlnm.Print_Titles" localSheetId="0">'入围体检'!$1:$2</definedName>
  </definedNames>
  <calcPr fullCalcOnLoad="1"/>
</workbook>
</file>

<file path=xl/sharedStrings.xml><?xml version="1.0" encoding="utf-8"?>
<sst xmlns="http://schemas.openxmlformats.org/spreadsheetml/2006/main" count="160" uniqueCount="106">
  <si>
    <t>姓名</t>
  </si>
  <si>
    <t>性别</t>
  </si>
  <si>
    <t>备注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</si>
  <si>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</si>
  <si>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</si>
  <si>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</si>
  <si>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</si>
  <si>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</si>
  <si>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</si>
  <si>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</si>
  <si>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</si>
  <si>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</si>
  <si>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</si>
  <si>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</si>
  <si>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</si>
  <si>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</si>
  <si>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</si>
  <si>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</si>
  <si>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</si>
  <si>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</si>
  <si>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3</t>
  </si>
  <si>
    <t>序号</t>
  </si>
  <si>
    <t>初中语文</t>
  </si>
  <si>
    <t>潘丽娜</t>
  </si>
  <si>
    <t>女</t>
  </si>
  <si>
    <t>鲁慧婷</t>
  </si>
  <si>
    <t>唐依亭</t>
  </si>
  <si>
    <t>周秀芝</t>
  </si>
  <si>
    <t>傅诗意</t>
  </si>
  <si>
    <t>男</t>
  </si>
  <si>
    <t>徐凤凤</t>
  </si>
  <si>
    <t>韩若月</t>
  </si>
  <si>
    <t>祝家颖</t>
  </si>
  <si>
    <t>高中历史</t>
  </si>
  <si>
    <t>高中英语</t>
  </si>
  <si>
    <t>张琳</t>
  </si>
  <si>
    <t>侯春燕</t>
  </si>
  <si>
    <t>特殊教育</t>
  </si>
  <si>
    <t>宋杨</t>
  </si>
  <si>
    <t>中小学体育</t>
  </si>
  <si>
    <t>周和</t>
  </si>
  <si>
    <t>黄小冬</t>
  </si>
  <si>
    <t>中小学音乐</t>
  </si>
  <si>
    <t>翁佳韵</t>
  </si>
  <si>
    <t>陈励</t>
  </si>
  <si>
    <t>1620101001</t>
  </si>
  <si>
    <t>1620101002</t>
  </si>
  <si>
    <t>1620101003</t>
  </si>
  <si>
    <t>1620101005</t>
  </si>
  <si>
    <t>1620101006</t>
  </si>
  <si>
    <t>1620101008</t>
  </si>
  <si>
    <t>1620101012</t>
  </si>
  <si>
    <t>1620101013</t>
  </si>
  <si>
    <t>1620101016</t>
  </si>
  <si>
    <t>1620101017</t>
  </si>
  <si>
    <t>1620202001</t>
  </si>
  <si>
    <t>1620202002</t>
  </si>
  <si>
    <t>1620303001</t>
  </si>
  <si>
    <t>1620303003</t>
  </si>
  <si>
    <t>1620404001</t>
  </si>
  <si>
    <t>1620404007</t>
  </si>
  <si>
    <t>1620505001</t>
  </si>
  <si>
    <t>1620505002</t>
  </si>
  <si>
    <t>1620606003</t>
  </si>
  <si>
    <t>准考证号</t>
  </si>
  <si>
    <t>学科</t>
  </si>
  <si>
    <t>笔试成绩</t>
  </si>
  <si>
    <t>79</t>
  </si>
  <si>
    <t>75</t>
  </si>
  <si>
    <t>73</t>
  </si>
  <si>
    <t>70</t>
  </si>
  <si>
    <t>74</t>
  </si>
  <si>
    <t>65</t>
  </si>
  <si>
    <t>83</t>
  </si>
  <si>
    <t>69</t>
  </si>
  <si>
    <t>80</t>
  </si>
  <si>
    <t>0</t>
  </si>
  <si>
    <t>76</t>
  </si>
  <si>
    <t>81</t>
  </si>
  <si>
    <t>77</t>
  </si>
  <si>
    <t>78</t>
  </si>
  <si>
    <t>50</t>
  </si>
  <si>
    <t>笔折</t>
  </si>
  <si>
    <t>面试成绩</t>
  </si>
  <si>
    <t>面折</t>
  </si>
  <si>
    <t>总成绩</t>
  </si>
  <si>
    <t>86.33</t>
  </si>
  <si>
    <t>88.67</t>
  </si>
  <si>
    <t>84</t>
  </si>
  <si>
    <t>82.33</t>
  </si>
  <si>
    <t>85</t>
  </si>
  <si>
    <t>83.33</t>
  </si>
  <si>
    <t>86.33</t>
  </si>
  <si>
    <t>86</t>
  </si>
  <si>
    <t>82.33</t>
  </si>
  <si>
    <t>89.67</t>
  </si>
  <si>
    <t>74.33</t>
  </si>
  <si>
    <t>0</t>
  </si>
  <si>
    <t>85.33</t>
  </si>
  <si>
    <t>入围体检</t>
  </si>
  <si>
    <t xml:space="preserve">龙游县2016年第二批公开招考新教师总成绩及入围体检对象一览表     </t>
  </si>
  <si>
    <t>特殊教育</t>
  </si>
  <si>
    <t>男</t>
  </si>
  <si>
    <t>1</t>
  </si>
  <si>
    <t>2</t>
  </si>
  <si>
    <r>
      <t>162060600</t>
    </r>
    <r>
      <rPr>
        <sz val="9"/>
        <rFont val="宋体"/>
        <family val="0"/>
      </rPr>
      <t>1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</si>
</sst>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76" fontId="1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177" fontId="1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5">
      <selection activeCell="M9" sqref="M9"/>
    </sheetView>
  </sheetViews>
  <sheetFormatPr defaultColWidth="9.00390625" defaultRowHeight="30.75" customHeight="1"/>
  <cols>
    <col min="1" max="1" width="6.50390625" style="0" customWidth="1"/>
    <col min="2" max="2" width="11.625" style="0" customWidth="1"/>
    <col min="3" max="3" width="11.875" style="0" customWidth="1"/>
    <col min="4" max="4" width="9.375" style="4" customWidth="1"/>
    <col min="5" max="5" width="5.125" style="0" customWidth="1"/>
    <col min="6" max="6" width="7.50390625" style="6" customWidth="1"/>
    <col min="7" max="7" width="6.625" style="8" customWidth="1"/>
    <col min="8" max="8" width="7.875" style="8" customWidth="1"/>
    <col min="9" max="9" width="8.875" style="8" customWidth="1"/>
    <col min="10" max="10" width="8.625" style="8" customWidth="1"/>
    <col min="11" max="11" width="8.375" style="0" customWidth="1"/>
  </cols>
  <sheetData>
    <row r="1" spans="1:11" ht="30.75" customHeight="1">
      <c r="A1" s="10" t="s">
        <v>100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0.75" customHeight="1">
      <c r="A2" s="1" t="s">
        <v>21</v>
      </c>
      <c r="B2" s="1" t="s">
        <v>64</v>
      </c>
      <c r="C2" s="1" t="s">
        <v>65</v>
      </c>
      <c r="D2" s="1" t="s">
        <v>0</v>
      </c>
      <c r="E2" s="1" t="s">
        <v>1</v>
      </c>
      <c r="F2" s="5" t="s">
        <v>66</v>
      </c>
      <c r="G2" s="7" t="s">
        <v>82</v>
      </c>
      <c r="H2" s="7" t="s">
        <v>83</v>
      </c>
      <c r="I2" s="7" t="s">
        <v>84</v>
      </c>
      <c r="J2" s="9" t="s">
        <v>85</v>
      </c>
      <c r="K2" s="2" t="s">
        <v>2</v>
      </c>
    </row>
    <row r="3" spans="1:11" ht="30.75" customHeight="1">
      <c r="A3" s="3" t="s">
        <v>103</v>
      </c>
      <c r="B3" s="3" t="s">
        <v>58</v>
      </c>
      <c r="C3" s="3" t="s">
        <v>42</v>
      </c>
      <c r="D3" s="3" t="s">
        <v>44</v>
      </c>
      <c r="E3" s="3" t="s">
        <v>24</v>
      </c>
      <c r="F3" s="5" t="s">
        <v>70</v>
      </c>
      <c r="G3" s="7">
        <f aca="true" t="shared" si="0" ref="G3:G22">F3*0.5</f>
        <v>35</v>
      </c>
      <c r="H3" s="7" t="s">
        <v>96</v>
      </c>
      <c r="I3" s="7">
        <f aca="true" t="shared" si="1" ref="I3:I22">H3*0.5</f>
        <v>37.165</v>
      </c>
      <c r="J3" s="7">
        <f aca="true" t="shared" si="2" ref="J3:J22">I3+G3</f>
        <v>72.16499999999999</v>
      </c>
      <c r="K3" s="3" t="s">
        <v>99</v>
      </c>
    </row>
    <row r="4" spans="1:11" ht="30.75" customHeight="1">
      <c r="A4" s="3" t="s">
        <v>104</v>
      </c>
      <c r="B4" s="3" t="s">
        <v>57</v>
      </c>
      <c r="C4" s="3" t="s">
        <v>42</v>
      </c>
      <c r="D4" s="3" t="s">
        <v>43</v>
      </c>
      <c r="E4" s="3" t="s">
        <v>24</v>
      </c>
      <c r="F4" s="5" t="s">
        <v>74</v>
      </c>
      <c r="G4" s="7">
        <f t="shared" si="0"/>
        <v>34.5</v>
      </c>
      <c r="H4" s="7" t="s">
        <v>72</v>
      </c>
      <c r="I4" s="7">
        <f t="shared" si="1"/>
        <v>32.5</v>
      </c>
      <c r="J4" s="7">
        <f t="shared" si="2"/>
        <v>67</v>
      </c>
      <c r="K4" s="3" t="s">
        <v>99</v>
      </c>
    </row>
    <row r="5" spans="1:11" ht="30.75" customHeight="1">
      <c r="A5" s="3" t="s">
        <v>20</v>
      </c>
      <c r="B5" s="3" t="s">
        <v>56</v>
      </c>
      <c r="C5" s="3" t="s">
        <v>39</v>
      </c>
      <c r="D5" s="3" t="s">
        <v>41</v>
      </c>
      <c r="E5" s="3" t="s">
        <v>29</v>
      </c>
      <c r="F5" s="5" t="s">
        <v>74</v>
      </c>
      <c r="G5" s="7">
        <f t="shared" si="0"/>
        <v>34.5</v>
      </c>
      <c r="H5" s="7" t="s">
        <v>98</v>
      </c>
      <c r="I5" s="7">
        <f t="shared" si="1"/>
        <v>42.665</v>
      </c>
      <c r="J5" s="7">
        <f t="shared" si="2"/>
        <v>77.16499999999999</v>
      </c>
      <c r="K5" s="3" t="s">
        <v>99</v>
      </c>
    </row>
    <row r="6" spans="1:11" ht="30.75" customHeight="1">
      <c r="A6" s="3" t="s">
        <v>3</v>
      </c>
      <c r="B6" s="3" t="s">
        <v>55</v>
      </c>
      <c r="C6" s="3" t="s">
        <v>39</v>
      </c>
      <c r="D6" s="3" t="s">
        <v>40</v>
      </c>
      <c r="E6" s="3" t="s">
        <v>29</v>
      </c>
      <c r="F6" s="5" t="s">
        <v>72</v>
      </c>
      <c r="G6" s="7">
        <f t="shared" si="0"/>
        <v>32.5</v>
      </c>
      <c r="H6" s="7" t="s">
        <v>73</v>
      </c>
      <c r="I6" s="7">
        <f t="shared" si="1"/>
        <v>41.5</v>
      </c>
      <c r="J6" s="7">
        <f t="shared" si="2"/>
        <v>74</v>
      </c>
      <c r="K6" s="3" t="s">
        <v>99</v>
      </c>
    </row>
    <row r="7" spans="1:11" ht="30.75" customHeight="1">
      <c r="A7" s="3" t="s">
        <v>4</v>
      </c>
      <c r="B7" s="3" t="s">
        <v>63</v>
      </c>
      <c r="C7" s="3" t="s">
        <v>37</v>
      </c>
      <c r="D7" s="3" t="s">
        <v>38</v>
      </c>
      <c r="E7" s="3" t="s">
        <v>24</v>
      </c>
      <c r="F7" s="5" t="s">
        <v>79</v>
      </c>
      <c r="G7" s="7">
        <f t="shared" si="0"/>
        <v>38.5</v>
      </c>
      <c r="H7" s="7" t="s">
        <v>92</v>
      </c>
      <c r="I7" s="7">
        <f t="shared" si="1"/>
        <v>43.165</v>
      </c>
      <c r="J7" s="7">
        <f t="shared" si="2"/>
        <v>81.66499999999999</v>
      </c>
      <c r="K7" s="3" t="s">
        <v>99</v>
      </c>
    </row>
    <row r="8" spans="1:11" ht="30.75" customHeight="1">
      <c r="A8" s="3" t="s">
        <v>5</v>
      </c>
      <c r="B8" s="11" t="s">
        <v>105</v>
      </c>
      <c r="C8" s="3" t="s">
        <v>101</v>
      </c>
      <c r="D8" s="3"/>
      <c r="E8" s="3" t="s">
        <v>102</v>
      </c>
      <c r="F8" s="5">
        <v>78</v>
      </c>
      <c r="G8" s="7">
        <f t="shared" si="0"/>
        <v>39</v>
      </c>
      <c r="H8" s="7">
        <v>0</v>
      </c>
      <c r="I8" s="7">
        <f t="shared" si="1"/>
        <v>0</v>
      </c>
      <c r="J8" s="7">
        <f t="shared" si="2"/>
        <v>39</v>
      </c>
      <c r="K8" s="3"/>
    </row>
    <row r="9" spans="1:11" ht="30.75" customHeight="1">
      <c r="A9" s="3" t="s">
        <v>6</v>
      </c>
      <c r="B9" s="3" t="s">
        <v>60</v>
      </c>
      <c r="C9" s="3" t="s">
        <v>34</v>
      </c>
      <c r="D9" s="3" t="s">
        <v>36</v>
      </c>
      <c r="E9" s="3" t="s">
        <v>24</v>
      </c>
      <c r="F9" s="5" t="s">
        <v>78</v>
      </c>
      <c r="G9" s="7">
        <f t="shared" si="0"/>
        <v>40.5</v>
      </c>
      <c r="H9" s="7" t="s">
        <v>95</v>
      </c>
      <c r="I9" s="7">
        <f t="shared" si="1"/>
        <v>44.835</v>
      </c>
      <c r="J9" s="7">
        <f t="shared" si="2"/>
        <v>85.33500000000001</v>
      </c>
      <c r="K9" s="3" t="s">
        <v>99</v>
      </c>
    </row>
    <row r="10" spans="1:11" ht="30.75" customHeight="1">
      <c r="A10" s="3" t="s">
        <v>7</v>
      </c>
      <c r="B10" s="3" t="s">
        <v>59</v>
      </c>
      <c r="C10" s="3" t="s">
        <v>34</v>
      </c>
      <c r="D10" s="3" t="s">
        <v>35</v>
      </c>
      <c r="E10" s="3" t="s">
        <v>24</v>
      </c>
      <c r="F10" s="5" t="s">
        <v>75</v>
      </c>
      <c r="G10" s="7">
        <f t="shared" si="0"/>
        <v>40</v>
      </c>
      <c r="H10" s="7" t="s">
        <v>92</v>
      </c>
      <c r="I10" s="7">
        <f t="shared" si="1"/>
        <v>43.165</v>
      </c>
      <c r="J10" s="7">
        <f t="shared" si="2"/>
        <v>83.16499999999999</v>
      </c>
      <c r="K10" s="3" t="s">
        <v>99</v>
      </c>
    </row>
    <row r="11" spans="1:11" ht="30.75" customHeight="1">
      <c r="A11" s="3" t="s">
        <v>8</v>
      </c>
      <c r="B11" s="3" t="s">
        <v>61</v>
      </c>
      <c r="C11" s="3" t="s">
        <v>33</v>
      </c>
      <c r="D11" s="3"/>
      <c r="E11" s="3" t="s">
        <v>29</v>
      </c>
      <c r="F11" s="5" t="s">
        <v>80</v>
      </c>
      <c r="G11" s="7">
        <f t="shared" si="0"/>
        <v>39</v>
      </c>
      <c r="H11" s="7" t="s">
        <v>97</v>
      </c>
      <c r="I11" s="7">
        <f t="shared" si="1"/>
        <v>0</v>
      </c>
      <c r="J11" s="7">
        <f t="shared" si="2"/>
        <v>39</v>
      </c>
      <c r="K11" s="3"/>
    </row>
    <row r="12" spans="1:11" ht="30.75" customHeight="1">
      <c r="A12" s="3" t="s">
        <v>9</v>
      </c>
      <c r="B12" s="3" t="s">
        <v>62</v>
      </c>
      <c r="C12" s="3" t="s">
        <v>33</v>
      </c>
      <c r="D12" s="3"/>
      <c r="E12" s="3" t="s">
        <v>24</v>
      </c>
      <c r="F12" s="5" t="s">
        <v>81</v>
      </c>
      <c r="G12" s="7">
        <f t="shared" si="0"/>
        <v>25</v>
      </c>
      <c r="H12" s="7" t="s">
        <v>76</v>
      </c>
      <c r="I12" s="7">
        <f t="shared" si="1"/>
        <v>0</v>
      </c>
      <c r="J12" s="7">
        <f t="shared" si="2"/>
        <v>25</v>
      </c>
      <c r="K12" s="3"/>
    </row>
    <row r="13" spans="1:11" ht="30.75" customHeight="1">
      <c r="A13" s="3" t="s">
        <v>10</v>
      </c>
      <c r="B13" s="3" t="s">
        <v>50</v>
      </c>
      <c r="C13" s="3" t="s">
        <v>22</v>
      </c>
      <c r="D13" s="3" t="s">
        <v>28</v>
      </c>
      <c r="E13" s="3" t="s">
        <v>24</v>
      </c>
      <c r="F13" s="5" t="s">
        <v>73</v>
      </c>
      <c r="G13" s="7">
        <f t="shared" si="0"/>
        <v>41.5</v>
      </c>
      <c r="H13" s="7" t="s">
        <v>86</v>
      </c>
      <c r="I13" s="7">
        <f t="shared" si="1"/>
        <v>43.165</v>
      </c>
      <c r="J13" s="7">
        <f t="shared" si="2"/>
        <v>84.66499999999999</v>
      </c>
      <c r="K13" s="3" t="s">
        <v>99</v>
      </c>
    </row>
    <row r="14" spans="1:11" ht="30.75" customHeight="1">
      <c r="A14" s="3" t="s">
        <v>11</v>
      </c>
      <c r="B14" s="3" t="s">
        <v>49</v>
      </c>
      <c r="C14" s="3" t="s">
        <v>22</v>
      </c>
      <c r="D14" s="3" t="s">
        <v>27</v>
      </c>
      <c r="E14" s="3" t="s">
        <v>24</v>
      </c>
      <c r="F14" s="5" t="s">
        <v>67</v>
      </c>
      <c r="G14" s="7">
        <f t="shared" si="0"/>
        <v>39.5</v>
      </c>
      <c r="H14" s="7" t="s">
        <v>93</v>
      </c>
      <c r="I14" s="7">
        <f t="shared" si="1"/>
        <v>43</v>
      </c>
      <c r="J14" s="7">
        <f t="shared" si="2"/>
        <v>82.5</v>
      </c>
      <c r="K14" s="3" t="s">
        <v>99</v>
      </c>
    </row>
    <row r="15" spans="1:11" ht="30.75" customHeight="1">
      <c r="A15" s="3" t="s">
        <v>12</v>
      </c>
      <c r="B15" s="3" t="s">
        <v>45</v>
      </c>
      <c r="C15" s="3" t="s">
        <v>22</v>
      </c>
      <c r="D15" s="3" t="s">
        <v>23</v>
      </c>
      <c r="E15" s="3" t="s">
        <v>24</v>
      </c>
      <c r="F15" s="5" t="s">
        <v>67</v>
      </c>
      <c r="G15" s="7">
        <f t="shared" si="0"/>
        <v>39.5</v>
      </c>
      <c r="H15" s="7" t="s">
        <v>90</v>
      </c>
      <c r="I15" s="7">
        <f t="shared" si="1"/>
        <v>42.5</v>
      </c>
      <c r="J15" s="7">
        <f t="shared" si="2"/>
        <v>82</v>
      </c>
      <c r="K15" s="3" t="s">
        <v>99</v>
      </c>
    </row>
    <row r="16" spans="1:11" ht="30.75" customHeight="1">
      <c r="A16" s="3" t="s">
        <v>13</v>
      </c>
      <c r="B16" s="3" t="s">
        <v>52</v>
      </c>
      <c r="C16" s="3" t="s">
        <v>22</v>
      </c>
      <c r="D16" s="3" t="s">
        <v>31</v>
      </c>
      <c r="E16" s="3" t="s">
        <v>24</v>
      </c>
      <c r="F16" s="5" t="s">
        <v>75</v>
      </c>
      <c r="G16" s="7">
        <f t="shared" si="0"/>
        <v>40</v>
      </c>
      <c r="H16" s="7" t="s">
        <v>88</v>
      </c>
      <c r="I16" s="7">
        <f t="shared" si="1"/>
        <v>42</v>
      </c>
      <c r="J16" s="7">
        <f t="shared" si="2"/>
        <v>82</v>
      </c>
      <c r="K16" s="3" t="s">
        <v>99</v>
      </c>
    </row>
    <row r="17" spans="1:11" ht="30.75" customHeight="1">
      <c r="A17" s="3" t="s">
        <v>14</v>
      </c>
      <c r="B17" s="3" t="s">
        <v>48</v>
      </c>
      <c r="C17" s="3" t="s">
        <v>22</v>
      </c>
      <c r="D17" s="3" t="s">
        <v>26</v>
      </c>
      <c r="E17" s="3" t="s">
        <v>24</v>
      </c>
      <c r="F17" s="5" t="s">
        <v>71</v>
      </c>
      <c r="G17" s="7">
        <f t="shared" si="0"/>
        <v>37</v>
      </c>
      <c r="H17" s="7" t="s">
        <v>87</v>
      </c>
      <c r="I17" s="7">
        <f t="shared" si="1"/>
        <v>44.335</v>
      </c>
      <c r="J17" s="7">
        <f t="shared" si="2"/>
        <v>81.33500000000001</v>
      </c>
      <c r="K17" s="3" t="s">
        <v>99</v>
      </c>
    </row>
    <row r="18" spans="1:11" ht="30.75" customHeight="1">
      <c r="A18" s="3" t="s">
        <v>15</v>
      </c>
      <c r="B18" s="3" t="s">
        <v>51</v>
      </c>
      <c r="C18" s="3" t="s">
        <v>22</v>
      </c>
      <c r="D18" s="3" t="s">
        <v>30</v>
      </c>
      <c r="E18" s="3" t="s">
        <v>24</v>
      </c>
      <c r="F18" s="5" t="s">
        <v>67</v>
      </c>
      <c r="G18" s="7">
        <f t="shared" si="0"/>
        <v>39.5</v>
      </c>
      <c r="H18" s="7" t="s">
        <v>94</v>
      </c>
      <c r="I18" s="7">
        <f t="shared" si="1"/>
        <v>41.165</v>
      </c>
      <c r="J18" s="7">
        <f t="shared" si="2"/>
        <v>80.66499999999999</v>
      </c>
      <c r="K18" s="3" t="s">
        <v>99</v>
      </c>
    </row>
    <row r="19" spans="1:11" ht="30.75" customHeight="1">
      <c r="A19" s="3" t="s">
        <v>16</v>
      </c>
      <c r="B19" s="3" t="s">
        <v>46</v>
      </c>
      <c r="C19" s="3" t="s">
        <v>22</v>
      </c>
      <c r="D19" s="3" t="s">
        <v>25</v>
      </c>
      <c r="E19" s="3" t="s">
        <v>24</v>
      </c>
      <c r="F19" s="5" t="s">
        <v>68</v>
      </c>
      <c r="G19" s="7">
        <f t="shared" si="0"/>
        <v>37.5</v>
      </c>
      <c r="H19" s="7" t="s">
        <v>92</v>
      </c>
      <c r="I19" s="7">
        <f t="shared" si="1"/>
        <v>43.165</v>
      </c>
      <c r="J19" s="7">
        <f t="shared" si="2"/>
        <v>80.66499999999999</v>
      </c>
      <c r="K19" s="3" t="s">
        <v>99</v>
      </c>
    </row>
    <row r="20" spans="1:11" ht="30.75" customHeight="1">
      <c r="A20" s="3" t="s">
        <v>17</v>
      </c>
      <c r="B20" s="3" t="s">
        <v>53</v>
      </c>
      <c r="C20" s="3" t="s">
        <v>22</v>
      </c>
      <c r="D20" s="3" t="s">
        <v>32</v>
      </c>
      <c r="E20" s="3" t="s">
        <v>24</v>
      </c>
      <c r="F20" s="5" t="s">
        <v>77</v>
      </c>
      <c r="G20" s="7">
        <f t="shared" si="0"/>
        <v>38</v>
      </c>
      <c r="H20" s="7" t="s">
        <v>89</v>
      </c>
      <c r="I20" s="7">
        <f t="shared" si="1"/>
        <v>41.165</v>
      </c>
      <c r="J20" s="7">
        <f t="shared" si="2"/>
        <v>79.16499999999999</v>
      </c>
      <c r="K20" s="3" t="s">
        <v>99</v>
      </c>
    </row>
    <row r="21" spans="1:11" ht="30.75" customHeight="1">
      <c r="A21" s="3" t="s">
        <v>18</v>
      </c>
      <c r="B21" s="3" t="s">
        <v>47</v>
      </c>
      <c r="C21" s="3" t="s">
        <v>22</v>
      </c>
      <c r="D21" s="3"/>
      <c r="E21" s="3" t="s">
        <v>24</v>
      </c>
      <c r="F21" s="5" t="s">
        <v>69</v>
      </c>
      <c r="G21" s="7">
        <f t="shared" si="0"/>
        <v>36.5</v>
      </c>
      <c r="H21" s="7" t="s">
        <v>91</v>
      </c>
      <c r="I21" s="7">
        <f t="shared" si="1"/>
        <v>41.665</v>
      </c>
      <c r="J21" s="7">
        <f t="shared" si="2"/>
        <v>78.16499999999999</v>
      </c>
      <c r="K21" s="3"/>
    </row>
    <row r="22" spans="1:11" ht="30.75" customHeight="1">
      <c r="A22" s="3" t="s">
        <v>19</v>
      </c>
      <c r="B22" s="3" t="s">
        <v>54</v>
      </c>
      <c r="C22" s="3" t="s">
        <v>22</v>
      </c>
      <c r="D22" s="3"/>
      <c r="E22" s="3" t="s">
        <v>24</v>
      </c>
      <c r="F22" s="5" t="s">
        <v>77</v>
      </c>
      <c r="G22" s="7">
        <f t="shared" si="0"/>
        <v>38</v>
      </c>
      <c r="H22" s="7" t="s">
        <v>76</v>
      </c>
      <c r="I22" s="7">
        <f t="shared" si="1"/>
        <v>0</v>
      </c>
      <c r="J22" s="7">
        <f t="shared" si="2"/>
        <v>38</v>
      </c>
      <c r="K22" s="3"/>
    </row>
  </sheetData>
  <sheetProtection/>
  <mergeCells count="1">
    <mergeCell ref="A1:K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2016-07-31T04:19:09Z</cp:lastPrinted>
  <dcterms:created xsi:type="dcterms:W3CDTF">1996-12-17T01:32:42Z</dcterms:created>
  <dcterms:modified xsi:type="dcterms:W3CDTF">2016-07-31T11:29:29Z</dcterms:modified>
  <cp:category/>
  <cp:version/>
  <cp:contentType/>
  <cp:contentStatus/>
</cp:coreProperties>
</file>