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25" windowWidth="10005" windowHeight="9345"/>
  </bookViews>
  <sheets>
    <sheet name="2016年成都高新区中小学公开招聘教师笔试成绩" sheetId="1" r:id="rId1"/>
  </sheets>
  <definedNames>
    <definedName name="_xlnm._FilterDatabase" localSheetId="0" hidden="1">'2016年成都高新区中小学公开招聘教师笔试成绩'!$A$2:$O$90</definedName>
    <definedName name="_xlnm.Print_Titles" localSheetId="0">'2016年成都高新区中小学公开招聘教师笔试成绩'!$1:$2</definedName>
  </definedNames>
  <calcPr calcId="144525"/>
</workbook>
</file>

<file path=xl/calcChain.xml><?xml version="1.0" encoding="utf-8"?>
<calcChain xmlns="http://schemas.openxmlformats.org/spreadsheetml/2006/main">
  <c r="F86" i="1" l="1"/>
  <c r="H86" i="1" s="1"/>
  <c r="F90" i="1" l="1"/>
  <c r="H90" i="1" s="1"/>
  <c r="F89" i="1"/>
  <c r="H89" i="1" s="1"/>
  <c r="F88" i="1"/>
  <c r="H88" i="1" s="1"/>
  <c r="F85" i="1"/>
  <c r="H85" i="1" s="1"/>
  <c r="F87" i="1"/>
  <c r="H87" i="1" s="1"/>
  <c r="F84" i="1"/>
  <c r="H84" i="1" s="1"/>
  <c r="F83" i="1"/>
  <c r="H83" i="1" s="1"/>
  <c r="F82" i="1"/>
  <c r="H82" i="1" s="1"/>
  <c r="F80" i="1"/>
  <c r="H80" i="1" s="1"/>
  <c r="F81" i="1"/>
  <c r="H81" i="1" s="1"/>
  <c r="F79" i="1"/>
  <c r="H79" i="1" s="1"/>
  <c r="F78" i="1"/>
  <c r="H78" i="1" s="1"/>
  <c r="F76" i="1"/>
  <c r="H76" i="1" s="1"/>
  <c r="F77" i="1"/>
  <c r="H77" i="1" s="1"/>
  <c r="F75" i="1"/>
  <c r="H75" i="1" s="1"/>
  <c r="F74" i="1"/>
  <c r="H74" i="1" s="1"/>
  <c r="F70" i="1"/>
  <c r="H70" i="1" s="1"/>
  <c r="F71" i="1"/>
  <c r="H71" i="1" s="1"/>
  <c r="F72" i="1"/>
  <c r="H72" i="1" s="1"/>
  <c r="F73" i="1"/>
  <c r="H73" i="1" s="1"/>
  <c r="F68" i="1"/>
  <c r="H68" i="1" s="1"/>
  <c r="F69" i="1"/>
  <c r="H69" i="1" s="1"/>
  <c r="F67" i="1"/>
  <c r="H67" i="1" s="1"/>
  <c r="F66" i="1"/>
  <c r="H66" i="1" s="1"/>
  <c r="F56" i="1"/>
  <c r="H56" i="1" s="1"/>
  <c r="F64" i="1"/>
  <c r="H64" i="1" s="1"/>
  <c r="F52" i="1"/>
  <c r="H52" i="1" s="1"/>
  <c r="F62" i="1"/>
  <c r="H62" i="1" s="1"/>
  <c r="F61" i="1"/>
  <c r="H61" i="1" s="1"/>
  <c r="F65" i="1"/>
  <c r="H65" i="1" s="1"/>
  <c r="F47" i="1"/>
  <c r="H47" i="1" s="1"/>
  <c r="F63" i="1"/>
  <c r="H63" i="1" s="1"/>
  <c r="F49" i="1"/>
  <c r="H49" i="1" s="1"/>
  <c r="F58" i="1"/>
  <c r="H58" i="1" s="1"/>
  <c r="F57" i="1"/>
  <c r="H57" i="1" s="1"/>
  <c r="F54" i="1"/>
  <c r="H54" i="1" s="1"/>
  <c r="F44" i="1"/>
  <c r="H44" i="1" s="1"/>
  <c r="F53" i="1"/>
  <c r="H53" i="1" s="1"/>
  <c r="F50" i="1"/>
  <c r="H50" i="1" s="1"/>
  <c r="F46" i="1"/>
  <c r="H46" i="1" s="1"/>
  <c r="F60" i="1"/>
  <c r="H60" i="1" s="1"/>
  <c r="F45" i="1"/>
  <c r="H45" i="1" s="1"/>
  <c r="F59" i="1"/>
  <c r="H59" i="1" s="1"/>
  <c r="F55" i="1"/>
  <c r="H55" i="1" s="1"/>
  <c r="F51" i="1"/>
  <c r="H51" i="1" s="1"/>
  <c r="F48" i="1"/>
  <c r="H48" i="1" s="1"/>
  <c r="F34" i="1"/>
  <c r="H34" i="1" s="1"/>
  <c r="F35" i="1"/>
  <c r="H35" i="1" s="1"/>
  <c r="F24" i="1"/>
  <c r="H24" i="1" s="1"/>
  <c r="F29" i="1"/>
  <c r="H29" i="1" s="1"/>
  <c r="F43" i="1"/>
  <c r="H43" i="1" s="1"/>
  <c r="F38" i="1"/>
  <c r="H38" i="1" s="1"/>
  <c r="F41" i="1"/>
  <c r="H41" i="1" s="1"/>
  <c r="F25" i="1"/>
  <c r="H25" i="1" s="1"/>
  <c r="F27" i="1"/>
  <c r="H27" i="1" s="1"/>
  <c r="F22" i="1"/>
  <c r="H22" i="1" s="1"/>
  <c r="F39" i="1"/>
  <c r="H39" i="1" s="1"/>
  <c r="F23" i="1"/>
  <c r="H23" i="1" s="1"/>
  <c r="F10" i="1"/>
  <c r="H10" i="1" s="1"/>
  <c r="F30" i="1"/>
  <c r="H30" i="1" s="1"/>
  <c r="F19" i="1"/>
  <c r="H19" i="1" s="1"/>
  <c r="F11" i="1"/>
  <c r="H11" i="1" s="1"/>
  <c r="F26" i="1"/>
  <c r="H26" i="1" s="1"/>
  <c r="F37" i="1"/>
  <c r="H37" i="1" s="1"/>
  <c r="F21" i="1"/>
  <c r="H21" i="1" s="1"/>
  <c r="F14" i="1"/>
  <c r="H14" i="1" s="1"/>
  <c r="F32" i="1"/>
  <c r="H32" i="1" s="1"/>
  <c r="F15" i="1"/>
  <c r="H15" i="1" s="1"/>
  <c r="F42" i="1"/>
  <c r="H42" i="1" s="1"/>
  <c r="F6" i="1"/>
  <c r="H6" i="1" s="1"/>
  <c r="F7" i="1"/>
  <c r="H7" i="1" s="1"/>
  <c r="F33" i="1"/>
  <c r="H33" i="1" s="1"/>
  <c r="F36" i="1"/>
  <c r="H36" i="1" s="1"/>
  <c r="F28" i="1"/>
  <c r="H28" i="1" s="1"/>
  <c r="F8" i="1"/>
  <c r="H8" i="1" s="1"/>
  <c r="F40" i="1"/>
  <c r="H40" i="1" s="1"/>
  <c r="F13" i="1"/>
  <c r="H13" i="1" s="1"/>
  <c r="F17" i="1"/>
  <c r="H17" i="1" s="1"/>
  <c r="F20" i="1"/>
  <c r="H20" i="1" s="1"/>
  <c r="F16" i="1"/>
  <c r="H16" i="1" s="1"/>
  <c r="F9" i="1"/>
  <c r="H9" i="1" s="1"/>
  <c r="F18" i="1"/>
  <c r="H18" i="1" s="1"/>
  <c r="F31" i="1"/>
  <c r="H31" i="1" s="1"/>
  <c r="F4" i="1"/>
  <c r="H4" i="1" s="1"/>
  <c r="F5" i="1"/>
  <c r="H5" i="1" s="1"/>
  <c r="F12" i="1"/>
  <c r="H12" i="1" s="1"/>
  <c r="F3" i="1"/>
  <c r="H3" i="1" s="1"/>
</calcChain>
</file>

<file path=xl/sharedStrings.xml><?xml version="1.0" encoding="utf-8"?>
<sst xmlns="http://schemas.openxmlformats.org/spreadsheetml/2006/main" count="535" uniqueCount="314">
  <si>
    <t>姓名</t>
  </si>
  <si>
    <t>准考证号</t>
  </si>
  <si>
    <t>报考岗位</t>
  </si>
  <si>
    <t>教育公共基础</t>
  </si>
  <si>
    <t>政策性加分</t>
  </si>
  <si>
    <t>笔试成绩</t>
  </si>
  <si>
    <t>排名</t>
  </si>
  <si>
    <t>分类合计</t>
  </si>
  <si>
    <t>总序号</t>
  </si>
  <si>
    <t>排序</t>
  </si>
  <si>
    <t>最终排方式</t>
  </si>
  <si>
    <t>董姝</t>
  </si>
  <si>
    <t>1354261012801</t>
  </si>
  <si>
    <t>02001小学语文</t>
  </si>
  <si>
    <t>1</t>
  </si>
  <si>
    <t>梁小红</t>
  </si>
  <si>
    <t>1354261011910</t>
  </si>
  <si>
    <t>2</t>
  </si>
  <si>
    <t>江婷</t>
  </si>
  <si>
    <t>1354261011326</t>
  </si>
  <si>
    <t>3</t>
  </si>
  <si>
    <t>庾婷婷</t>
  </si>
  <si>
    <t>1354261012311</t>
  </si>
  <si>
    <t>4</t>
  </si>
  <si>
    <t>石雪</t>
  </si>
  <si>
    <t>1354261010428</t>
  </si>
  <si>
    <t>5</t>
  </si>
  <si>
    <t>李丽</t>
  </si>
  <si>
    <t>1354261012605</t>
  </si>
  <si>
    <t>6</t>
  </si>
  <si>
    <t>周莉娟</t>
  </si>
  <si>
    <t>1354261011123</t>
  </si>
  <si>
    <t>7</t>
  </si>
  <si>
    <t>赵小丽</t>
  </si>
  <si>
    <t>1354261010309</t>
  </si>
  <si>
    <t>8</t>
  </si>
  <si>
    <t>9</t>
  </si>
  <si>
    <t>李晓芳</t>
  </si>
  <si>
    <t>1354261010709</t>
  </si>
  <si>
    <t>10</t>
  </si>
  <si>
    <t>黄波</t>
  </si>
  <si>
    <t>1354261012813</t>
  </si>
  <si>
    <t>11</t>
  </si>
  <si>
    <t>12</t>
  </si>
  <si>
    <t>简玲菡</t>
  </si>
  <si>
    <t>1354261012115</t>
  </si>
  <si>
    <t>13</t>
  </si>
  <si>
    <t>蒋敏</t>
  </si>
  <si>
    <t>1354261010322</t>
  </si>
  <si>
    <t>14</t>
  </si>
  <si>
    <t>杨蕊菱</t>
  </si>
  <si>
    <t>1354261011522</t>
  </si>
  <si>
    <t>15</t>
  </si>
  <si>
    <t>夏嘉婧</t>
  </si>
  <si>
    <t>1354261011926</t>
  </si>
  <si>
    <t>16</t>
  </si>
  <si>
    <t>17</t>
  </si>
  <si>
    <t>巨芬芳</t>
  </si>
  <si>
    <t>1354261010825</t>
  </si>
  <si>
    <t>18</t>
  </si>
  <si>
    <t>邓倩</t>
  </si>
  <si>
    <t>1354261010107</t>
  </si>
  <si>
    <t>19</t>
  </si>
  <si>
    <t>马兰</t>
  </si>
  <si>
    <t>1354261010901</t>
  </si>
  <si>
    <t>20</t>
  </si>
  <si>
    <t>21</t>
  </si>
  <si>
    <t>姚平屹</t>
  </si>
  <si>
    <t>1354261011206</t>
  </si>
  <si>
    <t>22</t>
  </si>
  <si>
    <t>23</t>
  </si>
  <si>
    <t>24</t>
  </si>
  <si>
    <t>25</t>
  </si>
  <si>
    <t>26</t>
  </si>
  <si>
    <t>王瑞</t>
  </si>
  <si>
    <t>1354261012706</t>
  </si>
  <si>
    <t>27</t>
  </si>
  <si>
    <t>28</t>
  </si>
  <si>
    <t>万胜男</t>
  </si>
  <si>
    <t>1354261010418</t>
  </si>
  <si>
    <t>29</t>
  </si>
  <si>
    <t>30</t>
  </si>
  <si>
    <t>31</t>
  </si>
  <si>
    <t>何黎</t>
  </si>
  <si>
    <t>1354261010920</t>
  </si>
  <si>
    <t>33</t>
  </si>
  <si>
    <t>黄瑶</t>
  </si>
  <si>
    <t>1354261010120</t>
  </si>
  <si>
    <t>34</t>
  </si>
  <si>
    <t>李舟</t>
  </si>
  <si>
    <t>1354261012925</t>
  </si>
  <si>
    <t>35</t>
  </si>
  <si>
    <t>36</t>
  </si>
  <si>
    <t>徐倩</t>
  </si>
  <si>
    <t>1354261011222</t>
  </si>
  <si>
    <t>37</t>
  </si>
  <si>
    <t>徐华珧</t>
  </si>
  <si>
    <t>1354261012630</t>
  </si>
  <si>
    <t>刘艳</t>
  </si>
  <si>
    <t>1354261010727</t>
  </si>
  <si>
    <t>39</t>
  </si>
  <si>
    <t>40</t>
  </si>
  <si>
    <t>王小奉</t>
  </si>
  <si>
    <t>1354261012522</t>
  </si>
  <si>
    <t>41</t>
  </si>
  <si>
    <t>42</t>
  </si>
  <si>
    <t>43</t>
  </si>
  <si>
    <t>李峥华</t>
  </si>
  <si>
    <t>1354261012127</t>
  </si>
  <si>
    <t>44</t>
  </si>
  <si>
    <t>黄玲</t>
  </si>
  <si>
    <t>1354261011706</t>
  </si>
  <si>
    <t>46</t>
  </si>
  <si>
    <t>甘学梅</t>
  </si>
  <si>
    <t>1354261010814</t>
  </si>
  <si>
    <t>谯红霞</t>
  </si>
  <si>
    <t>1354261013018</t>
  </si>
  <si>
    <t>杨涛</t>
  </si>
  <si>
    <t>1354261011611</t>
  </si>
  <si>
    <t>刘婷</t>
  </si>
  <si>
    <t>1354261012520</t>
  </si>
  <si>
    <t>王瑾</t>
  </si>
  <si>
    <t>1354261012009</t>
  </si>
  <si>
    <t>郝香茹</t>
  </si>
  <si>
    <t>1354261011327</t>
  </si>
  <si>
    <t>田世玮</t>
  </si>
  <si>
    <t>1354261011227</t>
  </si>
  <si>
    <t>67</t>
  </si>
  <si>
    <t>80</t>
  </si>
  <si>
    <t>杨冬梅</t>
  </si>
  <si>
    <t>1354261011726</t>
  </si>
  <si>
    <t>彭柱宜</t>
  </si>
  <si>
    <t>1354261013319</t>
  </si>
  <si>
    <t>吴琳</t>
  </si>
  <si>
    <t>1354261010108</t>
  </si>
  <si>
    <t>95</t>
  </si>
  <si>
    <t>96</t>
  </si>
  <si>
    <t>97</t>
  </si>
  <si>
    <t>98</t>
  </si>
  <si>
    <t>99</t>
  </si>
  <si>
    <t>104</t>
  </si>
  <si>
    <t>106</t>
  </si>
  <si>
    <t>周秀玲</t>
  </si>
  <si>
    <t>1354261011304</t>
  </si>
  <si>
    <t>116</t>
  </si>
  <si>
    <t>119</t>
  </si>
  <si>
    <t>129</t>
  </si>
  <si>
    <t>杨小燕</t>
  </si>
  <si>
    <t>1354261010826</t>
  </si>
  <si>
    <t>135</t>
  </si>
  <si>
    <t>136</t>
  </si>
  <si>
    <t>137</t>
  </si>
  <si>
    <t>138</t>
  </si>
  <si>
    <t>221</t>
  </si>
  <si>
    <t>223</t>
  </si>
  <si>
    <t>224</t>
  </si>
  <si>
    <t>225</t>
  </si>
  <si>
    <t>226</t>
  </si>
  <si>
    <t>汤小婷</t>
  </si>
  <si>
    <t>1354261011612</t>
  </si>
  <si>
    <t>02002小学数学</t>
  </si>
  <si>
    <t>274</t>
  </si>
  <si>
    <t>高兰</t>
  </si>
  <si>
    <t>1354261011018</t>
  </si>
  <si>
    <t>275</t>
  </si>
  <si>
    <t>276</t>
  </si>
  <si>
    <t>277</t>
  </si>
  <si>
    <t>宋雪丽</t>
  </si>
  <si>
    <t>1354261010515</t>
  </si>
  <si>
    <t>278</t>
  </si>
  <si>
    <t>279</t>
  </si>
  <si>
    <t>潘培霞</t>
  </si>
  <si>
    <t>1354261012930</t>
  </si>
  <si>
    <t>280</t>
  </si>
  <si>
    <t>苟娟</t>
  </si>
  <si>
    <t>1354261010112</t>
  </si>
  <si>
    <t>281</t>
  </si>
  <si>
    <t>282</t>
  </si>
  <si>
    <t>谭静</t>
  </si>
  <si>
    <t>1354261010229</t>
  </si>
  <si>
    <t>283</t>
  </si>
  <si>
    <t>吴莉华</t>
  </si>
  <si>
    <t>1354261011905</t>
  </si>
  <si>
    <t>284</t>
  </si>
  <si>
    <t>刘佳佳</t>
  </si>
  <si>
    <t>1354261010623</t>
  </si>
  <si>
    <t>285</t>
  </si>
  <si>
    <t>马洁</t>
  </si>
  <si>
    <t>1354261011317</t>
  </si>
  <si>
    <t>286</t>
  </si>
  <si>
    <t>蒋雪</t>
  </si>
  <si>
    <t>1354261013125</t>
  </si>
  <si>
    <t>287</t>
  </si>
  <si>
    <t>288</t>
  </si>
  <si>
    <t>唐爽</t>
  </si>
  <si>
    <t>1354261012515</t>
  </si>
  <si>
    <t>289</t>
  </si>
  <si>
    <t>欧丽</t>
  </si>
  <si>
    <t>1354261011208</t>
  </si>
  <si>
    <t>290</t>
  </si>
  <si>
    <t>江薇薇</t>
  </si>
  <si>
    <t>1354261011506</t>
  </si>
  <si>
    <t>291</t>
  </si>
  <si>
    <t>王永萍</t>
  </si>
  <si>
    <t>1354261013313</t>
  </si>
  <si>
    <t>292</t>
  </si>
  <si>
    <t>293</t>
  </si>
  <si>
    <t>王夏冰</t>
  </si>
  <si>
    <t>1354261010318</t>
  </si>
  <si>
    <t>294</t>
  </si>
  <si>
    <t>295</t>
  </si>
  <si>
    <t>296</t>
  </si>
  <si>
    <t>连梓吉</t>
  </si>
  <si>
    <t>1354261011028</t>
  </si>
  <si>
    <t>邓怡岑</t>
  </si>
  <si>
    <t>1354261012622</t>
  </si>
  <si>
    <t>徐周亚</t>
  </si>
  <si>
    <t>1354261011927</t>
  </si>
  <si>
    <t>邓澧</t>
  </si>
  <si>
    <t>1354261012410</t>
  </si>
  <si>
    <t>陈丽丽</t>
  </si>
  <si>
    <t>1354261010113</t>
  </si>
  <si>
    <t>邬丹丽</t>
  </si>
  <si>
    <t>1354261010609</t>
  </si>
  <si>
    <t>芶景婷</t>
  </si>
  <si>
    <t>1354261010912</t>
  </si>
  <si>
    <t>刘宇</t>
  </si>
  <si>
    <t>1354261010811</t>
  </si>
  <si>
    <t>王思雨</t>
  </si>
  <si>
    <t>1354261012521</t>
  </si>
  <si>
    <t>02003小学英语</t>
  </si>
  <si>
    <t>441</t>
  </si>
  <si>
    <t>曾喻</t>
  </si>
  <si>
    <t>1354261010712</t>
  </si>
  <si>
    <t>442</t>
  </si>
  <si>
    <t>443</t>
  </si>
  <si>
    <t>赵元梅</t>
  </si>
  <si>
    <t>1354261012703</t>
  </si>
  <si>
    <t>全冬花</t>
  </si>
  <si>
    <t>1354261012327</t>
  </si>
  <si>
    <t>02004小学信息技术</t>
  </si>
  <si>
    <t>538</t>
  </si>
  <si>
    <t>539</t>
  </si>
  <si>
    <t>陈红</t>
  </si>
  <si>
    <t>1354261013309</t>
  </si>
  <si>
    <t>540</t>
  </si>
  <si>
    <t>541</t>
  </si>
  <si>
    <t>542</t>
  </si>
  <si>
    <t>雷静</t>
  </si>
  <si>
    <t>1354261013323</t>
  </si>
  <si>
    <t>张梅</t>
  </si>
  <si>
    <t>1354261011322</t>
  </si>
  <si>
    <t>马小宇</t>
  </si>
  <si>
    <t>1354261010508</t>
  </si>
  <si>
    <t>02005小学科学</t>
  </si>
  <si>
    <t>562</t>
  </si>
  <si>
    <t>姚湘宁</t>
  </si>
  <si>
    <t>1354261011219</t>
  </si>
  <si>
    <t>02006小学音乐</t>
  </si>
  <si>
    <t>周梦娅</t>
  </si>
  <si>
    <t>1354261010126</t>
  </si>
  <si>
    <t>579</t>
  </si>
  <si>
    <t>叶栩伽</t>
  </si>
  <si>
    <t>1354261011819</t>
  </si>
  <si>
    <t>581</t>
  </si>
  <si>
    <t>于丽丽</t>
  </si>
  <si>
    <t>1354261011307</t>
  </si>
  <si>
    <t>02007小学体育</t>
  </si>
  <si>
    <t>666</t>
  </si>
  <si>
    <t>667</t>
  </si>
  <si>
    <t>668</t>
  </si>
  <si>
    <t>苏秋丽</t>
  </si>
  <si>
    <t>1354261011921</t>
  </si>
  <si>
    <t>669</t>
  </si>
  <si>
    <t>沈维</t>
  </si>
  <si>
    <t>1354261011807</t>
  </si>
  <si>
    <t>赵燕</t>
  </si>
  <si>
    <t>1354261011310</t>
  </si>
  <si>
    <t>刘帆</t>
  </si>
  <si>
    <t>1354261010510</t>
  </si>
  <si>
    <t>02008小学美术</t>
  </si>
  <si>
    <t>762</t>
  </si>
  <si>
    <t>罗小艳</t>
  </si>
  <si>
    <t>1354261013124</t>
  </si>
  <si>
    <t>02009初中语文</t>
  </si>
  <si>
    <t>822</t>
  </si>
  <si>
    <t>马倩</t>
  </si>
  <si>
    <t>1354261010613</t>
  </si>
  <si>
    <t>02010初中数学</t>
  </si>
  <si>
    <t>851</t>
  </si>
  <si>
    <t>郑莉</t>
  </si>
  <si>
    <t>1354261012325</t>
  </si>
  <si>
    <t>852</t>
  </si>
  <si>
    <t>熊菊</t>
  </si>
  <si>
    <t>1354261012008</t>
  </si>
  <si>
    <t>853</t>
  </si>
  <si>
    <t>854</t>
  </si>
  <si>
    <t>02012初中化学</t>
  </si>
  <si>
    <t>950</t>
  </si>
  <si>
    <t>陈亚抒</t>
  </si>
  <si>
    <t>1354261011408</t>
  </si>
  <si>
    <t>02013汽修</t>
  </si>
  <si>
    <t>981</t>
  </si>
  <si>
    <t>靳鑫</t>
  </si>
  <si>
    <t>1354261012013</t>
  </si>
  <si>
    <t>刘铖</t>
  </si>
  <si>
    <t>1354261011517</t>
  </si>
  <si>
    <t>02014会计</t>
  </si>
  <si>
    <t>987</t>
  </si>
  <si>
    <t>面试成绩</t>
    <phoneticPr fontId="18" type="noConversion"/>
  </si>
  <si>
    <t>总成绩</t>
    <phoneticPr fontId="18" type="noConversion"/>
  </si>
  <si>
    <t>1354261011820</t>
  </si>
  <si>
    <t>黄春放</t>
    <phoneticPr fontId="18" type="noConversion"/>
  </si>
  <si>
    <t>2016年成都高新区中小学公开招聘教师进入岗位选择人员名单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</si>
</sst>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3" x14ac:knownFonts="1">
    <font>
      <sz val="10"/>
      <name val="宋体"/>
      <charset val="134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方正黑体简体"/>
      <family val="3"/>
      <charset val="134"/>
    </font>
    <font>
      <sz val="10"/>
      <name val="宋体"/>
      <family val="3"/>
      <charset val="134"/>
    </font>
    <font>
      <sz val="9"/>
      <name val="方正黑体简体"/>
      <family val="3"/>
      <charset val="134"/>
    </font>
    <font>
      <sz val="14"/>
      <name val="方正黑体简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>
      <alignment horizontal="center"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176" fontId="19" fillId="0" borderId="11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/>
    </xf>
    <xf numFmtId="0" fontId="20" fillId="33" borderId="13" xfId="0" applyNumberFormat="1" applyFont="1" applyFill="1" applyBorder="1" applyAlignment="1" applyProtection="1">
      <alignment horizontal="center" vertical="center"/>
    </xf>
    <xf numFmtId="0" fontId="20" fillId="33" borderId="0" xfId="0" applyFont="1" applyFill="1">
      <alignment horizontal="center" vertical="center"/>
    </xf>
    <xf numFmtId="0" fontId="20" fillId="0" borderId="13" xfId="0" applyNumberFormat="1" applyFont="1" applyFill="1" applyBorder="1" applyAlignment="1" applyProtection="1">
      <alignment horizontal="center" vertical="center"/>
    </xf>
    <xf numFmtId="176" fontId="20" fillId="0" borderId="1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0" fillId="0" borderId="0" xfId="0" applyFont="1">
      <alignment horizontal="center" vertical="center"/>
    </xf>
    <xf numFmtId="176" fontId="20" fillId="0" borderId="0" xfId="0" applyNumberFormat="1" applyFont="1">
      <alignment horizontal="center" vertical="center"/>
    </xf>
    <xf numFmtId="0" fontId="20" fillId="0" borderId="12" xfId="0" applyNumberFormat="1" applyFont="1" applyFill="1" applyBorder="1" applyAlignment="1" applyProtection="1">
      <alignment horizontal="center" vertical="center"/>
    </xf>
    <xf numFmtId="0" fontId="20" fillId="0" borderId="14" xfId="0" applyNumberFormat="1" applyFont="1" applyFill="1" applyBorder="1" applyAlignment="1" applyProtection="1">
      <alignment horizontal="center" vertical="center"/>
    </xf>
    <xf numFmtId="0" fontId="20" fillId="0" borderId="15" xfId="0" applyNumberFormat="1" applyFont="1" applyFill="1" applyBorder="1" applyAlignment="1" applyProtection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 customBuiltin="1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abSelected="1" zoomScale="148" zoomScaleNormal="148" workbookViewId="0">
      <selection activeCell="R83" sqref="R83"/>
    </sheetView>
  </sheetViews>
  <sheetFormatPr defaultRowHeight="12" customHeight="1" x14ac:dyDescent="0.15"/>
  <cols>
    <col min="1" max="1" width="10.7109375" style="14" customWidth="1"/>
    <col min="2" max="2" width="15.5703125" style="14" customWidth="1"/>
    <col min="3" max="3" width="17.7109375" style="14" customWidth="1"/>
    <col min="4" max="4" width="7" style="14" customWidth="1"/>
    <col min="5" max="5" width="5.85546875" style="14" customWidth="1"/>
    <col min="6" max="6" width="9.140625" style="14" customWidth="1"/>
    <col min="7" max="7" width="8.85546875" style="8" customWidth="1"/>
    <col min="8" max="8" width="9.42578125" style="14" customWidth="1"/>
    <col min="9" max="9" width="7.140625" style="15" customWidth="1"/>
    <col min="10" max="15" width="9.140625" style="14" hidden="1" customWidth="1"/>
    <col min="16" max="16384" width="9.140625" style="14"/>
  </cols>
  <sheetData>
    <row r="1" spans="1:15" ht="35.1" customHeight="1" x14ac:dyDescent="0.15">
      <c r="A1" s="19" t="s">
        <v>313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6.75" customHeight="1" x14ac:dyDescent="0.15">
      <c r="A2" s="1" t="s">
        <v>0</v>
      </c>
      <c r="B2" s="1" t="s">
        <v>1</v>
      </c>
      <c r="C2" s="1" t="s">
        <v>2</v>
      </c>
      <c r="D2" s="2" t="s">
        <v>3</v>
      </c>
      <c r="E2" s="13" t="s">
        <v>4</v>
      </c>
      <c r="F2" s="2" t="s">
        <v>5</v>
      </c>
      <c r="G2" s="5" t="s">
        <v>309</v>
      </c>
      <c r="H2" s="4" t="s">
        <v>310</v>
      </c>
      <c r="I2" s="3" t="s">
        <v>6</v>
      </c>
      <c r="J2" s="1"/>
      <c r="K2" s="1" t="s">
        <v>7</v>
      </c>
      <c r="L2" s="1" t="s">
        <v>8</v>
      </c>
      <c r="M2" s="1" t="s">
        <v>9</v>
      </c>
      <c r="N2" s="1" t="s">
        <v>6</v>
      </c>
      <c r="O2" s="1" t="s">
        <v>10</v>
      </c>
    </row>
    <row r="3" spans="1:15" s="12" customFormat="1" ht="13.5" customHeight="1" x14ac:dyDescent="0.15">
      <c r="A3" s="6" t="s">
        <v>11</v>
      </c>
      <c r="B3" s="6" t="s">
        <v>12</v>
      </c>
      <c r="C3" s="16" t="s">
        <v>13</v>
      </c>
      <c r="D3" s="6">
        <v>81</v>
      </c>
      <c r="E3" s="6"/>
      <c r="F3" s="6">
        <f t="shared" ref="F3:F43" si="0">D3+E3</f>
        <v>81</v>
      </c>
      <c r="G3" s="7">
        <v>83.8</v>
      </c>
      <c r="H3" s="9">
        <f t="shared" ref="H3:H43" si="1">(F3+G3)*0.5</f>
        <v>82.4</v>
      </c>
      <c r="I3" s="10">
        <v>1</v>
      </c>
      <c r="J3" s="6"/>
      <c r="K3" s="6"/>
      <c r="L3" s="11" t="s">
        <v>14</v>
      </c>
      <c r="M3" s="11" t="s">
        <v>14</v>
      </c>
      <c r="N3" s="11" t="s">
        <v>14</v>
      </c>
      <c r="O3" s="11" t="s">
        <v>6</v>
      </c>
    </row>
    <row r="4" spans="1:15" s="12" customFormat="1" ht="13.5" customHeight="1" x14ac:dyDescent="0.15">
      <c r="A4" s="6" t="s">
        <v>21</v>
      </c>
      <c r="B4" s="6" t="s">
        <v>22</v>
      </c>
      <c r="C4" s="17"/>
      <c r="D4" s="6">
        <v>78</v>
      </c>
      <c r="E4" s="6"/>
      <c r="F4" s="6">
        <f t="shared" si="0"/>
        <v>78</v>
      </c>
      <c r="G4" s="7">
        <v>86.1</v>
      </c>
      <c r="H4" s="9">
        <f t="shared" si="1"/>
        <v>82.05</v>
      </c>
      <c r="I4" s="10">
        <v>2</v>
      </c>
      <c r="J4" s="6"/>
      <c r="K4" s="6"/>
      <c r="L4" s="11" t="s">
        <v>17</v>
      </c>
      <c r="M4" s="11" t="s">
        <v>17</v>
      </c>
      <c r="N4" s="11" t="s">
        <v>14</v>
      </c>
      <c r="O4" s="11" t="s">
        <v>6</v>
      </c>
    </row>
    <row r="5" spans="1:15" s="12" customFormat="1" ht="13.5" customHeight="1" x14ac:dyDescent="0.15">
      <c r="A5" s="6" t="s">
        <v>18</v>
      </c>
      <c r="B5" s="6" t="s">
        <v>19</v>
      </c>
      <c r="C5" s="17"/>
      <c r="D5" s="6">
        <v>75</v>
      </c>
      <c r="E5" s="6">
        <v>4</v>
      </c>
      <c r="F5" s="6">
        <f t="shared" si="0"/>
        <v>79</v>
      </c>
      <c r="G5" s="7">
        <v>83.28</v>
      </c>
      <c r="H5" s="9">
        <f t="shared" si="1"/>
        <v>81.14</v>
      </c>
      <c r="I5" s="10">
        <v>3</v>
      </c>
      <c r="J5" s="6"/>
      <c r="K5" s="6"/>
      <c r="L5" s="11" t="s">
        <v>20</v>
      </c>
      <c r="M5" s="11" t="s">
        <v>20</v>
      </c>
      <c r="N5" s="11" t="s">
        <v>20</v>
      </c>
      <c r="O5" s="11" t="s">
        <v>6</v>
      </c>
    </row>
    <row r="6" spans="1:15" s="12" customFormat="1" ht="13.5" customHeight="1" x14ac:dyDescent="0.15">
      <c r="A6" s="6" t="s">
        <v>67</v>
      </c>
      <c r="B6" s="6" t="s">
        <v>68</v>
      </c>
      <c r="C6" s="17"/>
      <c r="D6" s="6">
        <v>74</v>
      </c>
      <c r="E6" s="6"/>
      <c r="F6" s="6">
        <f t="shared" si="0"/>
        <v>74</v>
      </c>
      <c r="G6" s="7">
        <v>88</v>
      </c>
      <c r="H6" s="9">
        <f t="shared" si="1"/>
        <v>81</v>
      </c>
      <c r="I6" s="10">
        <v>4</v>
      </c>
      <c r="J6" s="6"/>
      <c r="K6" s="6"/>
      <c r="L6" s="11" t="s">
        <v>23</v>
      </c>
      <c r="M6" s="11" t="s">
        <v>23</v>
      </c>
      <c r="N6" s="11" t="s">
        <v>23</v>
      </c>
      <c r="O6" s="11" t="s">
        <v>6</v>
      </c>
    </row>
    <row r="7" spans="1:15" s="12" customFormat="1" ht="13.5" customHeight="1" x14ac:dyDescent="0.15">
      <c r="A7" s="6" t="s">
        <v>63</v>
      </c>
      <c r="B7" s="6" t="s">
        <v>64</v>
      </c>
      <c r="C7" s="17"/>
      <c r="D7" s="6">
        <v>74</v>
      </c>
      <c r="E7" s="6"/>
      <c r="F7" s="6">
        <f t="shared" si="0"/>
        <v>74</v>
      </c>
      <c r="G7" s="7">
        <v>86.4</v>
      </c>
      <c r="H7" s="9">
        <f t="shared" si="1"/>
        <v>80.2</v>
      </c>
      <c r="I7" s="10">
        <v>5</v>
      </c>
      <c r="J7" s="6"/>
      <c r="K7" s="6"/>
      <c r="L7" s="11" t="s">
        <v>26</v>
      </c>
      <c r="M7" s="11" t="s">
        <v>26</v>
      </c>
      <c r="N7" s="11" t="s">
        <v>23</v>
      </c>
      <c r="O7" s="11" t="s">
        <v>6</v>
      </c>
    </row>
    <row r="8" spans="1:15" s="12" customFormat="1" ht="13.5" customHeight="1" x14ac:dyDescent="0.15">
      <c r="A8" s="6" t="s">
        <v>50</v>
      </c>
      <c r="B8" s="6" t="s">
        <v>51</v>
      </c>
      <c r="C8" s="17"/>
      <c r="D8" s="6">
        <v>74</v>
      </c>
      <c r="E8" s="6"/>
      <c r="F8" s="6">
        <f t="shared" si="0"/>
        <v>74</v>
      </c>
      <c r="G8" s="7">
        <v>85.8</v>
      </c>
      <c r="H8" s="9">
        <f t="shared" si="1"/>
        <v>79.900000000000006</v>
      </c>
      <c r="I8" s="10">
        <v>6</v>
      </c>
      <c r="J8" s="6"/>
      <c r="K8" s="6"/>
      <c r="L8" s="11" t="s">
        <v>29</v>
      </c>
      <c r="M8" s="11" t="s">
        <v>29</v>
      </c>
      <c r="N8" s="11" t="s">
        <v>23</v>
      </c>
      <c r="O8" s="11" t="s">
        <v>6</v>
      </c>
    </row>
    <row r="9" spans="1:15" s="12" customFormat="1" ht="13.5" customHeight="1" x14ac:dyDescent="0.15">
      <c r="A9" s="6" t="s">
        <v>30</v>
      </c>
      <c r="B9" s="6" t="s">
        <v>31</v>
      </c>
      <c r="C9" s="17"/>
      <c r="D9" s="6">
        <v>76</v>
      </c>
      <c r="E9" s="6"/>
      <c r="F9" s="6">
        <f t="shared" si="0"/>
        <v>76</v>
      </c>
      <c r="G9" s="7">
        <v>82.9</v>
      </c>
      <c r="H9" s="9">
        <f t="shared" si="1"/>
        <v>79.45</v>
      </c>
      <c r="I9" s="10">
        <v>7</v>
      </c>
      <c r="J9" s="6"/>
      <c r="K9" s="6"/>
      <c r="L9" s="11" t="s">
        <v>32</v>
      </c>
      <c r="M9" s="11" t="s">
        <v>32</v>
      </c>
      <c r="N9" s="11" t="s">
        <v>32</v>
      </c>
      <c r="O9" s="11" t="s">
        <v>6</v>
      </c>
    </row>
    <row r="10" spans="1:15" s="12" customFormat="1" ht="13.5" customHeight="1" x14ac:dyDescent="0.15">
      <c r="A10" s="6" t="s">
        <v>110</v>
      </c>
      <c r="B10" s="6" t="s">
        <v>111</v>
      </c>
      <c r="C10" s="17"/>
      <c r="D10" s="6">
        <v>71</v>
      </c>
      <c r="E10" s="6"/>
      <c r="F10" s="6">
        <f t="shared" si="0"/>
        <v>71</v>
      </c>
      <c r="G10" s="7">
        <v>87.42</v>
      </c>
      <c r="H10" s="9">
        <f t="shared" si="1"/>
        <v>79.210000000000008</v>
      </c>
      <c r="I10" s="10">
        <v>8</v>
      </c>
      <c r="J10" s="6"/>
      <c r="K10" s="6"/>
      <c r="L10" s="11" t="s">
        <v>35</v>
      </c>
      <c r="M10" s="11" t="s">
        <v>35</v>
      </c>
      <c r="N10" s="11" t="s">
        <v>35</v>
      </c>
      <c r="O10" s="11" t="s">
        <v>6</v>
      </c>
    </row>
    <row r="11" spans="1:15" s="12" customFormat="1" ht="13.5" customHeight="1" x14ac:dyDescent="0.15">
      <c r="A11" s="6" t="s">
        <v>98</v>
      </c>
      <c r="B11" s="6" t="s">
        <v>99</v>
      </c>
      <c r="C11" s="17"/>
      <c r="D11" s="6">
        <v>72</v>
      </c>
      <c r="E11" s="6"/>
      <c r="F11" s="6">
        <f t="shared" si="0"/>
        <v>72</v>
      </c>
      <c r="G11" s="7">
        <v>86.4</v>
      </c>
      <c r="H11" s="9">
        <f t="shared" si="1"/>
        <v>79.2</v>
      </c>
      <c r="I11" s="10">
        <v>9</v>
      </c>
      <c r="J11" s="6"/>
      <c r="K11" s="6"/>
      <c r="L11" s="11" t="s">
        <v>36</v>
      </c>
      <c r="M11" s="11" t="s">
        <v>36</v>
      </c>
      <c r="N11" s="11" t="s">
        <v>36</v>
      </c>
      <c r="O11" s="11" t="s">
        <v>6</v>
      </c>
    </row>
    <row r="12" spans="1:15" s="12" customFormat="1" ht="13.5" customHeight="1" x14ac:dyDescent="0.15">
      <c r="A12" s="6" t="s">
        <v>15</v>
      </c>
      <c r="B12" s="6" t="s">
        <v>16</v>
      </c>
      <c r="C12" s="17"/>
      <c r="D12" s="6">
        <v>80</v>
      </c>
      <c r="E12" s="6"/>
      <c r="F12" s="6">
        <f t="shared" si="0"/>
        <v>80</v>
      </c>
      <c r="G12" s="7">
        <v>78.400000000000006</v>
      </c>
      <c r="H12" s="9">
        <f t="shared" si="1"/>
        <v>79.2</v>
      </c>
      <c r="I12" s="10">
        <v>10</v>
      </c>
      <c r="J12" s="6"/>
      <c r="K12" s="6"/>
      <c r="L12" s="11" t="s">
        <v>39</v>
      </c>
      <c r="M12" s="11" t="s">
        <v>39</v>
      </c>
      <c r="N12" s="11" t="s">
        <v>36</v>
      </c>
      <c r="O12" s="11" t="s">
        <v>6</v>
      </c>
    </row>
    <row r="13" spans="1:15" s="12" customFormat="1" ht="13.5" customHeight="1" x14ac:dyDescent="0.15">
      <c r="A13" s="6" t="s">
        <v>44</v>
      </c>
      <c r="B13" s="6" t="s">
        <v>45</v>
      </c>
      <c r="C13" s="17"/>
      <c r="D13" s="6">
        <v>74</v>
      </c>
      <c r="E13" s="6"/>
      <c r="F13" s="6">
        <f t="shared" si="0"/>
        <v>74</v>
      </c>
      <c r="G13" s="7">
        <v>84.2</v>
      </c>
      <c r="H13" s="9">
        <f t="shared" si="1"/>
        <v>79.099999999999994</v>
      </c>
      <c r="I13" s="10">
        <v>11</v>
      </c>
      <c r="J13" s="6"/>
      <c r="K13" s="6"/>
      <c r="L13" s="11" t="s">
        <v>42</v>
      </c>
      <c r="M13" s="11" t="s">
        <v>42</v>
      </c>
      <c r="N13" s="11" t="s">
        <v>36</v>
      </c>
      <c r="O13" s="11" t="s">
        <v>6</v>
      </c>
    </row>
    <row r="14" spans="1:15" s="12" customFormat="1" ht="13.5" customHeight="1" x14ac:dyDescent="0.15">
      <c r="A14" s="6" t="s">
        <v>86</v>
      </c>
      <c r="B14" s="6" t="s">
        <v>87</v>
      </c>
      <c r="C14" s="17"/>
      <c r="D14" s="6">
        <v>72</v>
      </c>
      <c r="E14" s="6"/>
      <c r="F14" s="6">
        <f t="shared" si="0"/>
        <v>72</v>
      </c>
      <c r="G14" s="7">
        <v>85.6</v>
      </c>
      <c r="H14" s="9">
        <f t="shared" si="1"/>
        <v>78.8</v>
      </c>
      <c r="I14" s="10">
        <v>12</v>
      </c>
      <c r="J14" s="6"/>
      <c r="K14" s="6"/>
      <c r="L14" s="11" t="s">
        <v>43</v>
      </c>
      <c r="M14" s="11" t="s">
        <v>43</v>
      </c>
      <c r="N14" s="11" t="s">
        <v>36</v>
      </c>
      <c r="O14" s="11" t="s">
        <v>6</v>
      </c>
    </row>
    <row r="15" spans="1:15" s="12" customFormat="1" ht="13.5" customHeight="1" x14ac:dyDescent="0.15">
      <c r="A15" s="6" t="s">
        <v>78</v>
      </c>
      <c r="B15" s="6" t="s">
        <v>79</v>
      </c>
      <c r="C15" s="17"/>
      <c r="D15" s="6">
        <v>73</v>
      </c>
      <c r="E15" s="6"/>
      <c r="F15" s="6">
        <f t="shared" si="0"/>
        <v>73</v>
      </c>
      <c r="G15" s="7">
        <v>84.6</v>
      </c>
      <c r="H15" s="9">
        <f t="shared" si="1"/>
        <v>78.8</v>
      </c>
      <c r="I15" s="10">
        <v>13</v>
      </c>
      <c r="J15" s="6"/>
      <c r="K15" s="6"/>
      <c r="L15" s="11" t="s">
        <v>46</v>
      </c>
      <c r="M15" s="11" t="s">
        <v>46</v>
      </c>
      <c r="N15" s="11" t="s">
        <v>36</v>
      </c>
      <c r="O15" s="11" t="s">
        <v>6</v>
      </c>
    </row>
    <row r="16" spans="1:15" s="12" customFormat="1" ht="13.5" customHeight="1" x14ac:dyDescent="0.15">
      <c r="A16" s="6" t="s">
        <v>33</v>
      </c>
      <c r="B16" s="6" t="s">
        <v>34</v>
      </c>
      <c r="C16" s="17"/>
      <c r="D16" s="6">
        <v>72</v>
      </c>
      <c r="E16" s="6">
        <v>4</v>
      </c>
      <c r="F16" s="6">
        <f t="shared" si="0"/>
        <v>76</v>
      </c>
      <c r="G16" s="7">
        <v>81.400000000000006</v>
      </c>
      <c r="H16" s="9">
        <f t="shared" si="1"/>
        <v>78.7</v>
      </c>
      <c r="I16" s="10">
        <v>14</v>
      </c>
      <c r="J16" s="6"/>
      <c r="K16" s="6"/>
      <c r="L16" s="11" t="s">
        <v>49</v>
      </c>
      <c r="M16" s="11" t="s">
        <v>49</v>
      </c>
      <c r="N16" s="11" t="s">
        <v>49</v>
      </c>
      <c r="O16" s="11" t="s">
        <v>6</v>
      </c>
    </row>
    <row r="17" spans="1:15" s="12" customFormat="1" ht="13.5" customHeight="1" x14ac:dyDescent="0.15">
      <c r="A17" s="6" t="s">
        <v>40</v>
      </c>
      <c r="B17" s="6" t="s">
        <v>41</v>
      </c>
      <c r="C17" s="17"/>
      <c r="D17" s="6">
        <v>75</v>
      </c>
      <c r="E17" s="6"/>
      <c r="F17" s="6">
        <f t="shared" si="0"/>
        <v>75</v>
      </c>
      <c r="G17" s="7">
        <v>82</v>
      </c>
      <c r="H17" s="9">
        <f t="shared" si="1"/>
        <v>78.5</v>
      </c>
      <c r="I17" s="10">
        <v>15</v>
      </c>
      <c r="J17" s="6"/>
      <c r="K17" s="6"/>
      <c r="L17" s="11" t="s">
        <v>52</v>
      </c>
      <c r="M17" s="11" t="s">
        <v>52</v>
      </c>
      <c r="N17" s="11" t="s">
        <v>49</v>
      </c>
      <c r="O17" s="11" t="s">
        <v>6</v>
      </c>
    </row>
    <row r="18" spans="1:15" s="12" customFormat="1" ht="13.5" customHeight="1" x14ac:dyDescent="0.15">
      <c r="A18" s="6" t="s">
        <v>27</v>
      </c>
      <c r="B18" s="6" t="s">
        <v>28</v>
      </c>
      <c r="C18" s="17"/>
      <c r="D18" s="6">
        <v>76</v>
      </c>
      <c r="E18" s="6"/>
      <c r="F18" s="6">
        <f t="shared" si="0"/>
        <v>76</v>
      </c>
      <c r="G18" s="7">
        <v>80.5</v>
      </c>
      <c r="H18" s="9">
        <f t="shared" si="1"/>
        <v>78.25</v>
      </c>
      <c r="I18" s="10">
        <v>16</v>
      </c>
      <c r="J18" s="6"/>
      <c r="K18" s="6"/>
      <c r="L18" s="11" t="s">
        <v>55</v>
      </c>
      <c r="M18" s="11" t="s">
        <v>55</v>
      </c>
      <c r="N18" s="11" t="s">
        <v>55</v>
      </c>
      <c r="O18" s="11" t="s">
        <v>6</v>
      </c>
    </row>
    <row r="19" spans="1:15" s="12" customFormat="1" ht="13.5" customHeight="1" x14ac:dyDescent="0.15">
      <c r="A19" s="6" t="s">
        <v>102</v>
      </c>
      <c r="B19" s="6" t="s">
        <v>103</v>
      </c>
      <c r="C19" s="17"/>
      <c r="D19" s="6">
        <v>72</v>
      </c>
      <c r="E19" s="6"/>
      <c r="F19" s="6">
        <f t="shared" si="0"/>
        <v>72</v>
      </c>
      <c r="G19" s="7">
        <v>84</v>
      </c>
      <c r="H19" s="9">
        <f t="shared" si="1"/>
        <v>78</v>
      </c>
      <c r="I19" s="10">
        <v>17</v>
      </c>
      <c r="J19" s="6"/>
      <c r="K19" s="6"/>
      <c r="L19" s="11" t="s">
        <v>56</v>
      </c>
      <c r="M19" s="11" t="s">
        <v>56</v>
      </c>
      <c r="N19" s="11" t="s">
        <v>55</v>
      </c>
      <c r="O19" s="11" t="s">
        <v>6</v>
      </c>
    </row>
    <row r="20" spans="1:15" s="12" customFormat="1" ht="13.5" customHeight="1" x14ac:dyDescent="0.15">
      <c r="A20" s="6" t="s">
        <v>37</v>
      </c>
      <c r="B20" s="6" t="s">
        <v>38</v>
      </c>
      <c r="C20" s="17"/>
      <c r="D20" s="6">
        <v>75</v>
      </c>
      <c r="E20" s="6"/>
      <c r="F20" s="6">
        <f t="shared" si="0"/>
        <v>75</v>
      </c>
      <c r="G20" s="7">
        <v>80.7</v>
      </c>
      <c r="H20" s="9">
        <f t="shared" si="1"/>
        <v>77.849999999999994</v>
      </c>
      <c r="I20" s="10">
        <v>18</v>
      </c>
      <c r="J20" s="6"/>
      <c r="K20" s="6"/>
      <c r="L20" s="11" t="s">
        <v>59</v>
      </c>
      <c r="M20" s="11" t="s">
        <v>59</v>
      </c>
      <c r="N20" s="11" t="s">
        <v>55</v>
      </c>
      <c r="O20" s="11" t="s">
        <v>6</v>
      </c>
    </row>
    <row r="21" spans="1:15" s="12" customFormat="1" ht="13.5" customHeight="1" x14ac:dyDescent="0.15">
      <c r="A21" s="6" t="s">
        <v>89</v>
      </c>
      <c r="B21" s="6" t="s">
        <v>90</v>
      </c>
      <c r="C21" s="17"/>
      <c r="D21" s="6">
        <v>72</v>
      </c>
      <c r="E21" s="6"/>
      <c r="F21" s="6">
        <f t="shared" si="0"/>
        <v>72</v>
      </c>
      <c r="G21" s="7">
        <v>82.9</v>
      </c>
      <c r="H21" s="9">
        <f t="shared" si="1"/>
        <v>77.45</v>
      </c>
      <c r="I21" s="10">
        <v>19</v>
      </c>
      <c r="J21" s="6"/>
      <c r="K21" s="6"/>
      <c r="L21" s="11" t="s">
        <v>62</v>
      </c>
      <c r="M21" s="11" t="s">
        <v>62</v>
      </c>
      <c r="N21" s="11" t="s">
        <v>55</v>
      </c>
      <c r="O21" s="11" t="s">
        <v>6</v>
      </c>
    </row>
    <row r="22" spans="1:15" s="12" customFormat="1" ht="13.5" customHeight="1" x14ac:dyDescent="0.15">
      <c r="A22" s="6" t="s">
        <v>117</v>
      </c>
      <c r="B22" s="6" t="s">
        <v>118</v>
      </c>
      <c r="C22" s="17"/>
      <c r="D22" s="6">
        <v>70</v>
      </c>
      <c r="E22" s="6"/>
      <c r="F22" s="6">
        <f t="shared" si="0"/>
        <v>70</v>
      </c>
      <c r="G22" s="7">
        <v>84.8</v>
      </c>
      <c r="H22" s="9">
        <f t="shared" si="1"/>
        <v>77.400000000000006</v>
      </c>
      <c r="I22" s="10">
        <v>20</v>
      </c>
      <c r="J22" s="6"/>
      <c r="K22" s="6"/>
      <c r="L22" s="11" t="s">
        <v>65</v>
      </c>
      <c r="M22" s="11" t="s">
        <v>65</v>
      </c>
      <c r="N22" s="11" t="s">
        <v>65</v>
      </c>
      <c r="O22" s="11" t="s">
        <v>6</v>
      </c>
    </row>
    <row r="23" spans="1:15" s="12" customFormat="1" ht="13.5" customHeight="1" x14ac:dyDescent="0.15">
      <c r="A23" s="6" t="s">
        <v>113</v>
      </c>
      <c r="B23" s="6" t="s">
        <v>114</v>
      </c>
      <c r="C23" s="17"/>
      <c r="D23" s="6">
        <v>71</v>
      </c>
      <c r="E23" s="6"/>
      <c r="F23" s="6">
        <f t="shared" si="0"/>
        <v>71</v>
      </c>
      <c r="G23" s="7">
        <v>83.8</v>
      </c>
      <c r="H23" s="9">
        <f t="shared" si="1"/>
        <v>77.400000000000006</v>
      </c>
      <c r="I23" s="10">
        <v>21</v>
      </c>
      <c r="J23" s="6"/>
      <c r="K23" s="6"/>
      <c r="L23" s="11" t="s">
        <v>66</v>
      </c>
      <c r="M23" s="11" t="s">
        <v>66</v>
      </c>
      <c r="N23" s="11" t="s">
        <v>65</v>
      </c>
      <c r="O23" s="11" t="s">
        <v>6</v>
      </c>
    </row>
    <row r="24" spans="1:15" s="12" customFormat="1" ht="13.5" customHeight="1" x14ac:dyDescent="0.15">
      <c r="A24" s="6" t="s">
        <v>133</v>
      </c>
      <c r="B24" s="6" t="s">
        <v>134</v>
      </c>
      <c r="C24" s="17"/>
      <c r="D24" s="6">
        <v>67</v>
      </c>
      <c r="E24" s="6"/>
      <c r="F24" s="6">
        <f t="shared" si="0"/>
        <v>67</v>
      </c>
      <c r="G24" s="7">
        <v>87.7</v>
      </c>
      <c r="H24" s="9">
        <f t="shared" si="1"/>
        <v>77.349999999999994</v>
      </c>
      <c r="I24" s="10">
        <v>22</v>
      </c>
      <c r="J24" s="6"/>
      <c r="K24" s="6"/>
      <c r="L24" s="11" t="s">
        <v>69</v>
      </c>
      <c r="M24" s="11" t="s">
        <v>69</v>
      </c>
      <c r="N24" s="11" t="s">
        <v>69</v>
      </c>
      <c r="O24" s="11" t="s">
        <v>6</v>
      </c>
    </row>
    <row r="25" spans="1:15" s="12" customFormat="1" ht="13.5" customHeight="1" x14ac:dyDescent="0.15">
      <c r="A25" s="6" t="s">
        <v>121</v>
      </c>
      <c r="B25" s="6" t="s">
        <v>122</v>
      </c>
      <c r="C25" s="17"/>
      <c r="D25" s="6">
        <v>70</v>
      </c>
      <c r="E25" s="6"/>
      <c r="F25" s="6">
        <f t="shared" si="0"/>
        <v>70</v>
      </c>
      <c r="G25" s="7">
        <v>84.7</v>
      </c>
      <c r="H25" s="9">
        <f t="shared" si="1"/>
        <v>77.349999999999994</v>
      </c>
      <c r="I25" s="10">
        <v>23</v>
      </c>
      <c r="J25" s="6"/>
      <c r="K25" s="6"/>
      <c r="L25" s="11" t="s">
        <v>70</v>
      </c>
      <c r="M25" s="11" t="s">
        <v>70</v>
      </c>
      <c r="N25" s="11" t="s">
        <v>69</v>
      </c>
      <c r="O25" s="11" t="s">
        <v>6</v>
      </c>
    </row>
    <row r="26" spans="1:15" s="12" customFormat="1" ht="13.5" customHeight="1" x14ac:dyDescent="0.15">
      <c r="A26" s="6" t="s">
        <v>96</v>
      </c>
      <c r="B26" s="6" t="s">
        <v>97</v>
      </c>
      <c r="C26" s="17"/>
      <c r="D26" s="6">
        <v>72</v>
      </c>
      <c r="E26" s="6"/>
      <c r="F26" s="6">
        <f t="shared" si="0"/>
        <v>72</v>
      </c>
      <c r="G26" s="7">
        <v>82.4</v>
      </c>
      <c r="H26" s="9">
        <f t="shared" si="1"/>
        <v>77.2</v>
      </c>
      <c r="I26" s="10">
        <v>24</v>
      </c>
      <c r="J26" s="6"/>
      <c r="K26" s="6"/>
      <c r="L26" s="11" t="s">
        <v>71</v>
      </c>
      <c r="M26" s="11" t="s">
        <v>71</v>
      </c>
      <c r="N26" s="11" t="s">
        <v>71</v>
      </c>
      <c r="O26" s="11" t="s">
        <v>6</v>
      </c>
    </row>
    <row r="27" spans="1:15" s="12" customFormat="1" ht="13.5" customHeight="1" x14ac:dyDescent="0.15">
      <c r="A27" s="6" t="s">
        <v>119</v>
      </c>
      <c r="B27" s="6" t="s">
        <v>120</v>
      </c>
      <c r="C27" s="17"/>
      <c r="D27" s="6">
        <v>70</v>
      </c>
      <c r="E27" s="6"/>
      <c r="F27" s="6">
        <f t="shared" si="0"/>
        <v>70</v>
      </c>
      <c r="G27" s="7">
        <v>84.2</v>
      </c>
      <c r="H27" s="9">
        <f t="shared" si="1"/>
        <v>77.099999999999994</v>
      </c>
      <c r="I27" s="10">
        <v>25</v>
      </c>
      <c r="J27" s="6"/>
      <c r="K27" s="6"/>
      <c r="L27" s="11" t="s">
        <v>72</v>
      </c>
      <c r="M27" s="11" t="s">
        <v>72</v>
      </c>
      <c r="N27" s="11" t="s">
        <v>72</v>
      </c>
      <c r="O27" s="11" t="s">
        <v>6</v>
      </c>
    </row>
    <row r="28" spans="1:15" s="12" customFormat="1" ht="13.5" customHeight="1" x14ac:dyDescent="0.15">
      <c r="A28" s="6" t="s">
        <v>53</v>
      </c>
      <c r="B28" s="6" t="s">
        <v>54</v>
      </c>
      <c r="C28" s="17"/>
      <c r="D28" s="6">
        <v>74</v>
      </c>
      <c r="E28" s="6"/>
      <c r="F28" s="6">
        <f t="shared" si="0"/>
        <v>74</v>
      </c>
      <c r="G28" s="7">
        <v>80.2</v>
      </c>
      <c r="H28" s="9">
        <f t="shared" si="1"/>
        <v>77.099999999999994</v>
      </c>
      <c r="I28" s="10">
        <v>26</v>
      </c>
      <c r="J28" s="6"/>
      <c r="K28" s="6"/>
      <c r="L28" s="11" t="s">
        <v>73</v>
      </c>
      <c r="M28" s="11" t="s">
        <v>73</v>
      </c>
      <c r="N28" s="11" t="s">
        <v>73</v>
      </c>
      <c r="O28" s="11" t="s">
        <v>6</v>
      </c>
    </row>
    <row r="29" spans="1:15" s="12" customFormat="1" ht="13.5" customHeight="1" x14ac:dyDescent="0.15">
      <c r="A29" s="6" t="s">
        <v>131</v>
      </c>
      <c r="B29" s="6" t="s">
        <v>132</v>
      </c>
      <c r="C29" s="17"/>
      <c r="D29" s="6">
        <v>67</v>
      </c>
      <c r="E29" s="6"/>
      <c r="F29" s="6">
        <f t="shared" si="0"/>
        <v>67</v>
      </c>
      <c r="G29" s="7">
        <v>87.1</v>
      </c>
      <c r="H29" s="9">
        <f t="shared" si="1"/>
        <v>77.05</v>
      </c>
      <c r="I29" s="10">
        <v>27</v>
      </c>
      <c r="J29" s="6"/>
      <c r="K29" s="6"/>
      <c r="L29" s="11" t="s">
        <v>76</v>
      </c>
      <c r="M29" s="11" t="s">
        <v>76</v>
      </c>
      <c r="N29" s="11" t="s">
        <v>76</v>
      </c>
      <c r="O29" s="11" t="s">
        <v>6</v>
      </c>
    </row>
    <row r="30" spans="1:15" s="12" customFormat="1" ht="13.5" customHeight="1" x14ac:dyDescent="0.15">
      <c r="A30" s="6" t="s">
        <v>107</v>
      </c>
      <c r="B30" s="6" t="s">
        <v>108</v>
      </c>
      <c r="C30" s="17"/>
      <c r="D30" s="6">
        <v>71</v>
      </c>
      <c r="E30" s="6"/>
      <c r="F30" s="6">
        <f t="shared" si="0"/>
        <v>71</v>
      </c>
      <c r="G30" s="7">
        <v>83</v>
      </c>
      <c r="H30" s="9">
        <f t="shared" si="1"/>
        <v>77</v>
      </c>
      <c r="I30" s="10">
        <v>28</v>
      </c>
      <c r="J30" s="6"/>
      <c r="K30" s="6"/>
      <c r="L30" s="11" t="s">
        <v>77</v>
      </c>
      <c r="M30" s="11" t="s">
        <v>77</v>
      </c>
      <c r="N30" s="11" t="s">
        <v>77</v>
      </c>
      <c r="O30" s="11" t="s">
        <v>6</v>
      </c>
    </row>
    <row r="31" spans="1:15" s="12" customFormat="1" ht="13.5" customHeight="1" x14ac:dyDescent="0.15">
      <c r="A31" s="6" t="s">
        <v>24</v>
      </c>
      <c r="B31" s="6" t="s">
        <v>25</v>
      </c>
      <c r="C31" s="17"/>
      <c r="D31" s="6">
        <v>76</v>
      </c>
      <c r="E31" s="6"/>
      <c r="F31" s="6">
        <f t="shared" si="0"/>
        <v>76</v>
      </c>
      <c r="G31" s="7">
        <v>77.900000000000006</v>
      </c>
      <c r="H31" s="9">
        <f t="shared" si="1"/>
        <v>76.95</v>
      </c>
      <c r="I31" s="10">
        <v>29</v>
      </c>
      <c r="J31" s="6"/>
      <c r="K31" s="6"/>
      <c r="L31" s="11" t="s">
        <v>80</v>
      </c>
      <c r="M31" s="11" t="s">
        <v>80</v>
      </c>
      <c r="N31" s="11" t="s">
        <v>80</v>
      </c>
      <c r="O31" s="11" t="s">
        <v>6</v>
      </c>
    </row>
    <row r="32" spans="1:15" s="12" customFormat="1" ht="13.5" customHeight="1" x14ac:dyDescent="0.15">
      <c r="A32" s="6" t="s">
        <v>83</v>
      </c>
      <c r="B32" s="6" t="s">
        <v>84</v>
      </c>
      <c r="C32" s="17"/>
      <c r="D32" s="6">
        <v>67</v>
      </c>
      <c r="E32" s="6">
        <v>6</v>
      </c>
      <c r="F32" s="6">
        <f t="shared" si="0"/>
        <v>73</v>
      </c>
      <c r="G32" s="7">
        <v>80.8</v>
      </c>
      <c r="H32" s="9">
        <f t="shared" si="1"/>
        <v>76.900000000000006</v>
      </c>
      <c r="I32" s="10">
        <v>30</v>
      </c>
      <c r="J32" s="6"/>
      <c r="K32" s="6"/>
      <c r="L32" s="11" t="s">
        <v>81</v>
      </c>
      <c r="M32" s="11" t="s">
        <v>81</v>
      </c>
      <c r="N32" s="11" t="s">
        <v>81</v>
      </c>
      <c r="O32" s="11" t="s">
        <v>6</v>
      </c>
    </row>
    <row r="33" spans="1:15" s="12" customFormat="1" ht="13.5" customHeight="1" x14ac:dyDescent="0.15">
      <c r="A33" s="6" t="s">
        <v>60</v>
      </c>
      <c r="B33" s="6" t="s">
        <v>61</v>
      </c>
      <c r="C33" s="17"/>
      <c r="D33" s="6">
        <v>74</v>
      </c>
      <c r="E33" s="6"/>
      <c r="F33" s="6">
        <f t="shared" si="0"/>
        <v>74</v>
      </c>
      <c r="G33" s="7">
        <v>79.599999999999994</v>
      </c>
      <c r="H33" s="9">
        <f t="shared" si="1"/>
        <v>76.8</v>
      </c>
      <c r="I33" s="10">
        <v>31</v>
      </c>
      <c r="J33" s="6"/>
      <c r="K33" s="6"/>
      <c r="L33" s="11" t="s">
        <v>82</v>
      </c>
      <c r="M33" s="11" t="s">
        <v>82</v>
      </c>
      <c r="N33" s="11" t="s">
        <v>81</v>
      </c>
      <c r="O33" s="11" t="s">
        <v>6</v>
      </c>
    </row>
    <row r="34" spans="1:15" s="12" customFormat="1" ht="13.5" customHeight="1" x14ac:dyDescent="0.15">
      <c r="A34" s="6" t="s">
        <v>147</v>
      </c>
      <c r="B34" s="6" t="s">
        <v>148</v>
      </c>
      <c r="C34" s="17"/>
      <c r="D34" s="6">
        <v>64</v>
      </c>
      <c r="E34" s="6"/>
      <c r="F34" s="6">
        <f t="shared" si="0"/>
        <v>64</v>
      </c>
      <c r="G34" s="7">
        <v>89.3</v>
      </c>
      <c r="H34" s="9">
        <f t="shared" si="1"/>
        <v>76.650000000000006</v>
      </c>
      <c r="I34" s="10">
        <v>33</v>
      </c>
      <c r="J34" s="6"/>
      <c r="K34" s="6"/>
      <c r="L34" s="11" t="s">
        <v>85</v>
      </c>
      <c r="M34" s="11" t="s">
        <v>85</v>
      </c>
      <c r="N34" s="11" t="s">
        <v>81</v>
      </c>
      <c r="O34" s="11" t="s">
        <v>6</v>
      </c>
    </row>
    <row r="35" spans="1:15" s="12" customFormat="1" ht="13.5" customHeight="1" x14ac:dyDescent="0.15">
      <c r="A35" s="6" t="s">
        <v>142</v>
      </c>
      <c r="B35" s="6" t="s">
        <v>143</v>
      </c>
      <c r="C35" s="17"/>
      <c r="D35" s="6">
        <v>66</v>
      </c>
      <c r="E35" s="6"/>
      <c r="F35" s="6">
        <f t="shared" si="0"/>
        <v>66</v>
      </c>
      <c r="G35" s="7">
        <v>87.2</v>
      </c>
      <c r="H35" s="9">
        <f t="shared" si="1"/>
        <v>76.599999999999994</v>
      </c>
      <c r="I35" s="10">
        <v>34</v>
      </c>
      <c r="J35" s="6"/>
      <c r="K35" s="6"/>
      <c r="L35" s="11" t="s">
        <v>88</v>
      </c>
      <c r="M35" s="11" t="s">
        <v>88</v>
      </c>
      <c r="N35" s="11" t="s">
        <v>88</v>
      </c>
      <c r="O35" s="11" t="s">
        <v>6</v>
      </c>
    </row>
    <row r="36" spans="1:15" s="12" customFormat="1" ht="13.5" customHeight="1" x14ac:dyDescent="0.15">
      <c r="A36" s="6" t="s">
        <v>57</v>
      </c>
      <c r="B36" s="6" t="s">
        <v>58</v>
      </c>
      <c r="C36" s="17"/>
      <c r="D36" s="6">
        <v>74</v>
      </c>
      <c r="E36" s="6"/>
      <c r="F36" s="6">
        <f t="shared" si="0"/>
        <v>74</v>
      </c>
      <c r="G36" s="7">
        <v>79.2</v>
      </c>
      <c r="H36" s="9">
        <f t="shared" si="1"/>
        <v>76.599999999999994</v>
      </c>
      <c r="I36" s="10">
        <v>35</v>
      </c>
      <c r="J36" s="6"/>
      <c r="K36" s="6"/>
      <c r="L36" s="11" t="s">
        <v>91</v>
      </c>
      <c r="M36" s="11" t="s">
        <v>91</v>
      </c>
      <c r="N36" s="11" t="s">
        <v>88</v>
      </c>
      <c r="O36" s="11" t="s">
        <v>6</v>
      </c>
    </row>
    <row r="37" spans="1:15" s="12" customFormat="1" ht="13.5" customHeight="1" x14ac:dyDescent="0.15">
      <c r="A37" s="6" t="s">
        <v>93</v>
      </c>
      <c r="B37" s="6" t="s">
        <v>94</v>
      </c>
      <c r="C37" s="17"/>
      <c r="D37" s="6">
        <v>72</v>
      </c>
      <c r="E37" s="6"/>
      <c r="F37" s="6">
        <f t="shared" si="0"/>
        <v>72</v>
      </c>
      <c r="G37" s="7">
        <v>81.099999999999994</v>
      </c>
      <c r="H37" s="9">
        <f t="shared" si="1"/>
        <v>76.55</v>
      </c>
      <c r="I37" s="10">
        <v>36</v>
      </c>
      <c r="J37" s="6"/>
      <c r="K37" s="6"/>
      <c r="L37" s="11" t="s">
        <v>92</v>
      </c>
      <c r="M37" s="11" t="s">
        <v>92</v>
      </c>
      <c r="N37" s="11" t="s">
        <v>92</v>
      </c>
      <c r="O37" s="11" t="s">
        <v>6</v>
      </c>
    </row>
    <row r="38" spans="1:15" s="12" customFormat="1" ht="13.5" customHeight="1" x14ac:dyDescent="0.15">
      <c r="A38" s="6" t="s">
        <v>125</v>
      </c>
      <c r="B38" s="6" t="s">
        <v>126</v>
      </c>
      <c r="C38" s="17"/>
      <c r="D38" s="6">
        <v>69</v>
      </c>
      <c r="E38" s="6"/>
      <c r="F38" s="6">
        <f t="shared" si="0"/>
        <v>69</v>
      </c>
      <c r="G38" s="7">
        <v>84</v>
      </c>
      <c r="H38" s="9">
        <f t="shared" si="1"/>
        <v>76.5</v>
      </c>
      <c r="I38" s="10">
        <v>37</v>
      </c>
      <c r="J38" s="6"/>
      <c r="K38" s="6"/>
      <c r="L38" s="11" t="s">
        <v>95</v>
      </c>
      <c r="M38" s="11" t="s">
        <v>95</v>
      </c>
      <c r="N38" s="11" t="s">
        <v>95</v>
      </c>
      <c r="O38" s="11" t="s">
        <v>6</v>
      </c>
    </row>
    <row r="39" spans="1:15" s="12" customFormat="1" ht="13.5" customHeight="1" x14ac:dyDescent="0.15">
      <c r="A39" s="6" t="s">
        <v>115</v>
      </c>
      <c r="B39" s="6" t="s">
        <v>116</v>
      </c>
      <c r="C39" s="17"/>
      <c r="D39" s="6">
        <v>70</v>
      </c>
      <c r="E39" s="6"/>
      <c r="F39" s="6">
        <f t="shared" si="0"/>
        <v>70</v>
      </c>
      <c r="G39" s="7">
        <v>83</v>
      </c>
      <c r="H39" s="9">
        <f t="shared" si="1"/>
        <v>76.5</v>
      </c>
      <c r="I39" s="10">
        <v>39</v>
      </c>
      <c r="J39" s="6"/>
      <c r="K39" s="6"/>
      <c r="L39" s="11" t="s">
        <v>100</v>
      </c>
      <c r="M39" s="11" t="s">
        <v>100</v>
      </c>
      <c r="N39" s="11" t="s">
        <v>100</v>
      </c>
      <c r="O39" s="11" t="s">
        <v>6</v>
      </c>
    </row>
    <row r="40" spans="1:15" s="12" customFormat="1" ht="13.5" customHeight="1" x14ac:dyDescent="0.15">
      <c r="A40" s="6" t="s">
        <v>47</v>
      </c>
      <c r="B40" s="6" t="s">
        <v>48</v>
      </c>
      <c r="C40" s="17"/>
      <c r="D40" s="6">
        <v>74</v>
      </c>
      <c r="E40" s="6"/>
      <c r="F40" s="6">
        <f t="shared" si="0"/>
        <v>74</v>
      </c>
      <c r="G40" s="7">
        <v>79</v>
      </c>
      <c r="H40" s="9">
        <f t="shared" si="1"/>
        <v>76.5</v>
      </c>
      <c r="I40" s="10">
        <v>40</v>
      </c>
      <c r="J40" s="6"/>
      <c r="K40" s="6"/>
      <c r="L40" s="11" t="s">
        <v>101</v>
      </c>
      <c r="M40" s="11"/>
      <c r="N40" s="11"/>
      <c r="O40" s="11" t="s">
        <v>6</v>
      </c>
    </row>
    <row r="41" spans="1:15" s="12" customFormat="1" ht="13.5" customHeight="1" x14ac:dyDescent="0.15">
      <c r="A41" s="6" t="s">
        <v>123</v>
      </c>
      <c r="B41" s="6" t="s">
        <v>124</v>
      </c>
      <c r="C41" s="17"/>
      <c r="D41" s="6">
        <v>70</v>
      </c>
      <c r="E41" s="6"/>
      <c r="F41" s="6">
        <f t="shared" si="0"/>
        <v>70</v>
      </c>
      <c r="G41" s="7">
        <v>82.2</v>
      </c>
      <c r="H41" s="9">
        <f t="shared" si="1"/>
        <v>76.099999999999994</v>
      </c>
      <c r="I41" s="10">
        <v>42</v>
      </c>
      <c r="J41" s="6"/>
      <c r="K41" s="6"/>
      <c r="L41" s="11" t="s">
        <v>105</v>
      </c>
      <c r="M41" s="11"/>
      <c r="N41" s="11"/>
      <c r="O41" s="11" t="s">
        <v>6</v>
      </c>
    </row>
    <row r="42" spans="1:15" s="12" customFormat="1" ht="13.5" customHeight="1" x14ac:dyDescent="0.15">
      <c r="A42" s="6" t="s">
        <v>74</v>
      </c>
      <c r="B42" s="6" t="s">
        <v>75</v>
      </c>
      <c r="C42" s="17"/>
      <c r="D42" s="6">
        <v>73</v>
      </c>
      <c r="E42" s="6"/>
      <c r="F42" s="6">
        <f t="shared" si="0"/>
        <v>73</v>
      </c>
      <c r="G42" s="7">
        <v>79.2</v>
      </c>
      <c r="H42" s="9">
        <f t="shared" si="1"/>
        <v>76.099999999999994</v>
      </c>
      <c r="I42" s="10">
        <v>43</v>
      </c>
      <c r="J42" s="6"/>
      <c r="K42" s="6"/>
      <c r="L42" s="11" t="s">
        <v>106</v>
      </c>
      <c r="M42" s="11"/>
      <c r="N42" s="11"/>
      <c r="O42" s="11" t="s">
        <v>6</v>
      </c>
    </row>
    <row r="43" spans="1:15" s="12" customFormat="1" ht="13.5" customHeight="1" x14ac:dyDescent="0.15">
      <c r="A43" s="6" t="s">
        <v>129</v>
      </c>
      <c r="B43" s="6" t="s">
        <v>130</v>
      </c>
      <c r="C43" s="18"/>
      <c r="D43" s="6">
        <v>68</v>
      </c>
      <c r="E43" s="6"/>
      <c r="F43" s="6">
        <f t="shared" si="0"/>
        <v>68</v>
      </c>
      <c r="G43" s="7">
        <v>84.1</v>
      </c>
      <c r="H43" s="9">
        <f t="shared" si="1"/>
        <v>76.05</v>
      </c>
      <c r="I43" s="10">
        <v>44</v>
      </c>
      <c r="J43" s="6"/>
      <c r="K43" s="6"/>
      <c r="L43" s="11" t="s">
        <v>109</v>
      </c>
      <c r="M43" s="11"/>
      <c r="N43" s="11"/>
      <c r="O43" s="11" t="s">
        <v>6</v>
      </c>
    </row>
    <row r="44" spans="1:15" s="12" customFormat="1" ht="13.5" customHeight="1" x14ac:dyDescent="0.15">
      <c r="A44" s="6" t="s">
        <v>190</v>
      </c>
      <c r="B44" s="6" t="s">
        <v>191</v>
      </c>
      <c r="C44" s="16" t="s">
        <v>160</v>
      </c>
      <c r="D44" s="6">
        <v>75</v>
      </c>
      <c r="E44" s="6"/>
      <c r="F44" s="6">
        <f t="shared" ref="F44:F66" si="2">D44+E44</f>
        <v>75</v>
      </c>
      <c r="G44" s="7">
        <v>90.6</v>
      </c>
      <c r="H44" s="9">
        <f t="shared" ref="H44:H66" si="3">(F44+G44)*0.5</f>
        <v>82.8</v>
      </c>
      <c r="I44" s="10">
        <v>1</v>
      </c>
      <c r="J44" s="6"/>
      <c r="K44" s="6"/>
      <c r="L44" s="11" t="s">
        <v>161</v>
      </c>
      <c r="M44" s="11"/>
      <c r="N44" s="11"/>
      <c r="O44" s="11" t="s">
        <v>6</v>
      </c>
    </row>
    <row r="45" spans="1:15" s="12" customFormat="1" ht="13.5" customHeight="1" x14ac:dyDescent="0.15">
      <c r="A45" s="6" t="s">
        <v>174</v>
      </c>
      <c r="B45" s="6" t="s">
        <v>175</v>
      </c>
      <c r="C45" s="17"/>
      <c r="D45" s="6">
        <v>77</v>
      </c>
      <c r="E45" s="6"/>
      <c r="F45" s="6">
        <f t="shared" si="2"/>
        <v>77</v>
      </c>
      <c r="G45" s="7">
        <v>86.6</v>
      </c>
      <c r="H45" s="9">
        <f t="shared" si="3"/>
        <v>81.8</v>
      </c>
      <c r="I45" s="10">
        <v>2</v>
      </c>
      <c r="J45" s="6"/>
      <c r="K45" s="6"/>
      <c r="L45" s="11" t="s">
        <v>164</v>
      </c>
      <c r="M45" s="11"/>
      <c r="N45" s="11"/>
      <c r="O45" s="11" t="s">
        <v>6</v>
      </c>
    </row>
    <row r="46" spans="1:15" s="12" customFormat="1" ht="13.5" customHeight="1" x14ac:dyDescent="0.15">
      <c r="A46" s="6" t="s">
        <v>181</v>
      </c>
      <c r="B46" s="6" t="s">
        <v>182</v>
      </c>
      <c r="C46" s="17"/>
      <c r="D46" s="6">
        <v>76</v>
      </c>
      <c r="E46" s="6"/>
      <c r="F46" s="6">
        <f t="shared" si="2"/>
        <v>76</v>
      </c>
      <c r="G46" s="7">
        <v>86.2</v>
      </c>
      <c r="H46" s="9">
        <f t="shared" si="3"/>
        <v>81.099999999999994</v>
      </c>
      <c r="I46" s="10">
        <v>3</v>
      </c>
      <c r="J46" s="6"/>
      <c r="K46" s="6"/>
      <c r="L46" s="11" t="s">
        <v>165</v>
      </c>
      <c r="M46" s="11"/>
      <c r="N46" s="11"/>
      <c r="O46" s="11" t="s">
        <v>6</v>
      </c>
    </row>
    <row r="47" spans="1:15" s="12" customFormat="1" ht="13.5" customHeight="1" x14ac:dyDescent="0.15">
      <c r="A47" s="6" t="s">
        <v>212</v>
      </c>
      <c r="B47" s="6" t="s">
        <v>213</v>
      </c>
      <c r="C47" s="17"/>
      <c r="D47" s="6">
        <v>72</v>
      </c>
      <c r="E47" s="6"/>
      <c r="F47" s="6">
        <f t="shared" si="2"/>
        <v>72</v>
      </c>
      <c r="G47" s="7">
        <v>89.4</v>
      </c>
      <c r="H47" s="9">
        <f t="shared" si="3"/>
        <v>80.7</v>
      </c>
      <c r="I47" s="10">
        <v>4</v>
      </c>
      <c r="J47" s="6"/>
      <c r="K47" s="6"/>
      <c r="L47" s="11" t="s">
        <v>166</v>
      </c>
      <c r="M47" s="11"/>
      <c r="N47" s="11"/>
      <c r="O47" s="11" t="s">
        <v>6</v>
      </c>
    </row>
    <row r="48" spans="1:15" s="12" customFormat="1" ht="13.5" customHeight="1" x14ac:dyDescent="0.15">
      <c r="A48" s="6" t="s">
        <v>158</v>
      </c>
      <c r="B48" s="6" t="s">
        <v>159</v>
      </c>
      <c r="C48" s="17"/>
      <c r="D48" s="6">
        <v>81</v>
      </c>
      <c r="E48" s="6"/>
      <c r="F48" s="6">
        <f t="shared" si="2"/>
        <v>81</v>
      </c>
      <c r="G48" s="7">
        <v>80.400000000000006</v>
      </c>
      <c r="H48" s="9">
        <f t="shared" si="3"/>
        <v>80.7</v>
      </c>
      <c r="I48" s="10">
        <v>5</v>
      </c>
      <c r="J48" s="6"/>
      <c r="K48" s="6"/>
      <c r="L48" s="11" t="s">
        <v>169</v>
      </c>
      <c r="M48" s="11"/>
      <c r="N48" s="11"/>
      <c r="O48" s="11" t="s">
        <v>6</v>
      </c>
    </row>
    <row r="49" spans="1:15" s="12" customFormat="1" ht="13.5" customHeight="1" x14ac:dyDescent="0.15">
      <c r="A49" s="6" t="s">
        <v>203</v>
      </c>
      <c r="B49" s="6" t="s">
        <v>204</v>
      </c>
      <c r="C49" s="17"/>
      <c r="D49" s="6">
        <v>73</v>
      </c>
      <c r="E49" s="6"/>
      <c r="F49" s="6">
        <f t="shared" si="2"/>
        <v>73</v>
      </c>
      <c r="G49" s="7">
        <v>86.6</v>
      </c>
      <c r="H49" s="9">
        <f t="shared" si="3"/>
        <v>79.8</v>
      </c>
      <c r="I49" s="10">
        <v>6</v>
      </c>
      <c r="J49" s="6"/>
      <c r="K49" s="6"/>
      <c r="L49" s="11" t="s">
        <v>170</v>
      </c>
      <c r="M49" s="11"/>
      <c r="N49" s="11"/>
      <c r="O49" s="11" t="s">
        <v>6</v>
      </c>
    </row>
    <row r="50" spans="1:15" s="12" customFormat="1" ht="13.5" customHeight="1" x14ac:dyDescent="0.15">
      <c r="A50" s="6" t="s">
        <v>184</v>
      </c>
      <c r="B50" s="6" t="s">
        <v>185</v>
      </c>
      <c r="C50" s="17"/>
      <c r="D50" s="6">
        <v>72</v>
      </c>
      <c r="E50" s="6">
        <v>4</v>
      </c>
      <c r="F50" s="6">
        <f t="shared" si="2"/>
        <v>76</v>
      </c>
      <c r="G50" s="7">
        <v>83.6</v>
      </c>
      <c r="H50" s="9">
        <f t="shared" si="3"/>
        <v>79.8</v>
      </c>
      <c r="I50" s="10">
        <v>7</v>
      </c>
      <c r="J50" s="6"/>
      <c r="K50" s="6"/>
      <c r="L50" s="11" t="s">
        <v>173</v>
      </c>
      <c r="M50" s="11"/>
      <c r="N50" s="11"/>
      <c r="O50" s="11" t="s">
        <v>6</v>
      </c>
    </row>
    <row r="51" spans="1:15" s="12" customFormat="1" ht="13.5" customHeight="1" x14ac:dyDescent="0.15">
      <c r="A51" s="6" t="s">
        <v>162</v>
      </c>
      <c r="B51" s="6" t="s">
        <v>163</v>
      </c>
      <c r="C51" s="17"/>
      <c r="D51" s="6">
        <v>79</v>
      </c>
      <c r="E51" s="6"/>
      <c r="F51" s="6">
        <f t="shared" si="2"/>
        <v>79</v>
      </c>
      <c r="G51" s="7">
        <v>80.599999999999994</v>
      </c>
      <c r="H51" s="9">
        <f t="shared" si="3"/>
        <v>79.8</v>
      </c>
      <c r="I51" s="10">
        <v>8</v>
      </c>
      <c r="J51" s="6"/>
      <c r="K51" s="6"/>
      <c r="L51" s="11" t="s">
        <v>176</v>
      </c>
      <c r="M51" s="11"/>
      <c r="N51" s="11"/>
      <c r="O51" s="11" t="s">
        <v>6</v>
      </c>
    </row>
    <row r="52" spans="1:15" s="12" customFormat="1" ht="13.5" customHeight="1" x14ac:dyDescent="0.15">
      <c r="A52" s="6" t="s">
        <v>220</v>
      </c>
      <c r="B52" s="6" t="s">
        <v>221</v>
      </c>
      <c r="C52" s="17"/>
      <c r="D52" s="6">
        <v>68</v>
      </c>
      <c r="E52" s="6"/>
      <c r="F52" s="6">
        <f t="shared" si="2"/>
        <v>68</v>
      </c>
      <c r="G52" s="7">
        <v>91</v>
      </c>
      <c r="H52" s="9">
        <f t="shared" si="3"/>
        <v>79.5</v>
      </c>
      <c r="I52" s="10">
        <v>9</v>
      </c>
      <c r="J52" s="6"/>
      <c r="K52" s="6"/>
      <c r="L52" s="11" t="s">
        <v>177</v>
      </c>
      <c r="M52" s="11"/>
      <c r="N52" s="11"/>
      <c r="O52" s="11" t="s">
        <v>6</v>
      </c>
    </row>
    <row r="53" spans="1:15" s="12" customFormat="1" ht="13.5" customHeight="1" x14ac:dyDescent="0.15">
      <c r="A53" s="6" t="s">
        <v>187</v>
      </c>
      <c r="B53" s="6" t="s">
        <v>188</v>
      </c>
      <c r="C53" s="17"/>
      <c r="D53" s="6">
        <v>72</v>
      </c>
      <c r="E53" s="6">
        <v>4</v>
      </c>
      <c r="F53" s="6">
        <f t="shared" si="2"/>
        <v>76</v>
      </c>
      <c r="G53" s="7">
        <v>82.6</v>
      </c>
      <c r="H53" s="9">
        <f t="shared" si="3"/>
        <v>79.3</v>
      </c>
      <c r="I53" s="10">
        <v>10</v>
      </c>
      <c r="J53" s="6"/>
      <c r="K53" s="6"/>
      <c r="L53" s="11" t="s">
        <v>180</v>
      </c>
      <c r="M53" s="11"/>
      <c r="N53" s="11"/>
      <c r="O53" s="11" t="s">
        <v>6</v>
      </c>
    </row>
    <row r="54" spans="1:15" s="12" customFormat="1" ht="13.5" customHeight="1" x14ac:dyDescent="0.15">
      <c r="A54" s="6" t="s">
        <v>194</v>
      </c>
      <c r="B54" s="6" t="s">
        <v>195</v>
      </c>
      <c r="C54" s="17"/>
      <c r="D54" s="6">
        <v>74</v>
      </c>
      <c r="E54" s="6"/>
      <c r="F54" s="6">
        <f t="shared" si="2"/>
        <v>74</v>
      </c>
      <c r="G54" s="7">
        <v>83.6</v>
      </c>
      <c r="H54" s="9">
        <f t="shared" si="3"/>
        <v>78.8</v>
      </c>
      <c r="I54" s="10">
        <v>11</v>
      </c>
      <c r="J54" s="6"/>
      <c r="K54" s="6">
        <v>96</v>
      </c>
      <c r="L54" s="11" t="s">
        <v>183</v>
      </c>
      <c r="M54" s="11"/>
      <c r="N54" s="11"/>
      <c r="O54" s="11" t="s">
        <v>6</v>
      </c>
    </row>
    <row r="55" spans="1:15" s="12" customFormat="1" ht="13.5" customHeight="1" x14ac:dyDescent="0.15">
      <c r="A55" s="6" t="s">
        <v>167</v>
      </c>
      <c r="B55" s="6" t="s">
        <v>168</v>
      </c>
      <c r="C55" s="17"/>
      <c r="D55" s="6">
        <v>77</v>
      </c>
      <c r="E55" s="6"/>
      <c r="F55" s="6">
        <f t="shared" si="2"/>
        <v>77</v>
      </c>
      <c r="G55" s="7">
        <v>80.599999999999994</v>
      </c>
      <c r="H55" s="9">
        <f t="shared" si="3"/>
        <v>78.8</v>
      </c>
      <c r="I55" s="10">
        <v>12</v>
      </c>
      <c r="J55" s="6"/>
      <c r="K55" s="6"/>
      <c r="L55" s="11" t="s">
        <v>186</v>
      </c>
      <c r="M55" s="11" t="s">
        <v>14</v>
      </c>
      <c r="N55" s="11" t="s">
        <v>14</v>
      </c>
      <c r="O55" s="11" t="s">
        <v>6</v>
      </c>
    </row>
    <row r="56" spans="1:15" s="12" customFormat="1" ht="13.5" customHeight="1" x14ac:dyDescent="0.15">
      <c r="A56" s="6" t="s">
        <v>224</v>
      </c>
      <c r="B56" s="6" t="s">
        <v>225</v>
      </c>
      <c r="C56" s="17"/>
      <c r="D56" s="6">
        <v>67</v>
      </c>
      <c r="E56" s="6"/>
      <c r="F56" s="6">
        <f t="shared" si="2"/>
        <v>67</v>
      </c>
      <c r="G56" s="7">
        <v>89.6</v>
      </c>
      <c r="H56" s="9">
        <f t="shared" si="3"/>
        <v>78.3</v>
      </c>
      <c r="I56" s="10">
        <v>13</v>
      </c>
      <c r="J56" s="6"/>
      <c r="K56" s="6"/>
      <c r="L56" s="11" t="s">
        <v>189</v>
      </c>
      <c r="M56" s="11" t="s">
        <v>17</v>
      </c>
      <c r="N56" s="11" t="s">
        <v>14</v>
      </c>
      <c r="O56" s="11" t="s">
        <v>6</v>
      </c>
    </row>
    <row r="57" spans="1:15" s="12" customFormat="1" ht="13.5" customHeight="1" x14ac:dyDescent="0.15">
      <c r="A57" s="6" t="s">
        <v>197</v>
      </c>
      <c r="B57" s="6" t="s">
        <v>198</v>
      </c>
      <c r="C57" s="17"/>
      <c r="D57" s="6">
        <v>74</v>
      </c>
      <c r="E57" s="6"/>
      <c r="F57" s="6">
        <f t="shared" si="2"/>
        <v>74</v>
      </c>
      <c r="G57" s="7">
        <v>81.8</v>
      </c>
      <c r="H57" s="9">
        <f t="shared" si="3"/>
        <v>77.900000000000006</v>
      </c>
      <c r="I57" s="10">
        <v>14</v>
      </c>
      <c r="J57" s="6"/>
      <c r="K57" s="6"/>
      <c r="L57" s="11" t="s">
        <v>192</v>
      </c>
      <c r="M57" s="11" t="s">
        <v>20</v>
      </c>
      <c r="N57" s="11" t="s">
        <v>20</v>
      </c>
      <c r="O57" s="11" t="s">
        <v>6</v>
      </c>
    </row>
    <row r="58" spans="1:15" s="12" customFormat="1" ht="13.5" customHeight="1" x14ac:dyDescent="0.15">
      <c r="A58" s="6" t="s">
        <v>200</v>
      </c>
      <c r="B58" s="6" t="s">
        <v>201</v>
      </c>
      <c r="C58" s="17"/>
      <c r="D58" s="6">
        <v>74</v>
      </c>
      <c r="E58" s="6"/>
      <c r="F58" s="6">
        <f t="shared" si="2"/>
        <v>74</v>
      </c>
      <c r="G58" s="7">
        <v>81.8</v>
      </c>
      <c r="H58" s="9">
        <f t="shared" si="3"/>
        <v>77.900000000000006</v>
      </c>
      <c r="I58" s="10">
        <v>15</v>
      </c>
      <c r="J58" s="6"/>
      <c r="K58" s="6"/>
      <c r="L58" s="11" t="s">
        <v>193</v>
      </c>
      <c r="M58" s="11" t="s">
        <v>23</v>
      </c>
      <c r="N58" s="11" t="s">
        <v>20</v>
      </c>
      <c r="O58" s="11" t="s">
        <v>6</v>
      </c>
    </row>
    <row r="59" spans="1:15" s="12" customFormat="1" ht="13.5" customHeight="1" x14ac:dyDescent="0.15">
      <c r="A59" s="6" t="s">
        <v>171</v>
      </c>
      <c r="B59" s="6" t="s">
        <v>172</v>
      </c>
      <c r="C59" s="17"/>
      <c r="D59" s="6">
        <v>77</v>
      </c>
      <c r="E59" s="6"/>
      <c r="F59" s="6">
        <f t="shared" si="2"/>
        <v>77</v>
      </c>
      <c r="G59" s="7">
        <v>78.8</v>
      </c>
      <c r="H59" s="9">
        <f t="shared" si="3"/>
        <v>77.900000000000006</v>
      </c>
      <c r="I59" s="10">
        <v>16</v>
      </c>
      <c r="J59" s="6"/>
      <c r="K59" s="6"/>
      <c r="L59" s="11" t="s">
        <v>196</v>
      </c>
      <c r="M59" s="11" t="s">
        <v>26</v>
      </c>
      <c r="N59" s="11" t="s">
        <v>26</v>
      </c>
      <c r="O59" s="11" t="s">
        <v>6</v>
      </c>
    </row>
    <row r="60" spans="1:15" s="12" customFormat="1" ht="13.5" customHeight="1" x14ac:dyDescent="0.15">
      <c r="A60" s="6" t="s">
        <v>178</v>
      </c>
      <c r="B60" s="6" t="s">
        <v>179</v>
      </c>
      <c r="C60" s="17"/>
      <c r="D60" s="6">
        <v>77</v>
      </c>
      <c r="E60" s="6"/>
      <c r="F60" s="6">
        <f t="shared" si="2"/>
        <v>77</v>
      </c>
      <c r="G60" s="7">
        <v>78.8</v>
      </c>
      <c r="H60" s="9">
        <f t="shared" si="3"/>
        <v>77.900000000000006</v>
      </c>
      <c r="I60" s="10">
        <v>17</v>
      </c>
      <c r="J60" s="6"/>
      <c r="K60" s="6"/>
      <c r="L60" s="11" t="s">
        <v>199</v>
      </c>
      <c r="M60" s="11" t="s">
        <v>29</v>
      </c>
      <c r="N60" s="11" t="s">
        <v>26</v>
      </c>
      <c r="O60" s="11" t="s">
        <v>6</v>
      </c>
    </row>
    <row r="61" spans="1:15" s="12" customFormat="1" ht="13.5" customHeight="1" x14ac:dyDescent="0.15">
      <c r="A61" s="6" t="s">
        <v>216</v>
      </c>
      <c r="B61" s="6" t="s">
        <v>217</v>
      </c>
      <c r="C61" s="17"/>
      <c r="D61" s="6">
        <v>69</v>
      </c>
      <c r="E61" s="6"/>
      <c r="F61" s="6">
        <f t="shared" si="2"/>
        <v>69</v>
      </c>
      <c r="G61" s="7">
        <v>85.8</v>
      </c>
      <c r="H61" s="9">
        <f t="shared" si="3"/>
        <v>77.400000000000006</v>
      </c>
      <c r="I61" s="10">
        <v>18</v>
      </c>
      <c r="J61" s="6"/>
      <c r="K61" s="6"/>
      <c r="L61" s="11" t="s">
        <v>202</v>
      </c>
      <c r="M61" s="11" t="s">
        <v>32</v>
      </c>
      <c r="N61" s="11" t="s">
        <v>32</v>
      </c>
      <c r="O61" s="11" t="s">
        <v>6</v>
      </c>
    </row>
    <row r="62" spans="1:15" s="12" customFormat="1" ht="13.5" customHeight="1" x14ac:dyDescent="0.15">
      <c r="A62" s="6" t="s">
        <v>218</v>
      </c>
      <c r="B62" s="6" t="s">
        <v>219</v>
      </c>
      <c r="C62" s="17"/>
      <c r="D62" s="6">
        <v>69</v>
      </c>
      <c r="E62" s="6"/>
      <c r="F62" s="6">
        <f t="shared" si="2"/>
        <v>69</v>
      </c>
      <c r="G62" s="7">
        <v>85.6</v>
      </c>
      <c r="H62" s="9">
        <f t="shared" si="3"/>
        <v>77.3</v>
      </c>
      <c r="I62" s="10">
        <v>19</v>
      </c>
      <c r="J62" s="6"/>
      <c r="K62" s="6"/>
      <c r="L62" s="11" t="s">
        <v>205</v>
      </c>
      <c r="M62" s="11" t="s">
        <v>35</v>
      </c>
      <c r="N62" s="11" t="s">
        <v>32</v>
      </c>
      <c r="O62" s="11" t="s">
        <v>6</v>
      </c>
    </row>
    <row r="63" spans="1:15" s="12" customFormat="1" ht="13.5" customHeight="1" x14ac:dyDescent="0.15">
      <c r="A63" s="6" t="s">
        <v>207</v>
      </c>
      <c r="B63" s="6" t="s">
        <v>208</v>
      </c>
      <c r="C63" s="17"/>
      <c r="D63" s="6">
        <v>73</v>
      </c>
      <c r="E63" s="6"/>
      <c r="F63" s="6">
        <f t="shared" si="2"/>
        <v>73</v>
      </c>
      <c r="G63" s="7">
        <v>80.8</v>
      </c>
      <c r="H63" s="9">
        <f t="shared" si="3"/>
        <v>76.900000000000006</v>
      </c>
      <c r="I63" s="10">
        <v>20</v>
      </c>
      <c r="J63" s="6"/>
      <c r="K63" s="6"/>
      <c r="L63" s="11" t="s">
        <v>206</v>
      </c>
      <c r="M63" s="11" t="s">
        <v>36</v>
      </c>
      <c r="N63" s="11" t="s">
        <v>32</v>
      </c>
      <c r="O63" s="11" t="s">
        <v>6</v>
      </c>
    </row>
    <row r="64" spans="1:15" s="12" customFormat="1" ht="13.5" customHeight="1" x14ac:dyDescent="0.15">
      <c r="A64" s="6" t="s">
        <v>222</v>
      </c>
      <c r="B64" s="6" t="s">
        <v>223</v>
      </c>
      <c r="C64" s="17"/>
      <c r="D64" s="6">
        <v>68</v>
      </c>
      <c r="E64" s="6"/>
      <c r="F64" s="6">
        <f t="shared" si="2"/>
        <v>68</v>
      </c>
      <c r="G64" s="7">
        <v>85.6</v>
      </c>
      <c r="H64" s="9">
        <f t="shared" si="3"/>
        <v>76.8</v>
      </c>
      <c r="I64" s="10">
        <v>21</v>
      </c>
      <c r="J64" s="6"/>
      <c r="K64" s="6"/>
      <c r="L64" s="11" t="s">
        <v>209</v>
      </c>
      <c r="M64" s="11" t="s">
        <v>39</v>
      </c>
      <c r="N64" s="11" t="s">
        <v>39</v>
      </c>
      <c r="O64" s="11" t="s">
        <v>6</v>
      </c>
    </row>
    <row r="65" spans="1:15" s="12" customFormat="1" ht="13.5" customHeight="1" x14ac:dyDescent="0.15">
      <c r="A65" s="6" t="s">
        <v>214</v>
      </c>
      <c r="B65" s="6" t="s">
        <v>215</v>
      </c>
      <c r="C65" s="17"/>
      <c r="D65" s="6">
        <v>71</v>
      </c>
      <c r="E65" s="6"/>
      <c r="F65" s="6">
        <f t="shared" si="2"/>
        <v>71</v>
      </c>
      <c r="G65" s="7">
        <v>82.6</v>
      </c>
      <c r="H65" s="9">
        <f t="shared" si="3"/>
        <v>76.8</v>
      </c>
      <c r="I65" s="10">
        <v>22</v>
      </c>
      <c r="J65" s="6"/>
      <c r="K65" s="6"/>
      <c r="L65" s="11" t="s">
        <v>210</v>
      </c>
      <c r="M65" s="11" t="s">
        <v>42</v>
      </c>
      <c r="N65" s="11" t="s">
        <v>42</v>
      </c>
      <c r="O65" s="11" t="s">
        <v>6</v>
      </c>
    </row>
    <row r="66" spans="1:15" s="12" customFormat="1" ht="13.5" customHeight="1" x14ac:dyDescent="0.15">
      <c r="A66" s="6" t="s">
        <v>226</v>
      </c>
      <c r="B66" s="6" t="s">
        <v>227</v>
      </c>
      <c r="C66" s="18"/>
      <c r="D66" s="6">
        <v>67</v>
      </c>
      <c r="E66" s="6"/>
      <c r="F66" s="6">
        <f t="shared" si="2"/>
        <v>67</v>
      </c>
      <c r="G66" s="7">
        <v>86.4</v>
      </c>
      <c r="H66" s="9">
        <f t="shared" si="3"/>
        <v>76.7</v>
      </c>
      <c r="I66" s="10">
        <v>23</v>
      </c>
      <c r="J66" s="6"/>
      <c r="K66" s="6"/>
      <c r="L66" s="11" t="s">
        <v>211</v>
      </c>
      <c r="M66" s="11" t="s">
        <v>43</v>
      </c>
      <c r="N66" s="11" t="s">
        <v>43</v>
      </c>
      <c r="O66" s="11" t="s">
        <v>6</v>
      </c>
    </row>
    <row r="67" spans="1:15" s="12" customFormat="1" ht="13.5" customHeight="1" x14ac:dyDescent="0.15">
      <c r="A67" s="6" t="s">
        <v>228</v>
      </c>
      <c r="B67" s="6" t="s">
        <v>229</v>
      </c>
      <c r="C67" s="16" t="s">
        <v>230</v>
      </c>
      <c r="D67" s="6">
        <v>79</v>
      </c>
      <c r="E67" s="6"/>
      <c r="F67" s="6">
        <f t="shared" ref="F67:F74" si="4">D67+E67</f>
        <v>79</v>
      </c>
      <c r="G67" s="7">
        <v>86.8</v>
      </c>
      <c r="H67" s="9">
        <f t="shared" ref="H67:H74" si="5">(F67+G67)*0.5</f>
        <v>82.9</v>
      </c>
      <c r="I67" s="10" t="s">
        <v>14</v>
      </c>
      <c r="J67" s="6"/>
      <c r="K67" s="6"/>
      <c r="L67" s="11" t="s">
        <v>231</v>
      </c>
      <c r="M67" s="11"/>
      <c r="N67" s="11"/>
      <c r="O67" s="11" t="s">
        <v>6</v>
      </c>
    </row>
    <row r="68" spans="1:15" s="12" customFormat="1" ht="13.5" customHeight="1" x14ac:dyDescent="0.15">
      <c r="A68" s="6" t="s">
        <v>236</v>
      </c>
      <c r="B68" s="6" t="s">
        <v>237</v>
      </c>
      <c r="C68" s="17"/>
      <c r="D68" s="6">
        <v>74</v>
      </c>
      <c r="E68" s="6"/>
      <c r="F68" s="6">
        <f t="shared" si="4"/>
        <v>74</v>
      </c>
      <c r="G68" s="7">
        <v>90.2</v>
      </c>
      <c r="H68" s="9">
        <f t="shared" si="5"/>
        <v>82.1</v>
      </c>
      <c r="I68" s="10" t="s">
        <v>17</v>
      </c>
      <c r="J68" s="6"/>
      <c r="K68" s="6"/>
      <c r="L68" s="11" t="s">
        <v>234</v>
      </c>
      <c r="M68" s="11"/>
      <c r="N68" s="11"/>
      <c r="O68" s="11" t="s">
        <v>6</v>
      </c>
    </row>
    <row r="69" spans="1:15" s="12" customFormat="1" ht="13.5" customHeight="1" x14ac:dyDescent="0.15">
      <c r="A69" s="6" t="s">
        <v>232</v>
      </c>
      <c r="B69" s="6" t="s">
        <v>233</v>
      </c>
      <c r="C69" s="18"/>
      <c r="D69" s="6">
        <v>75</v>
      </c>
      <c r="E69" s="6"/>
      <c r="F69" s="6">
        <f t="shared" si="4"/>
        <v>75</v>
      </c>
      <c r="G69" s="7">
        <v>88.7</v>
      </c>
      <c r="H69" s="9">
        <f t="shared" si="5"/>
        <v>81.849999999999994</v>
      </c>
      <c r="I69" s="10" t="s">
        <v>20</v>
      </c>
      <c r="J69" s="6"/>
      <c r="K69" s="6">
        <v>67</v>
      </c>
      <c r="L69" s="11" t="s">
        <v>235</v>
      </c>
      <c r="M69" s="11"/>
      <c r="N69" s="11"/>
      <c r="O69" s="11" t="s">
        <v>6</v>
      </c>
    </row>
    <row r="70" spans="1:15" s="12" customFormat="1" ht="13.5" customHeight="1" x14ac:dyDescent="0.15">
      <c r="A70" s="6" t="s">
        <v>250</v>
      </c>
      <c r="B70" s="6" t="s">
        <v>251</v>
      </c>
      <c r="C70" s="16" t="s">
        <v>240</v>
      </c>
      <c r="D70" s="6">
        <v>66</v>
      </c>
      <c r="E70" s="6"/>
      <c r="F70" s="6">
        <f t="shared" si="4"/>
        <v>66</v>
      </c>
      <c r="G70" s="7">
        <v>88.4</v>
      </c>
      <c r="H70" s="9">
        <f t="shared" si="5"/>
        <v>77.2</v>
      </c>
      <c r="I70" s="10">
        <v>1</v>
      </c>
      <c r="J70" s="6"/>
      <c r="K70" s="6"/>
      <c r="L70" s="11" t="s">
        <v>241</v>
      </c>
      <c r="M70" s="11" t="s">
        <v>135</v>
      </c>
      <c r="N70" s="11" t="s">
        <v>128</v>
      </c>
      <c r="O70" s="11" t="s">
        <v>6</v>
      </c>
    </row>
    <row r="71" spans="1:15" s="12" customFormat="1" ht="13.5" customHeight="1" x14ac:dyDescent="0.15">
      <c r="A71" s="6" t="s">
        <v>248</v>
      </c>
      <c r="B71" s="6" t="s">
        <v>249</v>
      </c>
      <c r="C71" s="17"/>
      <c r="D71" s="6">
        <v>68</v>
      </c>
      <c r="E71" s="6"/>
      <c r="F71" s="6">
        <f t="shared" si="4"/>
        <v>68</v>
      </c>
      <c r="G71" s="7">
        <v>84.8</v>
      </c>
      <c r="H71" s="9">
        <f t="shared" si="5"/>
        <v>76.400000000000006</v>
      </c>
      <c r="I71" s="10">
        <v>2</v>
      </c>
      <c r="J71" s="6"/>
      <c r="K71" s="6"/>
      <c r="L71" s="11" t="s">
        <v>242</v>
      </c>
      <c r="M71" s="11" t="s">
        <v>136</v>
      </c>
      <c r="N71" s="11" t="s">
        <v>128</v>
      </c>
      <c r="O71" s="11" t="s">
        <v>6</v>
      </c>
    </row>
    <row r="72" spans="1:15" s="12" customFormat="1" ht="13.5" customHeight="1" x14ac:dyDescent="0.15">
      <c r="A72" s="6" t="s">
        <v>243</v>
      </c>
      <c r="B72" s="6" t="s">
        <v>244</v>
      </c>
      <c r="C72" s="17"/>
      <c r="D72" s="6">
        <v>74</v>
      </c>
      <c r="E72" s="6"/>
      <c r="F72" s="6">
        <f t="shared" si="4"/>
        <v>74</v>
      </c>
      <c r="G72" s="7">
        <v>78.2</v>
      </c>
      <c r="H72" s="9">
        <f t="shared" si="5"/>
        <v>76.099999999999994</v>
      </c>
      <c r="I72" s="10">
        <v>3</v>
      </c>
      <c r="J72" s="6"/>
      <c r="K72" s="6"/>
      <c r="L72" s="11" t="s">
        <v>245</v>
      </c>
      <c r="M72" s="11" t="s">
        <v>137</v>
      </c>
      <c r="N72" s="11" t="s">
        <v>128</v>
      </c>
      <c r="O72" s="11" t="s">
        <v>6</v>
      </c>
    </row>
    <row r="73" spans="1:15" s="12" customFormat="1" ht="13.5" customHeight="1" x14ac:dyDescent="0.15">
      <c r="A73" s="6" t="s">
        <v>238</v>
      </c>
      <c r="B73" s="6" t="s">
        <v>239</v>
      </c>
      <c r="C73" s="17"/>
      <c r="D73" s="6">
        <v>77</v>
      </c>
      <c r="E73" s="6"/>
      <c r="F73" s="6">
        <f t="shared" si="4"/>
        <v>77</v>
      </c>
      <c r="G73" s="7">
        <v>75</v>
      </c>
      <c r="H73" s="9">
        <f t="shared" si="5"/>
        <v>76</v>
      </c>
      <c r="I73" s="10">
        <v>4</v>
      </c>
      <c r="J73" s="6"/>
      <c r="K73" s="6"/>
      <c r="L73" s="11" t="s">
        <v>246</v>
      </c>
      <c r="M73" s="11" t="s">
        <v>138</v>
      </c>
      <c r="N73" s="11" t="s">
        <v>128</v>
      </c>
      <c r="O73" s="11" t="s">
        <v>6</v>
      </c>
    </row>
    <row r="74" spans="1:15" s="12" customFormat="1" ht="13.5" customHeight="1" x14ac:dyDescent="0.15">
      <c r="A74" s="6" t="s">
        <v>252</v>
      </c>
      <c r="B74" s="6" t="s">
        <v>253</v>
      </c>
      <c r="C74" s="18"/>
      <c r="D74" s="6">
        <v>66</v>
      </c>
      <c r="E74" s="6"/>
      <c r="F74" s="6">
        <f t="shared" si="4"/>
        <v>66</v>
      </c>
      <c r="G74" s="7">
        <v>85.2</v>
      </c>
      <c r="H74" s="9">
        <f t="shared" si="5"/>
        <v>75.599999999999994</v>
      </c>
      <c r="I74" s="10">
        <v>5</v>
      </c>
      <c r="J74" s="6"/>
      <c r="K74" s="6"/>
      <c r="L74" s="11" t="s">
        <v>247</v>
      </c>
      <c r="M74" s="11" t="s">
        <v>139</v>
      </c>
      <c r="N74" s="11" t="s">
        <v>128</v>
      </c>
      <c r="O74" s="11" t="s">
        <v>6</v>
      </c>
    </row>
    <row r="75" spans="1:15" s="12" customFormat="1" ht="13.5" customHeight="1" x14ac:dyDescent="0.15">
      <c r="A75" s="6" t="s">
        <v>256</v>
      </c>
      <c r="B75" s="6" t="s">
        <v>257</v>
      </c>
      <c r="C75" s="6" t="s">
        <v>254</v>
      </c>
      <c r="D75" s="6">
        <v>74</v>
      </c>
      <c r="E75" s="6"/>
      <c r="F75" s="6">
        <f t="shared" ref="F75:F87" si="6">D75+E75</f>
        <v>74</v>
      </c>
      <c r="G75" s="7">
        <v>83.6</v>
      </c>
      <c r="H75" s="9">
        <f t="shared" ref="H75:H90" si="7">(F75+G75)*0.5</f>
        <v>78.8</v>
      </c>
      <c r="I75" s="10">
        <v>1</v>
      </c>
      <c r="J75" s="6"/>
      <c r="K75" s="6"/>
      <c r="L75" s="11" t="s">
        <v>255</v>
      </c>
      <c r="M75" s="11" t="s">
        <v>145</v>
      </c>
      <c r="N75" s="11" t="s">
        <v>144</v>
      </c>
      <c r="O75" s="11" t="s">
        <v>6</v>
      </c>
    </row>
    <row r="76" spans="1:15" s="12" customFormat="1" ht="13.5" customHeight="1" x14ac:dyDescent="0.15">
      <c r="A76" s="6" t="s">
        <v>262</v>
      </c>
      <c r="B76" s="6" t="s">
        <v>263</v>
      </c>
      <c r="C76" s="16" t="s">
        <v>258</v>
      </c>
      <c r="D76" s="6">
        <v>70</v>
      </c>
      <c r="E76" s="6"/>
      <c r="F76" s="6">
        <f t="shared" si="6"/>
        <v>70</v>
      </c>
      <c r="G76" s="7">
        <v>90</v>
      </c>
      <c r="H76" s="9">
        <f t="shared" si="7"/>
        <v>80</v>
      </c>
      <c r="I76" s="10">
        <v>1</v>
      </c>
      <c r="J76" s="6"/>
      <c r="K76" s="6"/>
      <c r="L76" s="11" t="s">
        <v>264</v>
      </c>
      <c r="M76" s="11" t="s">
        <v>152</v>
      </c>
      <c r="N76" s="11" t="s">
        <v>146</v>
      </c>
      <c r="O76" s="11" t="s">
        <v>6</v>
      </c>
    </row>
    <row r="77" spans="1:15" s="12" customFormat="1" ht="13.5" customHeight="1" x14ac:dyDescent="0.15">
      <c r="A77" s="6" t="s">
        <v>259</v>
      </c>
      <c r="B77" s="6" t="s">
        <v>260</v>
      </c>
      <c r="C77" s="18"/>
      <c r="D77" s="6">
        <v>68</v>
      </c>
      <c r="E77" s="6">
        <v>4</v>
      </c>
      <c r="F77" s="6">
        <f t="shared" si="6"/>
        <v>72</v>
      </c>
      <c r="G77" s="7">
        <v>85.2</v>
      </c>
      <c r="H77" s="9">
        <f t="shared" si="7"/>
        <v>78.599999999999994</v>
      </c>
      <c r="I77" s="10">
        <v>2</v>
      </c>
      <c r="J77" s="6"/>
      <c r="K77" s="6"/>
      <c r="L77" s="11" t="s">
        <v>261</v>
      </c>
      <c r="M77" s="11" t="s">
        <v>150</v>
      </c>
      <c r="N77" s="11" t="s">
        <v>146</v>
      </c>
      <c r="O77" s="11" t="s">
        <v>6</v>
      </c>
    </row>
    <row r="78" spans="1:15" s="12" customFormat="1" ht="13.5" customHeight="1" x14ac:dyDescent="0.15">
      <c r="A78" s="6" t="s">
        <v>265</v>
      </c>
      <c r="B78" s="6" t="s">
        <v>266</v>
      </c>
      <c r="C78" s="16" t="s">
        <v>267</v>
      </c>
      <c r="D78" s="6">
        <v>72</v>
      </c>
      <c r="E78" s="6"/>
      <c r="F78" s="6">
        <f t="shared" si="6"/>
        <v>72</v>
      </c>
      <c r="G78" s="7">
        <v>83.8</v>
      </c>
      <c r="H78" s="9">
        <f t="shared" si="7"/>
        <v>77.900000000000006</v>
      </c>
      <c r="I78" s="10" t="s">
        <v>14</v>
      </c>
      <c r="J78" s="6"/>
      <c r="K78" s="6"/>
      <c r="L78" s="11" t="s">
        <v>268</v>
      </c>
      <c r="M78" s="11" t="s">
        <v>154</v>
      </c>
      <c r="N78" s="11" t="s">
        <v>153</v>
      </c>
      <c r="O78" s="11" t="s">
        <v>6</v>
      </c>
    </row>
    <row r="79" spans="1:15" s="12" customFormat="1" ht="13.5" customHeight="1" x14ac:dyDescent="0.15">
      <c r="A79" s="6" t="s">
        <v>271</v>
      </c>
      <c r="B79" s="6" t="s">
        <v>272</v>
      </c>
      <c r="C79" s="17"/>
      <c r="D79" s="6">
        <v>68</v>
      </c>
      <c r="E79" s="6"/>
      <c r="F79" s="6">
        <f t="shared" si="6"/>
        <v>68</v>
      </c>
      <c r="G79" s="7">
        <v>87.4</v>
      </c>
      <c r="H79" s="9">
        <f t="shared" si="7"/>
        <v>77.7</v>
      </c>
      <c r="I79" s="10" t="s">
        <v>17</v>
      </c>
      <c r="J79" s="6"/>
      <c r="K79" s="6"/>
      <c r="L79" s="11" t="s">
        <v>269</v>
      </c>
      <c r="M79" s="11" t="s">
        <v>155</v>
      </c>
      <c r="N79" s="11" t="s">
        <v>153</v>
      </c>
      <c r="O79" s="11" t="s">
        <v>6</v>
      </c>
    </row>
    <row r="80" spans="1:15" s="12" customFormat="1" ht="13.5" customHeight="1" x14ac:dyDescent="0.15">
      <c r="A80" s="6" t="s">
        <v>276</v>
      </c>
      <c r="B80" s="6" t="s">
        <v>277</v>
      </c>
      <c r="C80" s="17"/>
      <c r="D80" s="6">
        <v>67</v>
      </c>
      <c r="E80" s="6"/>
      <c r="F80" s="6">
        <f t="shared" si="6"/>
        <v>67</v>
      </c>
      <c r="G80" s="7">
        <v>86.2</v>
      </c>
      <c r="H80" s="9">
        <f t="shared" si="7"/>
        <v>76.599999999999994</v>
      </c>
      <c r="I80" s="10" t="s">
        <v>20</v>
      </c>
      <c r="J80" s="6"/>
      <c r="K80" s="6"/>
      <c r="L80" s="11" t="s">
        <v>270</v>
      </c>
      <c r="M80" s="11" t="s">
        <v>156</v>
      </c>
      <c r="N80" s="11" t="s">
        <v>156</v>
      </c>
      <c r="O80" s="11" t="s">
        <v>6</v>
      </c>
    </row>
    <row r="81" spans="1:15" s="12" customFormat="1" ht="13.5" customHeight="1" x14ac:dyDescent="0.15">
      <c r="A81" s="6" t="s">
        <v>274</v>
      </c>
      <c r="B81" s="6" t="s">
        <v>275</v>
      </c>
      <c r="C81" s="18"/>
      <c r="D81" s="6">
        <v>67</v>
      </c>
      <c r="E81" s="6"/>
      <c r="F81" s="6">
        <f t="shared" si="6"/>
        <v>67</v>
      </c>
      <c r="G81" s="7">
        <v>78.2</v>
      </c>
      <c r="H81" s="9">
        <f t="shared" si="7"/>
        <v>72.599999999999994</v>
      </c>
      <c r="I81" s="10" t="s">
        <v>23</v>
      </c>
      <c r="J81" s="6"/>
      <c r="K81" s="6"/>
      <c r="L81" s="11" t="s">
        <v>273</v>
      </c>
      <c r="M81" s="11" t="s">
        <v>157</v>
      </c>
      <c r="N81" s="11" t="s">
        <v>156</v>
      </c>
      <c r="O81" s="11" t="s">
        <v>6</v>
      </c>
    </row>
    <row r="82" spans="1:15" s="12" customFormat="1" ht="13.5" customHeight="1" x14ac:dyDescent="0.15">
      <c r="A82" s="6" t="s">
        <v>278</v>
      </c>
      <c r="B82" s="6" t="s">
        <v>279</v>
      </c>
      <c r="C82" s="6" t="s">
        <v>280</v>
      </c>
      <c r="D82" s="6">
        <v>74</v>
      </c>
      <c r="E82" s="6"/>
      <c r="F82" s="6">
        <f t="shared" si="6"/>
        <v>74</v>
      </c>
      <c r="G82" s="7">
        <v>91</v>
      </c>
      <c r="H82" s="9">
        <f t="shared" si="7"/>
        <v>82.5</v>
      </c>
      <c r="I82" s="10" t="s">
        <v>14</v>
      </c>
      <c r="J82" s="6"/>
      <c r="K82" s="6"/>
      <c r="L82" s="11" t="s">
        <v>281</v>
      </c>
      <c r="M82" s="11" t="s">
        <v>112</v>
      </c>
      <c r="N82" s="11" t="s">
        <v>104</v>
      </c>
      <c r="O82" s="11" t="s">
        <v>6</v>
      </c>
    </row>
    <row r="83" spans="1:15" s="12" customFormat="1" ht="13.5" customHeight="1" x14ac:dyDescent="0.15">
      <c r="A83" s="6" t="s">
        <v>282</v>
      </c>
      <c r="B83" s="6" t="s">
        <v>283</v>
      </c>
      <c r="C83" s="6" t="s">
        <v>284</v>
      </c>
      <c r="D83" s="6">
        <v>74</v>
      </c>
      <c r="E83" s="6"/>
      <c r="F83" s="6">
        <f t="shared" si="6"/>
        <v>74</v>
      </c>
      <c r="G83" s="7">
        <v>82.4</v>
      </c>
      <c r="H83" s="9">
        <f t="shared" si="7"/>
        <v>78.2</v>
      </c>
      <c r="I83" s="10" t="s">
        <v>14</v>
      </c>
      <c r="J83" s="6"/>
      <c r="K83" s="6"/>
      <c r="L83" s="11" t="s">
        <v>285</v>
      </c>
      <c r="M83" s="11" t="s">
        <v>141</v>
      </c>
      <c r="N83" s="11" t="s">
        <v>140</v>
      </c>
      <c r="O83" s="11" t="s">
        <v>6</v>
      </c>
    </row>
    <row r="84" spans="1:15" s="12" customFormat="1" ht="13.5" customHeight="1" x14ac:dyDescent="0.15">
      <c r="A84" s="6" t="s">
        <v>286</v>
      </c>
      <c r="B84" s="6" t="s">
        <v>287</v>
      </c>
      <c r="C84" s="16" t="s">
        <v>288</v>
      </c>
      <c r="D84" s="6">
        <v>76</v>
      </c>
      <c r="E84" s="6"/>
      <c r="F84" s="6">
        <f t="shared" si="6"/>
        <v>76</v>
      </c>
      <c r="G84" s="7">
        <v>85</v>
      </c>
      <c r="H84" s="9">
        <f t="shared" si="7"/>
        <v>80.5</v>
      </c>
      <c r="I84" s="10" t="s">
        <v>14</v>
      </c>
      <c r="J84" s="6"/>
      <c r="K84" s="6"/>
      <c r="L84" s="11" t="s">
        <v>289</v>
      </c>
      <c r="M84" s="11" t="s">
        <v>149</v>
      </c>
      <c r="N84" s="11" t="s">
        <v>149</v>
      </c>
      <c r="O84" s="11" t="s">
        <v>6</v>
      </c>
    </row>
    <row r="85" spans="1:15" s="12" customFormat="1" ht="13.5" customHeight="1" x14ac:dyDescent="0.15">
      <c r="A85" s="6" t="s">
        <v>293</v>
      </c>
      <c r="B85" s="6" t="s">
        <v>294</v>
      </c>
      <c r="C85" s="17"/>
      <c r="D85" s="6">
        <v>75</v>
      </c>
      <c r="E85" s="6"/>
      <c r="F85" s="6">
        <f t="shared" si="6"/>
        <v>75</v>
      </c>
      <c r="G85" s="7">
        <v>82.8</v>
      </c>
      <c r="H85" s="9">
        <f t="shared" si="7"/>
        <v>78.900000000000006</v>
      </c>
      <c r="I85" s="10" t="s">
        <v>17</v>
      </c>
      <c r="J85" s="6"/>
      <c r="K85" s="6"/>
      <c r="L85" s="11" t="s">
        <v>292</v>
      </c>
      <c r="M85" s="11" t="s">
        <v>150</v>
      </c>
      <c r="N85" s="11" t="s">
        <v>149</v>
      </c>
      <c r="O85" s="11" t="s">
        <v>6</v>
      </c>
    </row>
    <row r="86" spans="1:15" s="12" customFormat="1" ht="13.5" customHeight="1" x14ac:dyDescent="0.15">
      <c r="A86" s="6" t="s">
        <v>312</v>
      </c>
      <c r="B86" s="6" t="s">
        <v>311</v>
      </c>
      <c r="C86" s="17"/>
      <c r="D86" s="6">
        <v>71</v>
      </c>
      <c r="E86" s="6"/>
      <c r="F86" s="6">
        <f t="shared" si="6"/>
        <v>71</v>
      </c>
      <c r="G86" s="7">
        <v>86</v>
      </c>
      <c r="H86" s="9">
        <f t="shared" si="7"/>
        <v>78.5</v>
      </c>
      <c r="I86" s="10" t="s">
        <v>20</v>
      </c>
      <c r="J86" s="6"/>
      <c r="K86" s="6"/>
      <c r="L86" s="11" t="s">
        <v>295</v>
      </c>
      <c r="M86" s="11" t="s">
        <v>151</v>
      </c>
      <c r="N86" s="11" t="s">
        <v>149</v>
      </c>
      <c r="O86" s="11" t="s">
        <v>6</v>
      </c>
    </row>
    <row r="87" spans="1:15" s="12" customFormat="1" ht="13.5" customHeight="1" x14ac:dyDescent="0.15">
      <c r="A87" s="6" t="s">
        <v>290</v>
      </c>
      <c r="B87" s="6" t="s">
        <v>291</v>
      </c>
      <c r="C87" s="18"/>
      <c r="D87" s="6">
        <v>76</v>
      </c>
      <c r="E87" s="6"/>
      <c r="F87" s="6">
        <f t="shared" si="6"/>
        <v>76</v>
      </c>
      <c r="G87" s="7">
        <v>80.599999999999994</v>
      </c>
      <c r="H87" s="9">
        <f t="shared" si="7"/>
        <v>78.3</v>
      </c>
      <c r="I87" s="10" t="s">
        <v>23</v>
      </c>
      <c r="J87" s="6"/>
      <c r="K87" s="6"/>
      <c r="L87" s="11" t="s">
        <v>296</v>
      </c>
      <c r="M87" s="11" t="s">
        <v>152</v>
      </c>
      <c r="N87" s="11" t="s">
        <v>152</v>
      </c>
      <c r="O87" s="11" t="s">
        <v>6</v>
      </c>
    </row>
    <row r="88" spans="1:15" s="12" customFormat="1" ht="13.5" customHeight="1" x14ac:dyDescent="0.15">
      <c r="A88" s="6" t="s">
        <v>299</v>
      </c>
      <c r="B88" s="6" t="s">
        <v>300</v>
      </c>
      <c r="C88" s="6" t="s">
        <v>297</v>
      </c>
      <c r="D88" s="6">
        <v>75</v>
      </c>
      <c r="E88" s="6"/>
      <c r="F88" s="6">
        <f t="shared" ref="F88:F90" si="8">D88+E88</f>
        <v>75</v>
      </c>
      <c r="G88" s="7">
        <v>89.4</v>
      </c>
      <c r="H88" s="9">
        <f t="shared" si="7"/>
        <v>82.2</v>
      </c>
      <c r="I88" s="10" t="s">
        <v>14</v>
      </c>
      <c r="J88" s="6"/>
      <c r="K88" s="6"/>
      <c r="L88" s="11" t="s">
        <v>298</v>
      </c>
      <c r="M88" s="11" t="s">
        <v>127</v>
      </c>
      <c r="N88" s="11" t="s">
        <v>127</v>
      </c>
      <c r="O88" s="11" t="s">
        <v>6</v>
      </c>
    </row>
    <row r="89" spans="1:15" s="12" customFormat="1" ht="13.5" customHeight="1" x14ac:dyDescent="0.15">
      <c r="A89" s="6" t="s">
        <v>303</v>
      </c>
      <c r="B89" s="6" t="s">
        <v>304</v>
      </c>
      <c r="C89" s="6" t="s">
        <v>301</v>
      </c>
      <c r="D89" s="6">
        <v>61</v>
      </c>
      <c r="E89" s="6"/>
      <c r="F89" s="6">
        <f t="shared" si="8"/>
        <v>61</v>
      </c>
      <c r="G89" s="7">
        <v>83.4</v>
      </c>
      <c r="H89" s="9">
        <f t="shared" si="7"/>
        <v>72.2</v>
      </c>
      <c r="I89" s="10">
        <v>1</v>
      </c>
      <c r="J89" s="6"/>
      <c r="K89" s="6"/>
      <c r="L89" s="11" t="s">
        <v>302</v>
      </c>
      <c r="M89" s="11" t="s">
        <v>14</v>
      </c>
      <c r="N89" s="11" t="s">
        <v>14</v>
      </c>
      <c r="O89" s="11" t="s">
        <v>6</v>
      </c>
    </row>
    <row r="90" spans="1:15" s="12" customFormat="1" ht="13.5" customHeight="1" x14ac:dyDescent="0.15">
      <c r="A90" s="6" t="s">
        <v>305</v>
      </c>
      <c r="B90" s="6" t="s">
        <v>306</v>
      </c>
      <c r="C90" s="6" t="s">
        <v>307</v>
      </c>
      <c r="D90" s="6">
        <v>67</v>
      </c>
      <c r="E90" s="6"/>
      <c r="F90" s="6">
        <f t="shared" si="8"/>
        <v>67</v>
      </c>
      <c r="G90" s="7">
        <v>79.599999999999994</v>
      </c>
      <c r="H90" s="9">
        <f t="shared" si="7"/>
        <v>73.3</v>
      </c>
      <c r="I90" s="10" t="s">
        <v>14</v>
      </c>
      <c r="J90" s="6"/>
      <c r="K90" s="6"/>
      <c r="L90" s="11" t="s">
        <v>308</v>
      </c>
      <c r="M90" s="11" t="s">
        <v>14</v>
      </c>
      <c r="N90" s="11" t="s">
        <v>14</v>
      </c>
      <c r="O90" s="11" t="s">
        <v>6</v>
      </c>
    </row>
  </sheetData>
  <sheetProtection objects="1" formatCells="0" formatColumns="0" formatRows="0"/>
  <autoFilter ref="A2:O90"/>
  <sortState ref="A4:J317">
    <sortCondition ref="C4:C317"/>
    <sortCondition descending="1" ref="H4:H317"/>
    <sortCondition descending="1" ref="G4:G317"/>
  </sortState>
  <mergeCells count="8">
    <mergeCell ref="C78:C81"/>
    <mergeCell ref="C84:C87"/>
    <mergeCell ref="A1:O1"/>
    <mergeCell ref="C3:C43"/>
    <mergeCell ref="C44:C66"/>
    <mergeCell ref="C67:C69"/>
    <mergeCell ref="C70:C74"/>
    <mergeCell ref="C76:C77"/>
  </mergeCells>
  <phoneticPr fontId="18" type="noConversion"/>
  <printOptions horizontalCentered="1"/>
  <pageMargins left="0.38" right="0.16" top="0.55118110236220474" bottom="0.55118110236220474" header="0.51181102362204722" footer="0.39370078740157483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2016年成都高新区中小学公开招聘教师笔试成绩</vt:lpstr>
      <vt:lpstr>'2016年成都高新区中小学公开招聘教师笔试成绩'!Print_Titles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2016-08-05T09:19:55Z</cp:lastPrinted>
  <dcterms:created xsi:type="dcterms:W3CDTF">2016-06-20T09:11:33Z</dcterms:created>
  <dcterms:modified xsi:type="dcterms:W3CDTF">2016-08-08T02:00:04Z</dcterms:modified>
</cp:coreProperties>
</file>