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L5" i="1" l="1"/>
  <c r="L6" i="1"/>
  <c r="L8" i="1"/>
  <c r="L10" i="1"/>
  <c r="L12" i="1"/>
  <c r="L13" i="1"/>
  <c r="L15" i="1"/>
  <c r="L17" i="1"/>
  <c r="L14" i="1"/>
  <c r="L16" i="1"/>
  <c r="L19" i="1"/>
  <c r="L20" i="1"/>
  <c r="L22" i="1"/>
  <c r="L23" i="1"/>
  <c r="L26" i="1"/>
  <c r="L25" i="1"/>
  <c r="L27" i="1"/>
  <c r="L29" i="1"/>
  <c r="L30" i="1"/>
  <c r="L32" i="1"/>
  <c r="L33" i="1"/>
  <c r="L35" i="1"/>
  <c r="L34" i="1"/>
  <c r="L37" i="1"/>
  <c r="L39" i="1"/>
  <c r="L38" i="1"/>
  <c r="L41" i="1"/>
  <c r="L43" i="1"/>
  <c r="L44" i="1"/>
  <c r="L42" i="1"/>
  <c r="L47" i="1"/>
  <c r="L46" i="1"/>
  <c r="L49" i="1"/>
  <c r="L50" i="1"/>
  <c r="L52" i="1"/>
  <c r="L53" i="1"/>
  <c r="L55" i="1"/>
  <c r="L56" i="1"/>
  <c r="L54" i="1"/>
  <c r="L57" i="1"/>
  <c r="L58" i="1"/>
  <c r="L59" i="1"/>
  <c r="L60" i="1"/>
  <c r="L63" i="1"/>
  <c r="L62" i="1"/>
  <c r="L61" i="1"/>
  <c r="L65" i="1"/>
  <c r="L68" i="1"/>
  <c r="L69" i="1"/>
  <c r="L66" i="1"/>
  <c r="L67" i="1"/>
  <c r="L70" i="1"/>
  <c r="L72" i="1"/>
  <c r="L74" i="1"/>
  <c r="L75" i="1"/>
  <c r="L73" i="1"/>
  <c r="L78" i="1"/>
  <c r="L77" i="1"/>
  <c r="L81" i="1"/>
  <c r="L79" i="1"/>
  <c r="L80" i="1"/>
  <c r="L82" i="1"/>
  <c r="L84" i="1"/>
  <c r="L88" i="1"/>
  <c r="L90" i="1"/>
  <c r="L85" i="1"/>
  <c r="L89" i="1"/>
  <c r="L87" i="1"/>
  <c r="L86" i="1"/>
  <c r="L92" i="1"/>
  <c r="L95" i="1"/>
  <c r="L94" i="1"/>
  <c r="L93" i="1"/>
  <c r="L97" i="1"/>
  <c r="L96" i="1"/>
  <c r="L99" i="1"/>
  <c r="L3" i="1"/>
</calcChain>
</file>

<file path=xl/sharedStrings.xml><?xml version="1.0" encoding="utf-8"?>
<sst xmlns="http://schemas.openxmlformats.org/spreadsheetml/2006/main" count="629" uniqueCount="181">
  <si>
    <t>小学</t>
  </si>
  <si>
    <t>语文</t>
  </si>
  <si>
    <t>92.5</t>
  </si>
  <si>
    <t>81</t>
  </si>
  <si>
    <t>85.6</t>
  </si>
  <si>
    <t>0</t>
  </si>
  <si>
    <t>89.5</t>
  </si>
  <si>
    <t>78</t>
  </si>
  <si>
    <t>82.6</t>
  </si>
  <si>
    <t>88.5</t>
  </si>
  <si>
    <t>77</t>
  </si>
  <si>
    <t>81.6</t>
  </si>
  <si>
    <t>91</t>
  </si>
  <si>
    <t>73</t>
  </si>
  <si>
    <t>80.2</t>
  </si>
  <si>
    <t>81.5</t>
  </si>
  <si>
    <t>80</t>
  </si>
  <si>
    <t>90.5</t>
  </si>
  <si>
    <t>72.5</t>
  </si>
  <si>
    <t>79.7</t>
  </si>
  <si>
    <t>86</t>
  </si>
  <si>
    <t>75.5</t>
  </si>
  <si>
    <t>90</t>
  </si>
  <si>
    <t>79.5</t>
  </si>
  <si>
    <t>87.5</t>
  </si>
  <si>
    <t>73.5</t>
  </si>
  <si>
    <t>79.1</t>
  </si>
  <si>
    <t>86.5</t>
  </si>
  <si>
    <t>78.4</t>
  </si>
  <si>
    <t>76</t>
  </si>
  <si>
    <t>77.6</t>
  </si>
  <si>
    <t>83.5</t>
  </si>
  <si>
    <t>77.5</t>
  </si>
  <si>
    <t>77.2</t>
  </si>
  <si>
    <t>74.5</t>
  </si>
  <si>
    <t>87</t>
  </si>
  <si>
    <t>68</t>
  </si>
  <si>
    <t>76.6</t>
  </si>
  <si>
    <t>69.5</t>
  </si>
  <si>
    <t>76.5</t>
  </si>
  <si>
    <t>82</t>
  </si>
  <si>
    <t>83</t>
  </si>
  <si>
    <t>85.5</t>
  </si>
  <si>
    <t>英语</t>
  </si>
  <si>
    <t>93</t>
  </si>
  <si>
    <t>101</t>
  </si>
  <si>
    <t>97.8</t>
  </si>
  <si>
    <t>94</t>
  </si>
  <si>
    <t>99</t>
  </si>
  <si>
    <t>100</t>
  </si>
  <si>
    <t>95</t>
  </si>
  <si>
    <t>97.25</t>
  </si>
  <si>
    <t>96.35</t>
  </si>
  <si>
    <t>91.5</t>
  </si>
  <si>
    <t>98.75</t>
  </si>
  <si>
    <t>95.85</t>
  </si>
  <si>
    <t>93.5</t>
  </si>
  <si>
    <t>95.75</t>
  </si>
  <si>
    <t>95.6</t>
  </si>
  <si>
    <t>97.5</t>
  </si>
  <si>
    <t>95.1</t>
  </si>
  <si>
    <t>102.5</t>
  </si>
  <si>
    <t>84</t>
  </si>
  <si>
    <t>信息技术</t>
  </si>
  <si>
    <t>115</t>
  </si>
  <si>
    <t>106.2</t>
  </si>
  <si>
    <t>74</t>
  </si>
  <si>
    <t>116.5</t>
  </si>
  <si>
    <t>99.5</t>
  </si>
  <si>
    <t>109</t>
  </si>
  <si>
    <t>98.8</t>
  </si>
  <si>
    <t>108</t>
  </si>
  <si>
    <t>96.6</t>
  </si>
  <si>
    <t>78.5</t>
  </si>
  <si>
    <t>88</t>
  </si>
  <si>
    <t>93.4</t>
  </si>
  <si>
    <t>93.2</t>
  </si>
  <si>
    <t>体育</t>
  </si>
  <si>
    <t>89</t>
  </si>
  <si>
    <t>91.4</t>
  </si>
  <si>
    <t>95.25</t>
  </si>
  <si>
    <t>88.95</t>
  </si>
  <si>
    <t>94.75</t>
  </si>
  <si>
    <t>87.45</t>
  </si>
  <si>
    <t>86.1</t>
  </si>
  <si>
    <t>94.5</t>
  </si>
  <si>
    <t>78.75</t>
  </si>
  <si>
    <t>85.05</t>
  </si>
  <si>
    <t>92</t>
  </si>
  <si>
    <t>85</t>
  </si>
  <si>
    <t>84.5</t>
  </si>
  <si>
    <t>82.5</t>
  </si>
  <si>
    <t>84.25</t>
  </si>
  <si>
    <t>83.55</t>
  </si>
  <si>
    <t>数学</t>
  </si>
  <si>
    <t>106</t>
  </si>
  <si>
    <t>100.4</t>
  </si>
  <si>
    <t>95.3</t>
  </si>
  <si>
    <t>103</t>
  </si>
  <si>
    <t>95.2</t>
  </si>
  <si>
    <t>103.5</t>
  </si>
  <si>
    <t>93.1</t>
  </si>
  <si>
    <t>90.8</t>
  </si>
  <si>
    <t>90.6</t>
  </si>
  <si>
    <t>90.3</t>
  </si>
  <si>
    <t>美术</t>
  </si>
  <si>
    <t>88.1</t>
  </si>
  <si>
    <t>87.2</t>
  </si>
  <si>
    <t>84.6</t>
  </si>
  <si>
    <t>71.5</t>
  </si>
  <si>
    <t>80.5</t>
  </si>
  <si>
    <t>科学</t>
  </si>
  <si>
    <t>86.2</t>
  </si>
  <si>
    <t>普通高中</t>
  </si>
  <si>
    <t>88.2</t>
  </si>
  <si>
    <t>86.7</t>
  </si>
  <si>
    <t>生物</t>
  </si>
  <si>
    <t>84.1</t>
  </si>
  <si>
    <t>化学</t>
  </si>
  <si>
    <t>92.6</t>
  </si>
  <si>
    <t>地理</t>
  </si>
  <si>
    <t>97.4</t>
  </si>
  <si>
    <t>初级中学</t>
  </si>
  <si>
    <t>92.2</t>
  </si>
  <si>
    <t>91.9</t>
  </si>
  <si>
    <t>88.4</t>
  </si>
  <si>
    <t>85.9</t>
  </si>
  <si>
    <t>99.75</t>
  </si>
  <si>
    <t>96.65</t>
  </si>
  <si>
    <t>92.25</t>
  </si>
  <si>
    <t>94.35</t>
  </si>
  <si>
    <t>音乐</t>
  </si>
  <si>
    <t>98</t>
  </si>
  <si>
    <t>90.75</t>
  </si>
  <si>
    <t>96.25</t>
  </si>
  <si>
    <t>物理</t>
  </si>
  <si>
    <t>89.2</t>
  </si>
  <si>
    <t>83.6</t>
  </si>
  <si>
    <t>特殊教育</t>
  </si>
  <si>
    <t>92.4</t>
  </si>
  <si>
    <t>79.4</t>
  </si>
  <si>
    <t>87.8</t>
  </si>
  <si>
    <t>86.4</t>
  </si>
  <si>
    <t>86.3</t>
  </si>
  <si>
    <t>历史</t>
  </si>
  <si>
    <t>84.8</t>
  </si>
  <si>
    <t>81.8</t>
  </si>
  <si>
    <t>名次</t>
    <phoneticPr fontId="1" type="noConversion"/>
  </si>
  <si>
    <t>综合
成绩</t>
    <phoneticPr fontId="1" type="noConversion"/>
  </si>
  <si>
    <t>专业
成绩</t>
    <phoneticPr fontId="1" type="noConversion"/>
  </si>
  <si>
    <t>笔试
成绩</t>
    <phoneticPr fontId="1" type="noConversion"/>
  </si>
  <si>
    <t>政策
加分</t>
    <phoneticPr fontId="1" type="noConversion"/>
  </si>
  <si>
    <t>笔试合
成成绩</t>
    <phoneticPr fontId="1" type="noConversion"/>
  </si>
  <si>
    <t>学科</t>
    <phoneticPr fontId="1" type="noConversion"/>
  </si>
  <si>
    <t>学段</t>
    <phoneticPr fontId="1" type="noConversion"/>
  </si>
  <si>
    <t>专业测
试成绩</t>
    <phoneticPr fontId="1" type="noConversion"/>
  </si>
  <si>
    <t>2016天长市中小学教师公开招聘考试成绩</t>
    <phoneticPr fontId="2" type="noConversion"/>
  </si>
  <si>
    <t>总成绩</t>
    <phoneticPr fontId="1" type="noConversion"/>
  </si>
  <si>
    <t>岗位代码</t>
    <phoneticPr fontId="1" type="noConversion"/>
  </si>
  <si>
    <t>准考证号</t>
    <phoneticPr fontId="1" type="noConversion"/>
  </si>
  <si>
    <t>341181001001</t>
    <phoneticPr fontId="1" type="noConversion"/>
  </si>
  <si>
    <t>341181001004</t>
    <phoneticPr fontId="1" type="noConversion"/>
  </si>
  <si>
    <t>341181001003</t>
    <phoneticPr fontId="1" type="noConversion"/>
  </si>
  <si>
    <t>341181001005</t>
    <phoneticPr fontId="1" type="noConversion"/>
  </si>
  <si>
    <t>341181001006</t>
    <phoneticPr fontId="1" type="noConversion"/>
  </si>
  <si>
    <t>341181001008</t>
    <phoneticPr fontId="1" type="noConversion"/>
  </si>
  <si>
    <t>341181001012</t>
    <phoneticPr fontId="1" type="noConversion"/>
  </si>
  <si>
    <t>341181001009</t>
    <phoneticPr fontId="1" type="noConversion"/>
  </si>
  <si>
    <t>341181001013</t>
    <phoneticPr fontId="1" type="noConversion"/>
  </si>
  <si>
    <t>341181001016</t>
    <phoneticPr fontId="1" type="noConversion"/>
  </si>
  <si>
    <t>341181001007</t>
    <phoneticPr fontId="1" type="noConversion"/>
  </si>
  <si>
    <t>341181001014</t>
    <phoneticPr fontId="1" type="noConversion"/>
  </si>
  <si>
    <t>341181001011</t>
    <phoneticPr fontId="1" type="noConversion"/>
  </si>
  <si>
    <t>341181001010</t>
    <phoneticPr fontId="1" type="noConversion"/>
  </si>
  <si>
    <t>341181001017</t>
    <phoneticPr fontId="1" type="noConversion"/>
  </si>
  <si>
    <t>341181001019</t>
    <phoneticPr fontId="1" type="noConversion"/>
  </si>
  <si>
    <t>341181001022</t>
    <phoneticPr fontId="1" type="noConversion"/>
  </si>
  <si>
    <t>341181001020</t>
    <phoneticPr fontId="1" type="noConversion"/>
  </si>
  <si>
    <t>341181001018</t>
    <phoneticPr fontId="1" type="noConversion"/>
  </si>
  <si>
    <t>341181001021</t>
    <phoneticPr fontId="1" type="noConversion"/>
  </si>
  <si>
    <t>341181001023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</si>
</sst>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2" borderId="2" xfId="0" quotePrefix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4" fillId="2" borderId="2" xfId="0" quotePrefix="1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topLeftCell="A79" workbookViewId="0">
      <selection activeCell="N46" sqref="N46"/>
    </sheetView>
  </sheetViews>
  <sheetFormatPr defaultRowHeight="13.5" x14ac:dyDescent="0.15"/>
  <cols>
    <col min="1" max="1" width="5.5" customWidth="1"/>
    <col min="2" max="2" width="12.625" style="9" customWidth="1"/>
    <col min="3" max="3" width="8.5" bestFit="1" customWidth="1"/>
    <col min="4" max="4" width="9.125" customWidth="1"/>
    <col min="5" max="5" width="9" customWidth="1"/>
    <col min="6" max="6" width="5" bestFit="1" customWidth="1"/>
    <col min="7" max="8" width="5.875" bestFit="1" customWidth="1"/>
    <col min="9" max="9" width="4.75" bestFit="1" customWidth="1"/>
    <col min="10" max="12" width="6.375" bestFit="1" customWidth="1"/>
  </cols>
  <sheetData>
    <row r="1" spans="1:12" ht="31.5" customHeight="1" x14ac:dyDescent="0.15">
      <c r="A1" s="13" t="s">
        <v>156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32.25" customHeight="1" x14ac:dyDescent="0.15">
      <c r="A2" s="2" t="s">
        <v>147</v>
      </c>
      <c r="B2" s="7" t="s">
        <v>158</v>
      </c>
      <c r="C2" s="3" t="s">
        <v>159</v>
      </c>
      <c r="D2" s="3" t="s">
        <v>154</v>
      </c>
      <c r="E2" s="3" t="s">
        <v>153</v>
      </c>
      <c r="F2" s="3" t="s">
        <v>148</v>
      </c>
      <c r="G2" s="3" t="s">
        <v>149</v>
      </c>
      <c r="H2" s="3" t="s">
        <v>150</v>
      </c>
      <c r="I2" s="3" t="s">
        <v>151</v>
      </c>
      <c r="J2" s="3" t="s">
        <v>152</v>
      </c>
      <c r="K2" s="3" t="s">
        <v>155</v>
      </c>
      <c r="L2" s="3" t="s">
        <v>157</v>
      </c>
    </row>
    <row r="3" spans="1:12" ht="15.75" customHeight="1" x14ac:dyDescent="0.15">
      <c r="A3" s="4">
        <v>1</v>
      </c>
      <c r="B3" s="8" t="s">
        <v>160</v>
      </c>
      <c r="C3" s="1">
        <v>51112521</v>
      </c>
      <c r="D3" s="1" t="s">
        <v>113</v>
      </c>
      <c r="E3" s="1" t="s">
        <v>1</v>
      </c>
      <c r="F3" s="1" t="s">
        <v>9</v>
      </c>
      <c r="G3" s="1" t="s">
        <v>42</v>
      </c>
      <c r="H3" s="1" t="s">
        <v>115</v>
      </c>
      <c r="I3" s="1" t="s">
        <v>5</v>
      </c>
      <c r="J3" s="1" t="s">
        <v>115</v>
      </c>
      <c r="K3" s="1">
        <v>84.4</v>
      </c>
      <c r="L3" s="5">
        <f>J3/1.2*0.6+K3*0.4</f>
        <v>77.110000000000014</v>
      </c>
    </row>
    <row r="4" spans="1:12" ht="15.75" customHeight="1" x14ac:dyDescent="0.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ht="15.75" customHeight="1" x14ac:dyDescent="0.15">
      <c r="A5" s="4">
        <v>1</v>
      </c>
      <c r="B5" s="8" t="s">
        <v>161</v>
      </c>
      <c r="C5" s="1">
        <v>51111520</v>
      </c>
      <c r="D5" s="1" t="s">
        <v>113</v>
      </c>
      <c r="E5" s="1" t="s">
        <v>116</v>
      </c>
      <c r="F5" s="1" t="s">
        <v>27</v>
      </c>
      <c r="G5" s="1" t="s">
        <v>48</v>
      </c>
      <c r="H5" s="1" t="s">
        <v>47</v>
      </c>
      <c r="I5" s="1" t="s">
        <v>5</v>
      </c>
      <c r="J5" s="1" t="s">
        <v>47</v>
      </c>
      <c r="K5" s="1">
        <v>87</v>
      </c>
      <c r="L5" s="5">
        <f t="shared" ref="L5:L6" si="0">J5/1.2*0.6+K5*0.4</f>
        <v>81.800000000000011</v>
      </c>
    </row>
    <row r="6" spans="1:12" ht="15.75" customHeight="1" x14ac:dyDescent="0.15">
      <c r="A6" s="4">
        <v>2</v>
      </c>
      <c r="B6" s="8" t="s">
        <v>161</v>
      </c>
      <c r="C6" s="1">
        <v>51111719</v>
      </c>
      <c r="D6" s="1" t="s">
        <v>113</v>
      </c>
      <c r="E6" s="1" t="s">
        <v>116</v>
      </c>
      <c r="F6" s="1" t="s">
        <v>9</v>
      </c>
      <c r="G6" s="1" t="s">
        <v>56</v>
      </c>
      <c r="H6" s="1" t="s">
        <v>53</v>
      </c>
      <c r="I6" s="1" t="s">
        <v>5</v>
      </c>
      <c r="J6" s="1" t="s">
        <v>53</v>
      </c>
      <c r="K6" s="1">
        <v>82.2</v>
      </c>
      <c r="L6" s="5">
        <f t="shared" si="0"/>
        <v>78.63</v>
      </c>
    </row>
    <row r="7" spans="1:12" ht="15.75" customHeight="1" x14ac:dyDescent="0.1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5.75" customHeight="1" x14ac:dyDescent="0.15">
      <c r="A8" s="4">
        <v>1</v>
      </c>
      <c r="B8" s="8" t="s">
        <v>162</v>
      </c>
      <c r="C8" s="1">
        <v>51114822</v>
      </c>
      <c r="D8" s="1" t="s">
        <v>113</v>
      </c>
      <c r="E8" s="1" t="s">
        <v>118</v>
      </c>
      <c r="F8" s="1" t="s">
        <v>78</v>
      </c>
      <c r="G8" s="1" t="s">
        <v>50</v>
      </c>
      <c r="H8" s="1" t="s">
        <v>119</v>
      </c>
      <c r="I8" s="1" t="s">
        <v>5</v>
      </c>
      <c r="J8" s="1" t="s">
        <v>119</v>
      </c>
      <c r="K8" s="1">
        <v>85.8</v>
      </c>
      <c r="L8" s="5">
        <f t="shared" ref="L8:L10" si="1">J8/1.2*0.6+K8*0.4</f>
        <v>80.62</v>
      </c>
    </row>
    <row r="9" spans="1:12" ht="15.75" customHeight="1" x14ac:dyDescent="0.1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5.75" customHeight="1" x14ac:dyDescent="0.15">
      <c r="A10" s="4">
        <v>1</v>
      </c>
      <c r="B10" s="8" t="s">
        <v>163</v>
      </c>
      <c r="C10" s="1">
        <v>51112830</v>
      </c>
      <c r="D10" s="1" t="s">
        <v>113</v>
      </c>
      <c r="E10" s="1" t="s">
        <v>120</v>
      </c>
      <c r="F10" s="1" t="s">
        <v>88</v>
      </c>
      <c r="G10" s="1" t="s">
        <v>45</v>
      </c>
      <c r="H10" s="1" t="s">
        <v>121</v>
      </c>
      <c r="I10" s="1" t="s">
        <v>5</v>
      </c>
      <c r="J10" s="1" t="s">
        <v>121</v>
      </c>
      <c r="K10" s="1">
        <v>78.8</v>
      </c>
      <c r="L10" s="5">
        <f t="shared" si="1"/>
        <v>80.22</v>
      </c>
    </row>
    <row r="11" spans="1:12" ht="15.75" customHeight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</row>
    <row r="12" spans="1:12" ht="15.75" customHeight="1" x14ac:dyDescent="0.15">
      <c r="A12" s="4">
        <v>1</v>
      </c>
      <c r="B12" s="8" t="s">
        <v>164</v>
      </c>
      <c r="C12" s="1">
        <v>51112021</v>
      </c>
      <c r="D12" s="1" t="s">
        <v>122</v>
      </c>
      <c r="E12" s="1" t="s">
        <v>1</v>
      </c>
      <c r="F12" s="1" t="s">
        <v>2</v>
      </c>
      <c r="G12" s="1" t="s">
        <v>88</v>
      </c>
      <c r="H12" s="1" t="s">
        <v>123</v>
      </c>
      <c r="I12" s="1" t="s">
        <v>5</v>
      </c>
      <c r="J12" s="1" t="s">
        <v>123</v>
      </c>
      <c r="K12" s="1">
        <v>84.4</v>
      </c>
      <c r="L12" s="5">
        <f t="shared" ref="L12:L17" si="2">J12/1.2*0.6+K12*0.4</f>
        <v>79.860000000000014</v>
      </c>
    </row>
    <row r="13" spans="1:12" ht="15.75" customHeight="1" x14ac:dyDescent="0.15">
      <c r="A13" s="4">
        <v>2</v>
      </c>
      <c r="B13" s="8" t="s">
        <v>164</v>
      </c>
      <c r="C13" s="1">
        <v>51112228</v>
      </c>
      <c r="D13" s="1" t="s">
        <v>122</v>
      </c>
      <c r="E13" s="1" t="s">
        <v>1</v>
      </c>
      <c r="F13" s="1" t="s">
        <v>6</v>
      </c>
      <c r="G13" s="1" t="s">
        <v>56</v>
      </c>
      <c r="H13" s="1" t="s">
        <v>124</v>
      </c>
      <c r="I13" s="1" t="s">
        <v>5</v>
      </c>
      <c r="J13" s="1" t="s">
        <v>124</v>
      </c>
      <c r="K13" s="1">
        <v>84.6</v>
      </c>
      <c r="L13" s="5">
        <f t="shared" si="2"/>
        <v>79.789999999999992</v>
      </c>
    </row>
    <row r="14" spans="1:12" ht="15.75" customHeight="1" x14ac:dyDescent="0.15">
      <c r="A14" s="4">
        <v>3</v>
      </c>
      <c r="B14" s="8" t="s">
        <v>164</v>
      </c>
      <c r="C14" s="1">
        <v>51112303</v>
      </c>
      <c r="D14" s="1" t="s">
        <v>122</v>
      </c>
      <c r="E14" s="1" t="s">
        <v>1</v>
      </c>
      <c r="F14" s="1" t="s">
        <v>17</v>
      </c>
      <c r="G14" s="1" t="s">
        <v>89</v>
      </c>
      <c r="H14" s="1" t="s">
        <v>107</v>
      </c>
      <c r="I14" s="1" t="s">
        <v>5</v>
      </c>
      <c r="J14" s="1" t="s">
        <v>107</v>
      </c>
      <c r="K14" s="1">
        <v>87.8</v>
      </c>
      <c r="L14" s="5">
        <f t="shared" si="2"/>
        <v>78.72</v>
      </c>
    </row>
    <row r="15" spans="1:12" ht="15.75" customHeight="1" x14ac:dyDescent="0.15">
      <c r="A15" s="4">
        <v>4</v>
      </c>
      <c r="B15" s="8" t="s">
        <v>164</v>
      </c>
      <c r="C15" s="1">
        <v>51112009</v>
      </c>
      <c r="D15" s="1" t="s">
        <v>122</v>
      </c>
      <c r="E15" s="1" t="s">
        <v>1</v>
      </c>
      <c r="F15" s="1" t="s">
        <v>17</v>
      </c>
      <c r="G15" s="1" t="s">
        <v>35</v>
      </c>
      <c r="H15" s="1" t="s">
        <v>125</v>
      </c>
      <c r="I15" s="1" t="s">
        <v>5</v>
      </c>
      <c r="J15" s="1" t="s">
        <v>125</v>
      </c>
      <c r="K15" s="1">
        <v>84.4</v>
      </c>
      <c r="L15" s="5">
        <f t="shared" si="2"/>
        <v>77.960000000000008</v>
      </c>
    </row>
    <row r="16" spans="1:12" ht="15.75" customHeight="1" x14ac:dyDescent="0.15">
      <c r="A16" s="4">
        <v>5</v>
      </c>
      <c r="B16" s="8" t="s">
        <v>164</v>
      </c>
      <c r="C16" s="1">
        <v>51112010</v>
      </c>
      <c r="D16" s="1" t="s">
        <v>122</v>
      </c>
      <c r="E16" s="1" t="s">
        <v>1</v>
      </c>
      <c r="F16" s="1" t="s">
        <v>31</v>
      </c>
      <c r="G16" s="1" t="s">
        <v>24</v>
      </c>
      <c r="H16" s="1" t="s">
        <v>126</v>
      </c>
      <c r="I16" s="1" t="s">
        <v>5</v>
      </c>
      <c r="J16" s="1" t="s">
        <v>126</v>
      </c>
      <c r="K16" s="1">
        <v>84.6</v>
      </c>
      <c r="L16" s="5">
        <f t="shared" si="2"/>
        <v>76.789999999999992</v>
      </c>
    </row>
    <row r="17" spans="1:12" ht="15.75" customHeight="1" x14ac:dyDescent="0.15">
      <c r="A17" s="4">
        <v>6</v>
      </c>
      <c r="B17" s="8" t="s">
        <v>164</v>
      </c>
      <c r="C17" s="1">
        <v>51112212</v>
      </c>
      <c r="D17" s="1" t="s">
        <v>122</v>
      </c>
      <c r="E17" s="1" t="s">
        <v>1</v>
      </c>
      <c r="F17" s="1" t="s">
        <v>22</v>
      </c>
      <c r="G17" s="1" t="s">
        <v>35</v>
      </c>
      <c r="H17" s="1" t="s">
        <v>114</v>
      </c>
      <c r="I17" s="1" t="s">
        <v>5</v>
      </c>
      <c r="J17" s="1" t="s">
        <v>114</v>
      </c>
      <c r="K17" s="1">
        <v>81.400000000000006</v>
      </c>
      <c r="L17" s="5">
        <f t="shared" si="2"/>
        <v>76.66</v>
      </c>
    </row>
    <row r="18" spans="1:12" ht="15.75" customHeight="1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ht="15.75" customHeight="1" x14ac:dyDescent="0.15">
      <c r="A19" s="4">
        <v>1</v>
      </c>
      <c r="B19" s="8" t="s">
        <v>165</v>
      </c>
      <c r="C19" s="1">
        <v>51109617</v>
      </c>
      <c r="D19" s="1" t="s">
        <v>122</v>
      </c>
      <c r="E19" s="1" t="s">
        <v>43</v>
      </c>
      <c r="F19" s="1" t="s">
        <v>88</v>
      </c>
      <c r="G19" s="1" t="s">
        <v>127</v>
      </c>
      <c r="H19" s="1" t="s">
        <v>128</v>
      </c>
      <c r="I19" s="1" t="s">
        <v>5</v>
      </c>
      <c r="J19" s="1" t="s">
        <v>128</v>
      </c>
      <c r="K19" s="1">
        <v>88.4</v>
      </c>
      <c r="L19" s="6">
        <f t="shared" ref="L19:L20" si="3">J19/1.2*0.6+K19*0.4</f>
        <v>83.685000000000002</v>
      </c>
    </row>
    <row r="20" spans="1:12" ht="15.75" customHeight="1" x14ac:dyDescent="0.15">
      <c r="A20" s="4">
        <v>2</v>
      </c>
      <c r="B20" s="8" t="s">
        <v>165</v>
      </c>
      <c r="C20" s="1">
        <v>51109810</v>
      </c>
      <c r="D20" s="1" t="s">
        <v>122</v>
      </c>
      <c r="E20" s="1" t="s">
        <v>43</v>
      </c>
      <c r="F20" s="1" t="s">
        <v>59</v>
      </c>
      <c r="G20" s="1" t="s">
        <v>129</v>
      </c>
      <c r="H20" s="1" t="s">
        <v>130</v>
      </c>
      <c r="I20" s="1" t="s">
        <v>5</v>
      </c>
      <c r="J20" s="1" t="s">
        <v>130</v>
      </c>
      <c r="K20" s="1">
        <v>87.2</v>
      </c>
      <c r="L20" s="6">
        <f t="shared" si="3"/>
        <v>82.055000000000007</v>
      </c>
    </row>
    <row r="21" spans="1:12" ht="15.75" customHeight="1" x14ac:dyDescent="0.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ht="15.75" customHeight="1" x14ac:dyDescent="0.15">
      <c r="A22" s="4">
        <v>1</v>
      </c>
      <c r="B22" s="8" t="s">
        <v>166</v>
      </c>
      <c r="C22" s="1">
        <v>51114110</v>
      </c>
      <c r="D22" s="1" t="s">
        <v>122</v>
      </c>
      <c r="E22" s="1" t="s">
        <v>131</v>
      </c>
      <c r="F22" s="1" t="s">
        <v>27</v>
      </c>
      <c r="G22" s="1" t="s">
        <v>132</v>
      </c>
      <c r="H22" s="1" t="s">
        <v>75</v>
      </c>
      <c r="I22" s="1" t="s">
        <v>5</v>
      </c>
      <c r="J22" s="1" t="s">
        <v>75</v>
      </c>
      <c r="K22" s="1">
        <v>86.2</v>
      </c>
      <c r="L22" s="5">
        <f t="shared" ref="L22:L23" si="4">J22/1.2*0.6+K22*0.4</f>
        <v>81.180000000000007</v>
      </c>
    </row>
    <row r="23" spans="1:12" ht="15.75" customHeight="1" x14ac:dyDescent="0.15">
      <c r="A23" s="4">
        <v>2</v>
      </c>
      <c r="B23" s="8" t="s">
        <v>166</v>
      </c>
      <c r="C23" s="1">
        <v>51114213</v>
      </c>
      <c r="D23" s="1" t="s">
        <v>122</v>
      </c>
      <c r="E23" s="1" t="s">
        <v>131</v>
      </c>
      <c r="F23" s="1" t="s">
        <v>91</v>
      </c>
      <c r="G23" s="1" t="s">
        <v>134</v>
      </c>
      <c r="H23" s="1" t="s">
        <v>133</v>
      </c>
      <c r="I23" s="1" t="s">
        <v>5</v>
      </c>
      <c r="J23" s="1" t="s">
        <v>133</v>
      </c>
      <c r="K23" s="1">
        <v>87.8</v>
      </c>
      <c r="L23" s="6">
        <f t="shared" si="4"/>
        <v>80.495000000000005</v>
      </c>
    </row>
    <row r="24" spans="1:12" ht="15.75" customHeight="1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2" ht="15.75" customHeight="1" x14ac:dyDescent="0.15">
      <c r="A25" s="4">
        <v>1</v>
      </c>
      <c r="B25" s="8" t="s">
        <v>167</v>
      </c>
      <c r="C25" s="1">
        <v>51110204</v>
      </c>
      <c r="D25" s="1" t="s">
        <v>122</v>
      </c>
      <c r="E25" s="1" t="s">
        <v>135</v>
      </c>
      <c r="F25" s="1" t="s">
        <v>91</v>
      </c>
      <c r="G25" s="1" t="s">
        <v>20</v>
      </c>
      <c r="H25" s="1" t="s">
        <v>108</v>
      </c>
      <c r="I25" s="1" t="s">
        <v>5</v>
      </c>
      <c r="J25" s="1" t="s">
        <v>108</v>
      </c>
      <c r="K25" s="1">
        <v>88.6</v>
      </c>
      <c r="L25" s="5">
        <f t="shared" ref="L25:L27" si="5">J25/1.2*0.6+K25*0.4</f>
        <v>77.739999999999995</v>
      </c>
    </row>
    <row r="26" spans="1:12" ht="15.75" customHeight="1" x14ac:dyDescent="0.15">
      <c r="A26" s="4">
        <v>2</v>
      </c>
      <c r="B26" s="8" t="s">
        <v>167</v>
      </c>
      <c r="C26" s="1">
        <v>51110205</v>
      </c>
      <c r="D26" s="1" t="s">
        <v>122</v>
      </c>
      <c r="E26" s="1" t="s">
        <v>135</v>
      </c>
      <c r="F26" s="1" t="s">
        <v>27</v>
      </c>
      <c r="G26" s="1" t="s">
        <v>12</v>
      </c>
      <c r="H26" s="1" t="s">
        <v>136</v>
      </c>
      <c r="I26" s="1" t="s">
        <v>5</v>
      </c>
      <c r="J26" s="1" t="s">
        <v>136</v>
      </c>
      <c r="K26" s="1">
        <v>82.4</v>
      </c>
      <c r="L26" s="5">
        <f t="shared" si="5"/>
        <v>77.56</v>
      </c>
    </row>
    <row r="27" spans="1:12" ht="15.75" customHeight="1" x14ac:dyDescent="0.15">
      <c r="A27" s="4">
        <v>3</v>
      </c>
      <c r="B27" s="8" t="s">
        <v>167</v>
      </c>
      <c r="C27" s="1">
        <v>51110226</v>
      </c>
      <c r="D27" s="1" t="s">
        <v>122</v>
      </c>
      <c r="E27" s="1" t="s">
        <v>135</v>
      </c>
      <c r="F27" s="1" t="s">
        <v>31</v>
      </c>
      <c r="G27" s="1" t="s">
        <v>40</v>
      </c>
      <c r="H27" s="1" t="s">
        <v>8</v>
      </c>
      <c r="I27" s="1" t="s">
        <v>5</v>
      </c>
      <c r="J27" s="1" t="s">
        <v>8</v>
      </c>
      <c r="K27" s="1">
        <v>84.4</v>
      </c>
      <c r="L27" s="5">
        <f t="shared" si="5"/>
        <v>75.06</v>
      </c>
    </row>
    <row r="28" spans="1:12" ht="15.75" customHeight="1" x14ac:dyDescent="0.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2" ht="15.75" customHeight="1" x14ac:dyDescent="0.15">
      <c r="A29" s="4">
        <v>1</v>
      </c>
      <c r="B29" s="8" t="s">
        <v>168</v>
      </c>
      <c r="C29" s="1">
        <v>51111013</v>
      </c>
      <c r="D29" s="1" t="s">
        <v>122</v>
      </c>
      <c r="E29" s="1" t="s">
        <v>77</v>
      </c>
      <c r="F29" s="1" t="s">
        <v>41</v>
      </c>
      <c r="G29" s="1" t="s">
        <v>62</v>
      </c>
      <c r="H29" s="1" t="s">
        <v>137</v>
      </c>
      <c r="I29" s="1" t="s">
        <v>5</v>
      </c>
      <c r="J29" s="1" t="s">
        <v>137</v>
      </c>
      <c r="K29" s="1">
        <v>80.599999999999994</v>
      </c>
      <c r="L29" s="5">
        <f t="shared" ref="L29:L30" si="6">J29/1.2*0.6+K29*0.4</f>
        <v>74.040000000000006</v>
      </c>
    </row>
    <row r="30" spans="1:12" ht="15.75" customHeight="1" x14ac:dyDescent="0.15">
      <c r="A30" s="4">
        <v>2</v>
      </c>
      <c r="B30" s="8" t="s">
        <v>168</v>
      </c>
      <c r="C30" s="1">
        <v>51111023</v>
      </c>
      <c r="D30" s="1" t="s">
        <v>122</v>
      </c>
      <c r="E30" s="1" t="s">
        <v>77</v>
      </c>
      <c r="F30" s="1" t="s">
        <v>10</v>
      </c>
      <c r="G30" s="1" t="s">
        <v>15</v>
      </c>
      <c r="H30" s="1" t="s">
        <v>19</v>
      </c>
      <c r="I30" s="1" t="s">
        <v>5</v>
      </c>
      <c r="J30" s="1" t="s">
        <v>19</v>
      </c>
      <c r="K30" s="1">
        <v>83.8</v>
      </c>
      <c r="L30" s="5">
        <f t="shared" si="6"/>
        <v>73.37</v>
      </c>
    </row>
    <row r="31" spans="1:12" ht="15.75" customHeight="1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2" spans="1:12" ht="15.75" customHeight="1" x14ac:dyDescent="0.15">
      <c r="A32" s="4">
        <v>1</v>
      </c>
      <c r="B32" s="8" t="s">
        <v>169</v>
      </c>
      <c r="C32" s="1">
        <v>51112703</v>
      </c>
      <c r="D32" s="1" t="s">
        <v>122</v>
      </c>
      <c r="E32" s="1" t="s">
        <v>138</v>
      </c>
      <c r="F32" s="1" t="s">
        <v>53</v>
      </c>
      <c r="G32" s="1" t="s">
        <v>44</v>
      </c>
      <c r="H32" s="1" t="s">
        <v>139</v>
      </c>
      <c r="I32" s="1" t="s">
        <v>5</v>
      </c>
      <c r="J32" s="1" t="s">
        <v>139</v>
      </c>
      <c r="K32" s="1">
        <v>87.4</v>
      </c>
      <c r="L32" s="5">
        <f t="shared" ref="L32:L35" si="7">J32/1.2*0.6+K32*0.4</f>
        <v>81.160000000000011</v>
      </c>
    </row>
    <row r="33" spans="1:12" ht="15.75" customHeight="1" x14ac:dyDescent="0.15">
      <c r="A33" s="4">
        <v>2</v>
      </c>
      <c r="B33" s="8" t="s">
        <v>169</v>
      </c>
      <c r="C33" s="1">
        <v>51112709</v>
      </c>
      <c r="D33" s="1" t="s">
        <v>122</v>
      </c>
      <c r="E33" s="1" t="s">
        <v>138</v>
      </c>
      <c r="F33" s="1" t="s">
        <v>9</v>
      </c>
      <c r="G33" s="1" t="s">
        <v>53</v>
      </c>
      <c r="H33" s="1" t="s">
        <v>104</v>
      </c>
      <c r="I33" s="1" t="s">
        <v>5</v>
      </c>
      <c r="J33" s="1" t="s">
        <v>104</v>
      </c>
      <c r="K33" s="1">
        <v>84</v>
      </c>
      <c r="L33" s="5">
        <f t="shared" si="7"/>
        <v>78.75</v>
      </c>
    </row>
    <row r="34" spans="1:12" ht="15.75" customHeight="1" x14ac:dyDescent="0.15">
      <c r="A34" s="4">
        <v>3</v>
      </c>
      <c r="B34" s="8" t="s">
        <v>169</v>
      </c>
      <c r="C34" s="1">
        <v>51112712</v>
      </c>
      <c r="D34" s="1" t="s">
        <v>122</v>
      </c>
      <c r="E34" s="1" t="s">
        <v>138</v>
      </c>
      <c r="F34" s="1" t="s">
        <v>21</v>
      </c>
      <c r="G34" s="1" t="s">
        <v>40</v>
      </c>
      <c r="H34" s="1" t="s">
        <v>140</v>
      </c>
      <c r="I34" s="1" t="s">
        <v>5</v>
      </c>
      <c r="J34" s="1" t="s">
        <v>140</v>
      </c>
      <c r="K34" s="1">
        <v>88</v>
      </c>
      <c r="L34" s="5">
        <f t="shared" si="7"/>
        <v>74.900000000000006</v>
      </c>
    </row>
    <row r="35" spans="1:12" ht="15.75" customHeight="1" x14ac:dyDescent="0.15">
      <c r="A35" s="4">
        <v>4</v>
      </c>
      <c r="B35" s="8" t="s">
        <v>169</v>
      </c>
      <c r="C35" s="1">
        <v>51112708</v>
      </c>
      <c r="D35" s="1" t="s">
        <v>122</v>
      </c>
      <c r="E35" s="1" t="s">
        <v>138</v>
      </c>
      <c r="F35" s="1" t="s">
        <v>42</v>
      </c>
      <c r="G35" s="1" t="s">
        <v>110</v>
      </c>
      <c r="H35" s="1" t="s">
        <v>91</v>
      </c>
      <c r="I35" s="1" t="s">
        <v>5</v>
      </c>
      <c r="J35" s="1" t="s">
        <v>91</v>
      </c>
      <c r="K35" s="1">
        <v>78.2</v>
      </c>
      <c r="L35" s="5">
        <f t="shared" si="7"/>
        <v>72.53</v>
      </c>
    </row>
    <row r="36" spans="1:12" ht="15.75" customHeight="1" x14ac:dyDescent="0.1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.75" customHeight="1" x14ac:dyDescent="0.15">
      <c r="A37" s="4">
        <v>1</v>
      </c>
      <c r="B37" s="8" t="s">
        <v>170</v>
      </c>
      <c r="C37" s="1">
        <v>51113103</v>
      </c>
      <c r="D37" s="1" t="s">
        <v>122</v>
      </c>
      <c r="E37" s="1" t="s">
        <v>94</v>
      </c>
      <c r="F37" s="1" t="s">
        <v>12</v>
      </c>
      <c r="G37" s="1" t="s">
        <v>132</v>
      </c>
      <c r="H37" s="1" t="s">
        <v>99</v>
      </c>
      <c r="I37" s="1" t="s">
        <v>5</v>
      </c>
      <c r="J37" s="1" t="s">
        <v>99</v>
      </c>
      <c r="K37" s="1">
        <v>85.4</v>
      </c>
      <c r="L37" s="5">
        <f t="shared" ref="L37:L39" si="8">J37/1.2*0.6+K37*0.4</f>
        <v>81.760000000000005</v>
      </c>
    </row>
    <row r="38" spans="1:12" ht="15.75" customHeight="1" x14ac:dyDescent="0.15">
      <c r="A38" s="4">
        <v>2</v>
      </c>
      <c r="B38" s="8" t="s">
        <v>170</v>
      </c>
      <c r="C38" s="1">
        <v>51113324</v>
      </c>
      <c r="D38" s="1" t="s">
        <v>122</v>
      </c>
      <c r="E38" s="1" t="s">
        <v>94</v>
      </c>
      <c r="F38" s="1" t="s">
        <v>34</v>
      </c>
      <c r="G38" s="1" t="s">
        <v>6</v>
      </c>
      <c r="H38" s="1" t="s">
        <v>31</v>
      </c>
      <c r="I38" s="1" t="s">
        <v>5</v>
      </c>
      <c r="J38" s="1" t="s">
        <v>31</v>
      </c>
      <c r="K38" s="1">
        <v>92</v>
      </c>
      <c r="L38" s="5">
        <f t="shared" si="8"/>
        <v>78.550000000000011</v>
      </c>
    </row>
    <row r="39" spans="1:12" ht="15.75" customHeight="1" x14ac:dyDescent="0.15">
      <c r="A39" s="4">
        <v>3</v>
      </c>
      <c r="B39" s="8" t="s">
        <v>170</v>
      </c>
      <c r="C39" s="1">
        <v>51113403</v>
      </c>
      <c r="D39" s="1" t="s">
        <v>122</v>
      </c>
      <c r="E39" s="1" t="s">
        <v>94</v>
      </c>
      <c r="F39" s="1" t="s">
        <v>6</v>
      </c>
      <c r="G39" s="1" t="s">
        <v>110</v>
      </c>
      <c r="H39" s="1" t="s">
        <v>117</v>
      </c>
      <c r="I39" s="1" t="s">
        <v>5</v>
      </c>
      <c r="J39" s="1" t="s">
        <v>117</v>
      </c>
      <c r="K39" s="1">
        <v>89.6</v>
      </c>
      <c r="L39" s="5">
        <f t="shared" si="8"/>
        <v>77.889999999999986</v>
      </c>
    </row>
    <row r="40" spans="1:12" ht="15.75" customHeight="1" x14ac:dyDescent="0.1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</row>
    <row r="41" spans="1:12" ht="15.75" customHeight="1" x14ac:dyDescent="0.15">
      <c r="A41" s="4">
        <v>1</v>
      </c>
      <c r="B41" s="8" t="s">
        <v>171</v>
      </c>
      <c r="C41" s="1">
        <v>51110601</v>
      </c>
      <c r="D41" s="1" t="s">
        <v>122</v>
      </c>
      <c r="E41" s="1" t="s">
        <v>105</v>
      </c>
      <c r="F41" s="1" t="s">
        <v>41</v>
      </c>
      <c r="G41" s="1" t="s">
        <v>88</v>
      </c>
      <c r="H41" s="1" t="s">
        <v>125</v>
      </c>
      <c r="I41" s="1" t="s">
        <v>5</v>
      </c>
      <c r="J41" s="1" t="s">
        <v>125</v>
      </c>
      <c r="K41" s="1">
        <v>89.2</v>
      </c>
      <c r="L41" s="5">
        <f t="shared" ref="L41:L44" si="9">J41/1.2*0.6+K41*0.4</f>
        <v>79.88</v>
      </c>
    </row>
    <row r="42" spans="1:12" ht="15.75" customHeight="1" x14ac:dyDescent="0.15">
      <c r="A42" s="4">
        <v>2</v>
      </c>
      <c r="B42" s="8" t="s">
        <v>171</v>
      </c>
      <c r="C42" s="1">
        <v>51110509</v>
      </c>
      <c r="D42" s="1" t="s">
        <v>122</v>
      </c>
      <c r="E42" s="1" t="s">
        <v>105</v>
      </c>
      <c r="F42" s="1" t="s">
        <v>41</v>
      </c>
      <c r="G42" s="1" t="s">
        <v>9</v>
      </c>
      <c r="H42" s="1" t="s">
        <v>143</v>
      </c>
      <c r="I42" s="1" t="s">
        <v>5</v>
      </c>
      <c r="J42" s="1" t="s">
        <v>143</v>
      </c>
      <c r="K42" s="1">
        <v>88.1</v>
      </c>
      <c r="L42" s="5">
        <f t="shared" si="9"/>
        <v>78.39</v>
      </c>
    </row>
    <row r="43" spans="1:12" ht="15.75" customHeight="1" x14ac:dyDescent="0.15">
      <c r="A43" s="4">
        <v>3</v>
      </c>
      <c r="B43" s="8" t="s">
        <v>171</v>
      </c>
      <c r="C43" s="1">
        <v>51110518</v>
      </c>
      <c r="D43" s="1" t="s">
        <v>122</v>
      </c>
      <c r="E43" s="1" t="s">
        <v>105</v>
      </c>
      <c r="F43" s="1" t="s">
        <v>73</v>
      </c>
      <c r="G43" s="1" t="s">
        <v>47</v>
      </c>
      <c r="H43" s="1" t="s">
        <v>141</v>
      </c>
      <c r="I43" s="1" t="s">
        <v>5</v>
      </c>
      <c r="J43" s="1" t="s">
        <v>141</v>
      </c>
      <c r="K43" s="1">
        <v>84.4</v>
      </c>
      <c r="L43" s="5">
        <f t="shared" si="9"/>
        <v>77.66</v>
      </c>
    </row>
    <row r="44" spans="1:12" ht="15.75" customHeight="1" x14ac:dyDescent="0.15">
      <c r="A44" s="4">
        <v>4</v>
      </c>
      <c r="B44" s="8" t="s">
        <v>171</v>
      </c>
      <c r="C44" s="1">
        <v>51110612</v>
      </c>
      <c r="D44" s="1" t="s">
        <v>122</v>
      </c>
      <c r="E44" s="1" t="s">
        <v>105</v>
      </c>
      <c r="F44" s="1" t="s">
        <v>22</v>
      </c>
      <c r="G44" s="1" t="s">
        <v>62</v>
      </c>
      <c r="H44" s="1" t="s">
        <v>142</v>
      </c>
      <c r="I44" s="1" t="s">
        <v>5</v>
      </c>
      <c r="J44" s="1" t="s">
        <v>142</v>
      </c>
      <c r="K44" s="1">
        <v>79.2</v>
      </c>
      <c r="L44" s="5">
        <f t="shared" si="9"/>
        <v>74.88000000000001</v>
      </c>
    </row>
    <row r="45" spans="1:12" ht="15.75" customHeight="1" x14ac:dyDescent="0.1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2"/>
    </row>
    <row r="46" spans="1:12" ht="15.75" customHeight="1" x14ac:dyDescent="0.15">
      <c r="A46" s="4">
        <v>1</v>
      </c>
      <c r="B46" s="8" t="s">
        <v>172</v>
      </c>
      <c r="C46" s="1">
        <v>51113820</v>
      </c>
      <c r="D46" s="1" t="s">
        <v>122</v>
      </c>
      <c r="E46" s="1" t="s">
        <v>144</v>
      </c>
      <c r="F46" s="1" t="s">
        <v>44</v>
      </c>
      <c r="G46" s="1" t="s">
        <v>78</v>
      </c>
      <c r="H46" s="1" t="s">
        <v>103</v>
      </c>
      <c r="I46" s="1" t="s">
        <v>5</v>
      </c>
      <c r="J46" s="1" t="s">
        <v>103</v>
      </c>
      <c r="K46" s="1">
        <v>90.2</v>
      </c>
      <c r="L46" s="5">
        <f t="shared" ref="L46:L47" si="10">J46/1.2*0.6+K46*0.4</f>
        <v>81.38</v>
      </c>
    </row>
    <row r="47" spans="1:12" ht="15.75" customHeight="1" x14ac:dyDescent="0.15">
      <c r="A47" s="4">
        <v>2</v>
      </c>
      <c r="B47" s="8" t="s">
        <v>172</v>
      </c>
      <c r="C47" s="1">
        <v>51113813</v>
      </c>
      <c r="D47" s="1" t="s">
        <v>122</v>
      </c>
      <c r="E47" s="1" t="s">
        <v>144</v>
      </c>
      <c r="F47" s="1" t="s">
        <v>88</v>
      </c>
      <c r="G47" s="1" t="s">
        <v>59</v>
      </c>
      <c r="H47" s="1" t="s">
        <v>97</v>
      </c>
      <c r="I47" s="1" t="s">
        <v>5</v>
      </c>
      <c r="J47" s="1" t="s">
        <v>97</v>
      </c>
      <c r="K47" s="1">
        <v>78.8</v>
      </c>
      <c r="L47" s="5">
        <f t="shared" si="10"/>
        <v>79.17</v>
      </c>
    </row>
    <row r="48" spans="1:12" ht="15.75" customHeight="1" x14ac:dyDescent="0.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</row>
    <row r="49" spans="1:12" ht="15.75" customHeight="1" x14ac:dyDescent="0.15">
      <c r="A49" s="4">
        <v>1</v>
      </c>
      <c r="B49" s="8" t="s">
        <v>173</v>
      </c>
      <c r="C49" s="1">
        <v>51114514</v>
      </c>
      <c r="D49" s="1" t="s">
        <v>122</v>
      </c>
      <c r="E49" s="1" t="s">
        <v>118</v>
      </c>
      <c r="F49" s="1" t="s">
        <v>15</v>
      </c>
      <c r="G49" s="1" t="s">
        <v>35</v>
      </c>
      <c r="H49" s="1" t="s">
        <v>145</v>
      </c>
      <c r="I49" s="1" t="s">
        <v>5</v>
      </c>
      <c r="J49" s="1" t="s">
        <v>145</v>
      </c>
      <c r="K49" s="1">
        <v>82.2</v>
      </c>
      <c r="L49" s="5">
        <f t="shared" ref="L49:L50" si="11">J49/1.2*0.6+K49*0.4</f>
        <v>75.28</v>
      </c>
    </row>
    <row r="50" spans="1:12" ht="15.75" customHeight="1" x14ac:dyDescent="0.15">
      <c r="A50" s="4">
        <v>2</v>
      </c>
      <c r="B50" s="8" t="s">
        <v>173</v>
      </c>
      <c r="C50" s="1">
        <v>51114521</v>
      </c>
      <c r="D50" s="1" t="s">
        <v>122</v>
      </c>
      <c r="E50" s="1" t="s">
        <v>118</v>
      </c>
      <c r="F50" s="1" t="s">
        <v>73</v>
      </c>
      <c r="G50" s="1" t="s">
        <v>62</v>
      </c>
      <c r="H50" s="1" t="s">
        <v>146</v>
      </c>
      <c r="I50" s="1" t="s">
        <v>5</v>
      </c>
      <c r="J50" s="1" t="s">
        <v>146</v>
      </c>
      <c r="K50" s="1">
        <v>85</v>
      </c>
      <c r="L50" s="5">
        <f t="shared" si="11"/>
        <v>74.900000000000006</v>
      </c>
    </row>
    <row r="51" spans="1:12" ht="15.75" customHeight="1" x14ac:dyDescent="0.1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</row>
    <row r="52" spans="1:12" ht="15.75" customHeight="1" x14ac:dyDescent="0.15">
      <c r="A52" s="4">
        <v>1</v>
      </c>
      <c r="B52" s="8" t="s">
        <v>174</v>
      </c>
      <c r="C52" s="1">
        <v>11102421</v>
      </c>
      <c r="D52" s="1" t="s">
        <v>0</v>
      </c>
      <c r="E52" s="1" t="s">
        <v>1</v>
      </c>
      <c r="F52" s="1" t="s">
        <v>2</v>
      </c>
      <c r="G52" s="1" t="s">
        <v>3</v>
      </c>
      <c r="H52" s="1" t="s">
        <v>4</v>
      </c>
      <c r="I52" s="1" t="s">
        <v>5</v>
      </c>
      <c r="J52" s="1" t="s">
        <v>4</v>
      </c>
      <c r="K52" s="1">
        <v>87.2</v>
      </c>
      <c r="L52" s="5">
        <f t="shared" ref="L52:L63" si="12">J52/1.2*0.6+K52*0.4</f>
        <v>77.680000000000007</v>
      </c>
    </row>
    <row r="53" spans="1:12" ht="15.75" customHeight="1" x14ac:dyDescent="0.15">
      <c r="A53" s="4">
        <v>2</v>
      </c>
      <c r="B53" s="8" t="s">
        <v>174</v>
      </c>
      <c r="C53" s="1">
        <v>11102527</v>
      </c>
      <c r="D53" s="1" t="s">
        <v>0</v>
      </c>
      <c r="E53" s="1" t="s">
        <v>1</v>
      </c>
      <c r="F53" s="1" t="s">
        <v>6</v>
      </c>
      <c r="G53" s="1" t="s">
        <v>7</v>
      </c>
      <c r="H53" s="1" t="s">
        <v>8</v>
      </c>
      <c r="I53" s="1" t="s">
        <v>5</v>
      </c>
      <c r="J53" s="1" t="s">
        <v>8</v>
      </c>
      <c r="K53" s="1">
        <v>84.4</v>
      </c>
      <c r="L53" s="5">
        <f t="shared" si="12"/>
        <v>75.06</v>
      </c>
    </row>
    <row r="54" spans="1:12" ht="15.75" customHeight="1" x14ac:dyDescent="0.15">
      <c r="A54" s="4">
        <v>3</v>
      </c>
      <c r="B54" s="8" t="s">
        <v>174</v>
      </c>
      <c r="C54" s="1">
        <v>11101230</v>
      </c>
      <c r="D54" s="1" t="s">
        <v>0</v>
      </c>
      <c r="E54" s="1" t="s">
        <v>1</v>
      </c>
      <c r="F54" s="1" t="s">
        <v>17</v>
      </c>
      <c r="G54" s="1" t="s">
        <v>18</v>
      </c>
      <c r="H54" s="1" t="s">
        <v>19</v>
      </c>
      <c r="I54" s="1" t="s">
        <v>5</v>
      </c>
      <c r="J54" s="1" t="s">
        <v>19</v>
      </c>
      <c r="K54" s="1">
        <v>86.2</v>
      </c>
      <c r="L54" s="5">
        <f t="shared" si="12"/>
        <v>74.330000000000013</v>
      </c>
    </row>
    <row r="55" spans="1:12" ht="15.75" customHeight="1" x14ac:dyDescent="0.15">
      <c r="A55" s="4">
        <v>4</v>
      </c>
      <c r="B55" s="8" t="s">
        <v>174</v>
      </c>
      <c r="C55" s="1">
        <v>11101425</v>
      </c>
      <c r="D55" s="1" t="s">
        <v>0</v>
      </c>
      <c r="E55" s="1" t="s">
        <v>1</v>
      </c>
      <c r="F55" s="1" t="s">
        <v>9</v>
      </c>
      <c r="G55" s="1" t="s">
        <v>10</v>
      </c>
      <c r="H55" s="1" t="s">
        <v>11</v>
      </c>
      <c r="I55" s="1" t="s">
        <v>5</v>
      </c>
      <c r="J55" s="1" t="s">
        <v>11</v>
      </c>
      <c r="K55" s="1">
        <v>83.2</v>
      </c>
      <c r="L55" s="5">
        <f t="shared" si="12"/>
        <v>74.08</v>
      </c>
    </row>
    <row r="56" spans="1:12" ht="15.75" customHeight="1" x14ac:dyDescent="0.15">
      <c r="A56" s="4">
        <v>5</v>
      </c>
      <c r="B56" s="8" t="s">
        <v>174</v>
      </c>
      <c r="C56" s="1">
        <v>11103101</v>
      </c>
      <c r="D56" s="1" t="s">
        <v>0</v>
      </c>
      <c r="E56" s="1" t="s">
        <v>1</v>
      </c>
      <c r="F56" s="1" t="s">
        <v>12</v>
      </c>
      <c r="G56" s="1" t="s">
        <v>13</v>
      </c>
      <c r="H56" s="1" t="s">
        <v>14</v>
      </c>
      <c r="I56" s="1" t="s">
        <v>5</v>
      </c>
      <c r="J56" s="1" t="s">
        <v>14</v>
      </c>
      <c r="K56" s="1">
        <v>84.4</v>
      </c>
      <c r="L56" s="5">
        <f t="shared" si="12"/>
        <v>73.860000000000014</v>
      </c>
    </row>
    <row r="57" spans="1:12" ht="15.75" customHeight="1" x14ac:dyDescent="0.15">
      <c r="A57" s="4">
        <v>6</v>
      </c>
      <c r="B57" s="8" t="s">
        <v>174</v>
      </c>
      <c r="C57" s="1">
        <v>11101301</v>
      </c>
      <c r="D57" s="1" t="s">
        <v>0</v>
      </c>
      <c r="E57" s="1" t="s">
        <v>1</v>
      </c>
      <c r="F57" s="1" t="s">
        <v>20</v>
      </c>
      <c r="G57" s="1" t="s">
        <v>21</v>
      </c>
      <c r="H57" s="1" t="s">
        <v>19</v>
      </c>
      <c r="I57" s="1" t="s">
        <v>5</v>
      </c>
      <c r="J57" s="1" t="s">
        <v>19</v>
      </c>
      <c r="K57" s="1">
        <v>85</v>
      </c>
      <c r="L57" s="5">
        <f t="shared" si="12"/>
        <v>73.849999999999994</v>
      </c>
    </row>
    <row r="58" spans="1:12" ht="15.75" customHeight="1" x14ac:dyDescent="0.15">
      <c r="A58" s="4">
        <v>7</v>
      </c>
      <c r="B58" s="8" t="s">
        <v>174</v>
      </c>
      <c r="C58" s="1">
        <v>11101716</v>
      </c>
      <c r="D58" s="1" t="s">
        <v>0</v>
      </c>
      <c r="E58" s="1" t="s">
        <v>1</v>
      </c>
      <c r="F58" s="1" t="s">
        <v>24</v>
      </c>
      <c r="G58" s="1" t="s">
        <v>25</v>
      </c>
      <c r="H58" s="1" t="s">
        <v>26</v>
      </c>
      <c r="I58" s="1" t="s">
        <v>5</v>
      </c>
      <c r="J58" s="1" t="s">
        <v>26</v>
      </c>
      <c r="K58" s="1">
        <v>85</v>
      </c>
      <c r="L58" s="5">
        <f t="shared" si="12"/>
        <v>73.550000000000011</v>
      </c>
    </row>
    <row r="59" spans="1:12" ht="15.75" customHeight="1" x14ac:dyDescent="0.15">
      <c r="A59" s="4">
        <v>8</v>
      </c>
      <c r="B59" s="8" t="s">
        <v>174</v>
      </c>
      <c r="C59" s="1">
        <v>11102201</v>
      </c>
      <c r="D59" s="1" t="s">
        <v>0</v>
      </c>
      <c r="E59" s="1" t="s">
        <v>1</v>
      </c>
      <c r="F59" s="1" t="s">
        <v>27</v>
      </c>
      <c r="G59" s="1" t="s">
        <v>13</v>
      </c>
      <c r="H59" s="1" t="s">
        <v>28</v>
      </c>
      <c r="I59" s="1" t="s">
        <v>5</v>
      </c>
      <c r="J59" s="1" t="s">
        <v>28</v>
      </c>
      <c r="K59" s="1">
        <v>84.2</v>
      </c>
      <c r="L59" s="5">
        <f t="shared" si="12"/>
        <v>72.88</v>
      </c>
    </row>
    <row r="60" spans="1:12" ht="15.75" customHeight="1" x14ac:dyDescent="0.15">
      <c r="A60" s="4">
        <v>9</v>
      </c>
      <c r="B60" s="8" t="s">
        <v>174</v>
      </c>
      <c r="C60" s="1">
        <v>11102307</v>
      </c>
      <c r="D60" s="1" t="s">
        <v>0</v>
      </c>
      <c r="E60" s="1" t="s">
        <v>1</v>
      </c>
      <c r="F60" s="1" t="s">
        <v>16</v>
      </c>
      <c r="G60" s="1" t="s">
        <v>29</v>
      </c>
      <c r="H60" s="1" t="s">
        <v>30</v>
      </c>
      <c r="I60" s="1" t="s">
        <v>5</v>
      </c>
      <c r="J60" s="1" t="s">
        <v>30</v>
      </c>
      <c r="K60" s="1">
        <v>85</v>
      </c>
      <c r="L60" s="5">
        <f t="shared" si="12"/>
        <v>72.800000000000011</v>
      </c>
    </row>
    <row r="61" spans="1:12" ht="15.75" customHeight="1" x14ac:dyDescent="0.15">
      <c r="A61" s="4">
        <v>10</v>
      </c>
      <c r="B61" s="8" t="s">
        <v>174</v>
      </c>
      <c r="C61" s="1">
        <v>11101420</v>
      </c>
      <c r="D61" s="1" t="s">
        <v>0</v>
      </c>
      <c r="E61" s="1" t="s">
        <v>1</v>
      </c>
      <c r="F61" s="1" t="s">
        <v>35</v>
      </c>
      <c r="G61" s="1" t="s">
        <v>38</v>
      </c>
      <c r="H61" s="1" t="s">
        <v>39</v>
      </c>
      <c r="I61" s="1" t="s">
        <v>5</v>
      </c>
      <c r="J61" s="1" t="s">
        <v>39</v>
      </c>
      <c r="K61" s="1">
        <v>85</v>
      </c>
      <c r="L61" s="5">
        <f t="shared" si="12"/>
        <v>72.25</v>
      </c>
    </row>
    <row r="62" spans="1:12" ht="15.75" customHeight="1" x14ac:dyDescent="0.15">
      <c r="A62" s="4">
        <v>11</v>
      </c>
      <c r="B62" s="8" t="s">
        <v>174</v>
      </c>
      <c r="C62" s="1">
        <v>11101811</v>
      </c>
      <c r="D62" s="1" t="s">
        <v>0</v>
      </c>
      <c r="E62" s="1" t="s">
        <v>1</v>
      </c>
      <c r="F62" s="1" t="s">
        <v>6</v>
      </c>
      <c r="G62" s="1" t="s">
        <v>36</v>
      </c>
      <c r="H62" s="1" t="s">
        <v>37</v>
      </c>
      <c r="I62" s="1" t="s">
        <v>5</v>
      </c>
      <c r="J62" s="1" t="s">
        <v>37</v>
      </c>
      <c r="K62" s="1">
        <v>84.8</v>
      </c>
      <c r="L62" s="5">
        <f t="shared" si="12"/>
        <v>72.22</v>
      </c>
    </row>
    <row r="63" spans="1:12" ht="15.75" customHeight="1" x14ac:dyDescent="0.15">
      <c r="A63" s="4">
        <v>12</v>
      </c>
      <c r="B63" s="8" t="s">
        <v>174</v>
      </c>
      <c r="C63" s="1">
        <v>11102401</v>
      </c>
      <c r="D63" s="1" t="s">
        <v>0</v>
      </c>
      <c r="E63" s="1" t="s">
        <v>1</v>
      </c>
      <c r="F63" s="1" t="s">
        <v>31</v>
      </c>
      <c r="G63" s="1" t="s">
        <v>13</v>
      </c>
      <c r="H63" s="1" t="s">
        <v>33</v>
      </c>
      <c r="I63" s="1" t="s">
        <v>5</v>
      </c>
      <c r="J63" s="1" t="s">
        <v>33</v>
      </c>
      <c r="K63" s="1">
        <v>83.8</v>
      </c>
      <c r="L63" s="5">
        <f t="shared" si="12"/>
        <v>72.12</v>
      </c>
    </row>
    <row r="64" spans="1:12" ht="15.75" customHeight="1" x14ac:dyDescent="0.1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/>
    </row>
    <row r="65" spans="1:12" ht="15.75" customHeight="1" x14ac:dyDescent="0.15">
      <c r="A65" s="4">
        <v>1</v>
      </c>
      <c r="B65" s="8" t="s">
        <v>175</v>
      </c>
      <c r="C65" s="1">
        <v>11105025</v>
      </c>
      <c r="D65" s="1" t="s">
        <v>0</v>
      </c>
      <c r="E65" s="1" t="s">
        <v>43</v>
      </c>
      <c r="F65" s="1" t="s">
        <v>44</v>
      </c>
      <c r="G65" s="1" t="s">
        <v>45</v>
      </c>
      <c r="H65" s="1" t="s">
        <v>46</v>
      </c>
      <c r="I65" s="1" t="s">
        <v>5</v>
      </c>
      <c r="J65" s="1" t="s">
        <v>46</v>
      </c>
      <c r="K65" s="1">
        <v>90.8</v>
      </c>
      <c r="L65" s="5">
        <f t="shared" ref="L65:L70" si="13">J65/1.2*0.6+K65*0.4</f>
        <v>85.22</v>
      </c>
    </row>
    <row r="66" spans="1:12" ht="15.75" customHeight="1" x14ac:dyDescent="0.15">
      <c r="A66" s="4">
        <v>2</v>
      </c>
      <c r="B66" s="8" t="s">
        <v>175</v>
      </c>
      <c r="C66" s="1">
        <v>11105315</v>
      </c>
      <c r="D66" s="1" t="s">
        <v>0</v>
      </c>
      <c r="E66" s="1" t="s">
        <v>43</v>
      </c>
      <c r="F66" s="1" t="s">
        <v>56</v>
      </c>
      <c r="G66" s="1" t="s">
        <v>51</v>
      </c>
      <c r="H66" s="1" t="s">
        <v>57</v>
      </c>
      <c r="I66" s="1" t="s">
        <v>5</v>
      </c>
      <c r="J66" s="1" t="s">
        <v>57</v>
      </c>
      <c r="K66" s="1">
        <v>91.8</v>
      </c>
      <c r="L66" s="6">
        <f t="shared" si="13"/>
        <v>84.594999999999999</v>
      </c>
    </row>
    <row r="67" spans="1:12" ht="15.75" customHeight="1" x14ac:dyDescent="0.15">
      <c r="A67" s="4">
        <v>3</v>
      </c>
      <c r="B67" s="8" t="s">
        <v>175</v>
      </c>
      <c r="C67" s="1">
        <v>11103514</v>
      </c>
      <c r="D67" s="1" t="s">
        <v>0</v>
      </c>
      <c r="E67" s="1" t="s">
        <v>43</v>
      </c>
      <c r="F67" s="1" t="s">
        <v>24</v>
      </c>
      <c r="G67" s="1" t="s">
        <v>45</v>
      </c>
      <c r="H67" s="1" t="s">
        <v>58</v>
      </c>
      <c r="I67" s="1" t="s">
        <v>5</v>
      </c>
      <c r="J67" s="1" t="s">
        <v>58</v>
      </c>
      <c r="K67" s="1">
        <v>91.4</v>
      </c>
      <c r="L67" s="5">
        <f t="shared" si="13"/>
        <v>84.360000000000014</v>
      </c>
    </row>
    <row r="68" spans="1:12" ht="15.75" customHeight="1" x14ac:dyDescent="0.15">
      <c r="A68" s="4">
        <v>4</v>
      </c>
      <c r="B68" s="8" t="s">
        <v>175</v>
      </c>
      <c r="C68" s="1">
        <v>11103827</v>
      </c>
      <c r="D68" s="1" t="s">
        <v>0</v>
      </c>
      <c r="E68" s="1" t="s">
        <v>43</v>
      </c>
      <c r="F68" s="1" t="s">
        <v>50</v>
      </c>
      <c r="G68" s="1" t="s">
        <v>51</v>
      </c>
      <c r="H68" s="1" t="s">
        <v>52</v>
      </c>
      <c r="I68" s="1" t="s">
        <v>5</v>
      </c>
      <c r="J68" s="1" t="s">
        <v>52</v>
      </c>
      <c r="K68" s="1">
        <v>88.8</v>
      </c>
      <c r="L68" s="6">
        <f t="shared" si="13"/>
        <v>83.695000000000007</v>
      </c>
    </row>
    <row r="69" spans="1:12" ht="15.75" customHeight="1" x14ac:dyDescent="0.15">
      <c r="A69" s="4">
        <v>5</v>
      </c>
      <c r="B69" s="8" t="s">
        <v>175</v>
      </c>
      <c r="C69" s="1">
        <v>11104014</v>
      </c>
      <c r="D69" s="1" t="s">
        <v>0</v>
      </c>
      <c r="E69" s="1" t="s">
        <v>43</v>
      </c>
      <c r="F69" s="1" t="s">
        <v>53</v>
      </c>
      <c r="G69" s="1" t="s">
        <v>54</v>
      </c>
      <c r="H69" s="1" t="s">
        <v>55</v>
      </c>
      <c r="I69" s="1" t="s">
        <v>5</v>
      </c>
      <c r="J69" s="1" t="s">
        <v>55</v>
      </c>
      <c r="K69" s="1">
        <v>89</v>
      </c>
      <c r="L69" s="6">
        <f t="shared" si="13"/>
        <v>83.525000000000006</v>
      </c>
    </row>
    <row r="70" spans="1:12" ht="15.75" customHeight="1" x14ac:dyDescent="0.15">
      <c r="A70" s="4">
        <v>6</v>
      </c>
      <c r="B70" s="8" t="s">
        <v>175</v>
      </c>
      <c r="C70" s="1">
        <v>11103615</v>
      </c>
      <c r="D70" s="1" t="s">
        <v>0</v>
      </c>
      <c r="E70" s="1" t="s">
        <v>43</v>
      </c>
      <c r="F70" s="1" t="s">
        <v>53</v>
      </c>
      <c r="G70" s="1" t="s">
        <v>59</v>
      </c>
      <c r="H70" s="1" t="s">
        <v>60</v>
      </c>
      <c r="I70" s="1" t="s">
        <v>5</v>
      </c>
      <c r="J70" s="1" t="s">
        <v>60</v>
      </c>
      <c r="K70" s="1">
        <v>89.4</v>
      </c>
      <c r="L70" s="5">
        <f t="shared" si="13"/>
        <v>83.31</v>
      </c>
    </row>
    <row r="71" spans="1:12" ht="15.75" customHeight="1" x14ac:dyDescent="0.1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/>
    </row>
    <row r="72" spans="1:12" ht="15.75" customHeight="1" x14ac:dyDescent="0.15">
      <c r="A72" s="4">
        <v>1</v>
      </c>
      <c r="B72" s="8" t="s">
        <v>176</v>
      </c>
      <c r="C72" s="1">
        <v>11101009</v>
      </c>
      <c r="D72" s="1" t="s">
        <v>0</v>
      </c>
      <c r="E72" s="1" t="s">
        <v>63</v>
      </c>
      <c r="F72" s="1" t="s">
        <v>44</v>
      </c>
      <c r="G72" s="1" t="s">
        <v>64</v>
      </c>
      <c r="H72" s="1" t="s">
        <v>65</v>
      </c>
      <c r="I72" s="1" t="s">
        <v>5</v>
      </c>
      <c r="J72" s="1" t="s">
        <v>65</v>
      </c>
      <c r="K72" s="1">
        <v>89.8</v>
      </c>
      <c r="L72" s="5">
        <f t="shared" ref="L72:L75" si="14">J72/1.2*0.6+K72*0.4</f>
        <v>89.02000000000001</v>
      </c>
    </row>
    <row r="73" spans="1:12" ht="15.75" customHeight="1" x14ac:dyDescent="0.15">
      <c r="A73" s="4">
        <v>2</v>
      </c>
      <c r="B73" s="8" t="s">
        <v>176</v>
      </c>
      <c r="C73" s="1">
        <v>11100904</v>
      </c>
      <c r="D73" s="1" t="s">
        <v>0</v>
      </c>
      <c r="E73" s="1" t="s">
        <v>63</v>
      </c>
      <c r="F73" s="1" t="s">
        <v>23</v>
      </c>
      <c r="G73" s="1" t="s">
        <v>71</v>
      </c>
      <c r="H73" s="1" t="s">
        <v>72</v>
      </c>
      <c r="I73" s="1" t="s">
        <v>5</v>
      </c>
      <c r="J73" s="1" t="s">
        <v>72</v>
      </c>
      <c r="K73" s="1">
        <v>90.6</v>
      </c>
      <c r="L73" s="5">
        <f t="shared" si="14"/>
        <v>84.539999999999992</v>
      </c>
    </row>
    <row r="74" spans="1:12" ht="15.75" customHeight="1" x14ac:dyDescent="0.15">
      <c r="A74" s="4">
        <v>3</v>
      </c>
      <c r="B74" s="8" t="s">
        <v>176</v>
      </c>
      <c r="C74" s="1">
        <v>11100918</v>
      </c>
      <c r="D74" s="1" t="s">
        <v>0</v>
      </c>
      <c r="E74" s="1" t="s">
        <v>63</v>
      </c>
      <c r="F74" s="1" t="s">
        <v>66</v>
      </c>
      <c r="G74" s="1" t="s">
        <v>67</v>
      </c>
      <c r="H74" s="1" t="s">
        <v>68</v>
      </c>
      <c r="I74" s="1" t="s">
        <v>5</v>
      </c>
      <c r="J74" s="1" t="s">
        <v>68</v>
      </c>
      <c r="K74" s="1">
        <v>86.4</v>
      </c>
      <c r="L74" s="5">
        <f t="shared" si="14"/>
        <v>84.31</v>
      </c>
    </row>
    <row r="75" spans="1:12" ht="15.75" customHeight="1" x14ac:dyDescent="0.15">
      <c r="A75" s="4">
        <v>4</v>
      </c>
      <c r="B75" s="8" t="s">
        <v>176</v>
      </c>
      <c r="C75" s="1">
        <v>11100905</v>
      </c>
      <c r="D75" s="1" t="s">
        <v>0</v>
      </c>
      <c r="E75" s="1" t="s">
        <v>63</v>
      </c>
      <c r="F75" s="1" t="s">
        <v>31</v>
      </c>
      <c r="G75" s="1" t="s">
        <v>69</v>
      </c>
      <c r="H75" s="1" t="s">
        <v>70</v>
      </c>
      <c r="I75" s="1" t="s">
        <v>5</v>
      </c>
      <c r="J75" s="1" t="s">
        <v>70</v>
      </c>
      <c r="K75" s="1">
        <v>86.8</v>
      </c>
      <c r="L75" s="5">
        <f t="shared" si="14"/>
        <v>84.12</v>
      </c>
    </row>
    <row r="76" spans="1:12" ht="15.75" customHeight="1" x14ac:dyDescent="0.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</row>
    <row r="77" spans="1:12" ht="15.75" customHeight="1" x14ac:dyDescent="0.15">
      <c r="A77" s="4">
        <v>1</v>
      </c>
      <c r="B77" s="8" t="s">
        <v>177</v>
      </c>
      <c r="C77" s="1">
        <v>11108130</v>
      </c>
      <c r="D77" s="1" t="s">
        <v>0</v>
      </c>
      <c r="E77" s="1" t="s">
        <v>77</v>
      </c>
      <c r="F77" s="1" t="s">
        <v>23</v>
      </c>
      <c r="G77" s="1" t="s">
        <v>80</v>
      </c>
      <c r="H77" s="1" t="s">
        <v>81</v>
      </c>
      <c r="I77" s="1" t="s">
        <v>5</v>
      </c>
      <c r="J77" s="1" t="s">
        <v>81</v>
      </c>
      <c r="K77" s="1">
        <v>91.4</v>
      </c>
      <c r="L77" s="6">
        <f t="shared" ref="L77:L82" si="15">J77/1.2*0.6+K77*0.4</f>
        <v>81.034999999999997</v>
      </c>
    </row>
    <row r="78" spans="1:12" ht="15.75" customHeight="1" x14ac:dyDescent="0.15">
      <c r="A78" s="4">
        <v>2</v>
      </c>
      <c r="B78" s="8" t="s">
        <v>177</v>
      </c>
      <c r="C78" s="1">
        <v>11107910</v>
      </c>
      <c r="D78" s="1" t="s">
        <v>0</v>
      </c>
      <c r="E78" s="1" t="s">
        <v>77</v>
      </c>
      <c r="F78" s="1" t="s">
        <v>78</v>
      </c>
      <c r="G78" s="1" t="s">
        <v>44</v>
      </c>
      <c r="H78" s="1" t="s">
        <v>79</v>
      </c>
      <c r="I78" s="1" t="s">
        <v>5</v>
      </c>
      <c r="J78" s="1" t="s">
        <v>79</v>
      </c>
      <c r="K78" s="1">
        <v>84.2</v>
      </c>
      <c r="L78" s="5">
        <f t="shared" si="15"/>
        <v>79.38</v>
      </c>
    </row>
    <row r="79" spans="1:12" ht="15.75" customHeight="1" x14ac:dyDescent="0.15">
      <c r="A79" s="4">
        <v>3</v>
      </c>
      <c r="B79" s="8" t="s">
        <v>177</v>
      </c>
      <c r="C79" s="1">
        <v>11108418</v>
      </c>
      <c r="D79" s="1" t="s">
        <v>0</v>
      </c>
      <c r="E79" s="1" t="s">
        <v>77</v>
      </c>
      <c r="F79" s="1" t="s">
        <v>7</v>
      </c>
      <c r="G79" s="1" t="s">
        <v>53</v>
      </c>
      <c r="H79" s="1" t="s">
        <v>84</v>
      </c>
      <c r="I79" s="1" t="s">
        <v>5</v>
      </c>
      <c r="J79" s="1" t="s">
        <v>84</v>
      </c>
      <c r="K79" s="1">
        <v>87</v>
      </c>
      <c r="L79" s="5">
        <f t="shared" si="15"/>
        <v>77.849999999999994</v>
      </c>
    </row>
    <row r="80" spans="1:12" ht="15.75" customHeight="1" x14ac:dyDescent="0.15">
      <c r="A80" s="4">
        <v>4</v>
      </c>
      <c r="B80" s="8" t="s">
        <v>177</v>
      </c>
      <c r="C80" s="1">
        <v>11108402</v>
      </c>
      <c r="D80" s="1" t="s">
        <v>0</v>
      </c>
      <c r="E80" s="1" t="s">
        <v>77</v>
      </c>
      <c r="F80" s="1" t="s">
        <v>85</v>
      </c>
      <c r="G80" s="1" t="s">
        <v>86</v>
      </c>
      <c r="H80" s="1" t="s">
        <v>87</v>
      </c>
      <c r="I80" s="1" t="s">
        <v>5</v>
      </c>
      <c r="J80" s="1" t="s">
        <v>87</v>
      </c>
      <c r="K80" s="1">
        <v>87.6</v>
      </c>
      <c r="L80" s="6">
        <f t="shared" si="15"/>
        <v>77.564999999999998</v>
      </c>
    </row>
    <row r="81" spans="1:12" ht="15.75" customHeight="1" x14ac:dyDescent="0.15">
      <c r="A81" s="4">
        <v>5</v>
      </c>
      <c r="B81" s="8" t="s">
        <v>177</v>
      </c>
      <c r="C81" s="1">
        <v>11108503</v>
      </c>
      <c r="D81" s="1" t="s">
        <v>0</v>
      </c>
      <c r="E81" s="1" t="s">
        <v>77</v>
      </c>
      <c r="F81" s="1" t="s">
        <v>39</v>
      </c>
      <c r="G81" s="1" t="s">
        <v>82</v>
      </c>
      <c r="H81" s="1" t="s">
        <v>83</v>
      </c>
      <c r="I81" s="1" t="s">
        <v>5</v>
      </c>
      <c r="J81" s="1" t="s">
        <v>83</v>
      </c>
      <c r="K81" s="1">
        <v>83.2</v>
      </c>
      <c r="L81" s="6">
        <f t="shared" si="15"/>
        <v>77.004999999999995</v>
      </c>
    </row>
    <row r="82" spans="1:12" ht="15.75" customHeight="1" x14ac:dyDescent="0.15">
      <c r="A82" s="4">
        <v>6</v>
      </c>
      <c r="B82" s="8" t="s">
        <v>177</v>
      </c>
      <c r="C82" s="1">
        <v>11107806</v>
      </c>
      <c r="D82" s="1" t="s">
        <v>0</v>
      </c>
      <c r="E82" s="1" t="s">
        <v>77</v>
      </c>
      <c r="F82" s="1" t="s">
        <v>91</v>
      </c>
      <c r="G82" s="1" t="s">
        <v>92</v>
      </c>
      <c r="H82" s="1" t="s">
        <v>93</v>
      </c>
      <c r="I82" s="1" t="s">
        <v>5</v>
      </c>
      <c r="J82" s="1" t="s">
        <v>93</v>
      </c>
      <c r="K82" s="1">
        <v>87.6</v>
      </c>
      <c r="L82" s="6">
        <f t="shared" si="15"/>
        <v>76.814999999999998</v>
      </c>
    </row>
    <row r="83" spans="1:12" ht="15.75" customHeight="1" x14ac:dyDescent="0.1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2"/>
    </row>
    <row r="84" spans="1:12" ht="15.75" customHeight="1" x14ac:dyDescent="0.15">
      <c r="A84" s="4">
        <v>1</v>
      </c>
      <c r="B84" s="8" t="s">
        <v>178</v>
      </c>
      <c r="C84" s="1">
        <v>11106009</v>
      </c>
      <c r="D84" s="1" t="s">
        <v>0</v>
      </c>
      <c r="E84" s="1" t="s">
        <v>94</v>
      </c>
      <c r="F84" s="1" t="s">
        <v>88</v>
      </c>
      <c r="G84" s="1" t="s">
        <v>95</v>
      </c>
      <c r="H84" s="1" t="s">
        <v>96</v>
      </c>
      <c r="I84" s="1" t="s">
        <v>5</v>
      </c>
      <c r="J84" s="1" t="s">
        <v>96</v>
      </c>
      <c r="K84" s="1">
        <v>88</v>
      </c>
      <c r="L84" s="5">
        <f t="shared" ref="L84:L90" si="16">J84/1.2*0.6+K84*0.4</f>
        <v>85.4</v>
      </c>
    </row>
    <row r="85" spans="1:12" ht="15.75" customHeight="1" x14ac:dyDescent="0.15">
      <c r="A85" s="4">
        <v>2</v>
      </c>
      <c r="B85" s="8" t="s">
        <v>178</v>
      </c>
      <c r="C85" s="1">
        <v>11106125</v>
      </c>
      <c r="D85" s="1" t="s">
        <v>0</v>
      </c>
      <c r="E85" s="1" t="s">
        <v>94</v>
      </c>
      <c r="F85" s="1" t="s">
        <v>31</v>
      </c>
      <c r="G85" s="1" t="s">
        <v>98</v>
      </c>
      <c r="H85" s="1" t="s">
        <v>99</v>
      </c>
      <c r="I85" s="1" t="s">
        <v>5</v>
      </c>
      <c r="J85" s="1" t="s">
        <v>99</v>
      </c>
      <c r="K85" s="1">
        <v>92.4</v>
      </c>
      <c r="L85" s="5">
        <f t="shared" si="16"/>
        <v>84.56</v>
      </c>
    </row>
    <row r="86" spans="1:12" ht="15.75" customHeight="1" x14ac:dyDescent="0.15">
      <c r="A86" s="4">
        <v>3</v>
      </c>
      <c r="B86" s="8" t="s">
        <v>178</v>
      </c>
      <c r="C86" s="1">
        <v>11106225</v>
      </c>
      <c r="D86" s="1" t="s">
        <v>0</v>
      </c>
      <c r="E86" s="1" t="s">
        <v>94</v>
      </c>
      <c r="F86" s="1" t="s">
        <v>17</v>
      </c>
      <c r="G86" s="1" t="s">
        <v>12</v>
      </c>
      <c r="H86" s="1" t="s">
        <v>102</v>
      </c>
      <c r="I86" s="1" t="s">
        <v>5</v>
      </c>
      <c r="J86" s="1" t="s">
        <v>102</v>
      </c>
      <c r="K86" s="1">
        <v>87</v>
      </c>
      <c r="L86" s="5">
        <f t="shared" si="16"/>
        <v>80.2</v>
      </c>
    </row>
    <row r="87" spans="1:12" ht="15.75" customHeight="1" x14ac:dyDescent="0.15">
      <c r="A87" s="4">
        <v>4</v>
      </c>
      <c r="B87" s="8" t="s">
        <v>178</v>
      </c>
      <c r="C87" s="1">
        <v>11107104</v>
      </c>
      <c r="D87" s="1" t="s">
        <v>0</v>
      </c>
      <c r="E87" s="1" t="s">
        <v>94</v>
      </c>
      <c r="F87" s="1" t="s">
        <v>32</v>
      </c>
      <c r="G87" s="1" t="s">
        <v>100</v>
      </c>
      <c r="H87" s="1" t="s">
        <v>101</v>
      </c>
      <c r="I87" s="1" t="s">
        <v>5</v>
      </c>
      <c r="J87" s="1" t="s">
        <v>101</v>
      </c>
      <c r="K87" s="1">
        <v>83</v>
      </c>
      <c r="L87" s="5">
        <f t="shared" si="16"/>
        <v>79.75</v>
      </c>
    </row>
    <row r="88" spans="1:12" ht="15.75" customHeight="1" x14ac:dyDescent="0.15">
      <c r="A88" s="4">
        <v>5</v>
      </c>
      <c r="B88" s="8" t="s">
        <v>178</v>
      </c>
      <c r="C88" s="1">
        <v>11107421</v>
      </c>
      <c r="D88" s="1" t="s">
        <v>0</v>
      </c>
      <c r="E88" s="1" t="s">
        <v>94</v>
      </c>
      <c r="F88" s="1" t="s">
        <v>90</v>
      </c>
      <c r="G88" s="1" t="s">
        <v>61</v>
      </c>
      <c r="H88" s="1" t="s">
        <v>97</v>
      </c>
      <c r="I88" s="1" t="s">
        <v>5</v>
      </c>
      <c r="J88" s="1" t="s">
        <v>97</v>
      </c>
      <c r="K88" s="1">
        <v>78.400000000000006</v>
      </c>
      <c r="L88" s="5">
        <f t="shared" si="16"/>
        <v>79.010000000000005</v>
      </c>
    </row>
    <row r="89" spans="1:12" ht="15.75" customHeight="1" x14ac:dyDescent="0.15">
      <c r="A89" s="4">
        <v>6</v>
      </c>
      <c r="B89" s="8" t="s">
        <v>178</v>
      </c>
      <c r="C89" s="1">
        <v>11106323</v>
      </c>
      <c r="D89" s="1" t="s">
        <v>0</v>
      </c>
      <c r="E89" s="1" t="s">
        <v>94</v>
      </c>
      <c r="F89" s="1" t="s">
        <v>41</v>
      </c>
      <c r="G89" s="1" t="s">
        <v>49</v>
      </c>
      <c r="H89" s="1" t="s">
        <v>76</v>
      </c>
      <c r="I89" s="1" t="s">
        <v>5</v>
      </c>
      <c r="J89" s="1" t="s">
        <v>76</v>
      </c>
      <c r="K89" s="1">
        <v>78.400000000000006</v>
      </c>
      <c r="L89" s="5">
        <f t="shared" si="16"/>
        <v>77.960000000000008</v>
      </c>
    </row>
    <row r="90" spans="1:12" ht="15.75" customHeight="1" x14ac:dyDescent="0.15">
      <c r="A90" s="4">
        <v>7</v>
      </c>
      <c r="B90" s="8" t="s">
        <v>178</v>
      </c>
      <c r="C90" s="1">
        <v>11106703</v>
      </c>
      <c r="D90" s="1" t="s">
        <v>0</v>
      </c>
      <c r="E90" s="1" t="s">
        <v>94</v>
      </c>
      <c r="F90" s="1" t="s">
        <v>78</v>
      </c>
      <c r="G90" s="1" t="s">
        <v>68</v>
      </c>
      <c r="H90" s="1" t="s">
        <v>97</v>
      </c>
      <c r="I90" s="1" t="s">
        <v>5</v>
      </c>
      <c r="J90" s="1" t="s">
        <v>97</v>
      </c>
      <c r="K90" s="1">
        <v>73</v>
      </c>
      <c r="L90" s="5">
        <f t="shared" si="16"/>
        <v>76.849999999999994</v>
      </c>
    </row>
    <row r="91" spans="1:12" ht="15.75" customHeight="1" x14ac:dyDescent="0.1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2"/>
    </row>
    <row r="92" spans="1:12" ht="15.75" customHeight="1" x14ac:dyDescent="0.15">
      <c r="A92" s="4">
        <v>1</v>
      </c>
      <c r="B92" s="8" t="s">
        <v>179</v>
      </c>
      <c r="C92" s="1">
        <v>11109012</v>
      </c>
      <c r="D92" s="1" t="s">
        <v>0</v>
      </c>
      <c r="E92" s="1" t="s">
        <v>105</v>
      </c>
      <c r="F92" s="1" t="s">
        <v>59</v>
      </c>
      <c r="G92" s="1" t="s">
        <v>22</v>
      </c>
      <c r="H92" s="1" t="s">
        <v>44</v>
      </c>
      <c r="I92" s="1" t="s">
        <v>5</v>
      </c>
      <c r="J92" s="1" t="s">
        <v>44</v>
      </c>
      <c r="K92" s="1">
        <v>83.3</v>
      </c>
      <c r="L92" s="5">
        <f t="shared" ref="L92:L97" si="17">J92/1.2*0.6+K92*0.4</f>
        <v>79.819999999999993</v>
      </c>
    </row>
    <row r="93" spans="1:12" ht="15.75" customHeight="1" x14ac:dyDescent="0.15">
      <c r="A93" s="4">
        <v>2</v>
      </c>
      <c r="B93" s="8" t="s">
        <v>179</v>
      </c>
      <c r="C93" s="1">
        <v>11108729</v>
      </c>
      <c r="D93" s="1" t="s">
        <v>0</v>
      </c>
      <c r="E93" s="1" t="s">
        <v>105</v>
      </c>
      <c r="F93" s="1" t="s">
        <v>78</v>
      </c>
      <c r="G93" s="1" t="s">
        <v>20</v>
      </c>
      <c r="H93" s="1" t="s">
        <v>107</v>
      </c>
      <c r="I93" s="1" t="s">
        <v>5</v>
      </c>
      <c r="J93" s="1" t="s">
        <v>107</v>
      </c>
      <c r="K93" s="1">
        <v>87.2</v>
      </c>
      <c r="L93" s="5">
        <f t="shared" si="17"/>
        <v>78.48</v>
      </c>
    </row>
    <row r="94" spans="1:12" ht="15.75" customHeight="1" x14ac:dyDescent="0.15">
      <c r="A94" s="4">
        <v>3</v>
      </c>
      <c r="B94" s="8" t="s">
        <v>179</v>
      </c>
      <c r="C94" s="1">
        <v>11108602</v>
      </c>
      <c r="D94" s="1" t="s">
        <v>0</v>
      </c>
      <c r="E94" s="1" t="s">
        <v>105</v>
      </c>
      <c r="F94" s="1" t="s">
        <v>88</v>
      </c>
      <c r="G94" s="1" t="s">
        <v>90</v>
      </c>
      <c r="H94" s="1" t="s">
        <v>24</v>
      </c>
      <c r="I94" s="1" t="s">
        <v>5</v>
      </c>
      <c r="J94" s="1" t="s">
        <v>24</v>
      </c>
      <c r="K94" s="1">
        <v>85</v>
      </c>
      <c r="L94" s="5">
        <f t="shared" si="17"/>
        <v>77.75</v>
      </c>
    </row>
    <row r="95" spans="1:12" ht="15.75" customHeight="1" x14ac:dyDescent="0.15">
      <c r="A95" s="4">
        <v>4</v>
      </c>
      <c r="B95" s="8" t="s">
        <v>179</v>
      </c>
      <c r="C95" s="1">
        <v>11109416</v>
      </c>
      <c r="D95" s="1" t="s">
        <v>0</v>
      </c>
      <c r="E95" s="1" t="s">
        <v>105</v>
      </c>
      <c r="F95" s="1" t="s">
        <v>41</v>
      </c>
      <c r="G95" s="1" t="s">
        <v>53</v>
      </c>
      <c r="H95" s="1" t="s">
        <v>106</v>
      </c>
      <c r="I95" s="1" t="s">
        <v>5</v>
      </c>
      <c r="J95" s="1" t="s">
        <v>106</v>
      </c>
      <c r="K95" s="1">
        <v>81.900000000000006</v>
      </c>
      <c r="L95" s="5">
        <f t="shared" si="17"/>
        <v>76.81</v>
      </c>
    </row>
    <row r="96" spans="1:12" ht="15.75" customHeight="1" x14ac:dyDescent="0.15">
      <c r="A96" s="4">
        <v>5</v>
      </c>
      <c r="B96" s="8" t="s">
        <v>179</v>
      </c>
      <c r="C96" s="1">
        <v>11109109</v>
      </c>
      <c r="D96" s="1" t="s">
        <v>0</v>
      </c>
      <c r="E96" s="1" t="s">
        <v>105</v>
      </c>
      <c r="F96" s="1" t="s">
        <v>109</v>
      </c>
      <c r="G96" s="1" t="s">
        <v>53</v>
      </c>
      <c r="H96" s="1" t="s">
        <v>31</v>
      </c>
      <c r="I96" s="1" t="s">
        <v>5</v>
      </c>
      <c r="J96" s="1" t="s">
        <v>31</v>
      </c>
      <c r="K96" s="1">
        <v>87</v>
      </c>
      <c r="L96" s="5">
        <f t="shared" si="17"/>
        <v>76.550000000000011</v>
      </c>
    </row>
    <row r="97" spans="1:12" ht="15.75" customHeight="1" x14ac:dyDescent="0.15">
      <c r="A97" s="4">
        <v>6</v>
      </c>
      <c r="B97" s="8" t="s">
        <v>179</v>
      </c>
      <c r="C97" s="1">
        <v>11109219</v>
      </c>
      <c r="D97" s="1" t="s">
        <v>0</v>
      </c>
      <c r="E97" s="1" t="s">
        <v>105</v>
      </c>
      <c r="F97" s="1" t="s">
        <v>62</v>
      </c>
      <c r="G97" s="1" t="s">
        <v>89</v>
      </c>
      <c r="H97" s="1" t="s">
        <v>108</v>
      </c>
      <c r="I97" s="1" t="s">
        <v>5</v>
      </c>
      <c r="J97" s="1" t="s">
        <v>108</v>
      </c>
      <c r="K97" s="1">
        <v>83.6</v>
      </c>
      <c r="L97" s="5">
        <f t="shared" si="17"/>
        <v>75.739999999999995</v>
      </c>
    </row>
    <row r="98" spans="1:12" ht="15.75" customHeight="1" x14ac:dyDescent="0.15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2"/>
    </row>
    <row r="99" spans="1:12" ht="15.75" customHeight="1" x14ac:dyDescent="0.15">
      <c r="A99" s="4">
        <v>1</v>
      </c>
      <c r="B99" s="8" t="s">
        <v>180</v>
      </c>
      <c r="C99" s="1">
        <v>11107712</v>
      </c>
      <c r="D99" s="1" t="s">
        <v>0</v>
      </c>
      <c r="E99" s="1" t="s">
        <v>111</v>
      </c>
      <c r="F99" s="1" t="s">
        <v>74</v>
      </c>
      <c r="G99" s="1" t="s">
        <v>89</v>
      </c>
      <c r="H99" s="1" t="s">
        <v>112</v>
      </c>
      <c r="I99" s="1" t="s">
        <v>5</v>
      </c>
      <c r="J99" s="1" t="s">
        <v>112</v>
      </c>
      <c r="K99" s="1">
        <v>85.6</v>
      </c>
      <c r="L99" s="5">
        <f t="shared" ref="L99" si="18">J99/1.2*0.6+K99*0.4</f>
        <v>77.34</v>
      </c>
    </row>
  </sheetData>
  <sortState ref="A190:M201">
    <sortCondition descending="1" ref="L190:L201"/>
  </sortState>
  <mergeCells count="21">
    <mergeCell ref="A91:L91"/>
    <mergeCell ref="A98:L98"/>
    <mergeCell ref="A1:K1"/>
    <mergeCell ref="A48:L48"/>
    <mergeCell ref="A51:L51"/>
    <mergeCell ref="A64:L64"/>
    <mergeCell ref="A40:L40"/>
    <mergeCell ref="A71:L71"/>
    <mergeCell ref="A76:L76"/>
    <mergeCell ref="A83:L83"/>
    <mergeCell ref="A21:L21"/>
    <mergeCell ref="A24:L24"/>
    <mergeCell ref="A28:L28"/>
    <mergeCell ref="A31:L31"/>
    <mergeCell ref="A36:L36"/>
    <mergeCell ref="A45:L45"/>
    <mergeCell ref="A4:L4"/>
    <mergeCell ref="A7:L7"/>
    <mergeCell ref="A9:L9"/>
    <mergeCell ref="A11:L11"/>
    <mergeCell ref="A18:L18"/>
  </mergeCells>
  <phoneticPr fontId="1" type="noConversion"/>
  <printOptions horizontalCentered="1"/>
  <pageMargins left="0.59055118110236227" right="0.59055118110236227" top="0.70866141732283472" bottom="0.7086614173228347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2016-07-25T02:36:23Z</dcterms:modified>
</cp:coreProperties>
</file>