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小学成绩" sheetId="1" r:id="rId1"/>
  </sheets>
  <definedNames>
    <definedName name="_xlnm.Print_Titles" localSheetId="0">'中小学成绩'!$3:$3</definedName>
  </definedNames>
  <calcPr fullCalcOnLoad="1"/>
</workbook>
</file>

<file path=xl/sharedStrings.xml><?xml version="1.0" encoding="utf-8"?>
<sst xmlns="http://schemas.openxmlformats.org/spreadsheetml/2006/main" count="838" uniqueCount="354">
  <si>
    <t>招聘单位</t>
  </si>
  <si>
    <t>51706916</t>
  </si>
  <si>
    <t>青阳中学</t>
  </si>
  <si>
    <t>341723001001</t>
  </si>
  <si>
    <t>数学</t>
  </si>
  <si>
    <t>92.1</t>
  </si>
  <si>
    <t>51706921</t>
  </si>
  <si>
    <t>84.5</t>
  </si>
  <si>
    <t>51708208</t>
  </si>
  <si>
    <t>341723001002</t>
  </si>
  <si>
    <t>英语</t>
  </si>
  <si>
    <t>95.5</t>
  </si>
  <si>
    <t>51708207</t>
  </si>
  <si>
    <t>93.5</t>
  </si>
  <si>
    <t>51709504</t>
  </si>
  <si>
    <t>341723002001</t>
  </si>
  <si>
    <t>语文</t>
  </si>
  <si>
    <t>90.6</t>
  </si>
  <si>
    <t>51709502</t>
  </si>
  <si>
    <t>85.8</t>
  </si>
  <si>
    <t>51709503</t>
  </si>
  <si>
    <t>85.4</t>
  </si>
  <si>
    <t>51707117</t>
  </si>
  <si>
    <t>341723002002</t>
  </si>
  <si>
    <t>政治</t>
  </si>
  <si>
    <t>90.4</t>
  </si>
  <si>
    <t>51707115</t>
  </si>
  <si>
    <t>89.9</t>
  </si>
  <si>
    <t>51707119</t>
  </si>
  <si>
    <t>89.3</t>
  </si>
  <si>
    <t>341723004001</t>
  </si>
  <si>
    <t>51706828</t>
  </si>
  <si>
    <t>75.6</t>
  </si>
  <si>
    <t>51706616</t>
  </si>
  <si>
    <t>75.1</t>
  </si>
  <si>
    <t>51709018</t>
  </si>
  <si>
    <t>341723004002</t>
  </si>
  <si>
    <t>化学</t>
  </si>
  <si>
    <t>99.6</t>
  </si>
  <si>
    <t>51709028</t>
  </si>
  <si>
    <t>96.4</t>
  </si>
  <si>
    <t>51708910</t>
  </si>
  <si>
    <t>51708810</t>
  </si>
  <si>
    <t>341723004003</t>
  </si>
  <si>
    <t>美术</t>
  </si>
  <si>
    <t>94.3</t>
  </si>
  <si>
    <t>51708807</t>
  </si>
  <si>
    <t>90.5</t>
  </si>
  <si>
    <t>86.4</t>
  </si>
  <si>
    <t>51706409</t>
  </si>
  <si>
    <t>341723005001</t>
  </si>
  <si>
    <t>体育</t>
  </si>
  <si>
    <t>83.1</t>
  </si>
  <si>
    <t>51706406</t>
  </si>
  <si>
    <t>80.5</t>
  </si>
  <si>
    <t>51706413</t>
  </si>
  <si>
    <t>77.4</t>
  </si>
  <si>
    <t>51707307</t>
  </si>
  <si>
    <t>341723005002</t>
  </si>
  <si>
    <t>物理</t>
  </si>
  <si>
    <t>96.7</t>
  </si>
  <si>
    <t>51707411</t>
  </si>
  <si>
    <t>86.5</t>
  </si>
  <si>
    <t>79.5</t>
  </si>
  <si>
    <t>51707204</t>
  </si>
  <si>
    <t>341723006001</t>
  </si>
  <si>
    <t>音乐</t>
  </si>
  <si>
    <t>78.05</t>
  </si>
  <si>
    <t>51706903</t>
  </si>
  <si>
    <t>农村初中</t>
  </si>
  <si>
    <t>341723007001</t>
  </si>
  <si>
    <t>94.2</t>
  </si>
  <si>
    <t>51706709</t>
  </si>
  <si>
    <t>83.8</t>
  </si>
  <si>
    <t>51706818</t>
  </si>
  <si>
    <t>79.7</t>
  </si>
  <si>
    <t>74.4</t>
  </si>
  <si>
    <t>11703511</t>
  </si>
  <si>
    <t>341723008001</t>
  </si>
  <si>
    <t>82.5</t>
  </si>
  <si>
    <t>11703118</t>
  </si>
  <si>
    <t>77.7</t>
  </si>
  <si>
    <t>11701727</t>
  </si>
  <si>
    <t>11701603</t>
  </si>
  <si>
    <t>72</t>
  </si>
  <si>
    <t>11702316</t>
  </si>
  <si>
    <t>341723008002</t>
  </si>
  <si>
    <t>74.1</t>
  </si>
  <si>
    <t>11704217</t>
  </si>
  <si>
    <t>341723009001</t>
  </si>
  <si>
    <t>99.85</t>
  </si>
  <si>
    <t>11704103</t>
  </si>
  <si>
    <t>96.1</t>
  </si>
  <si>
    <t>11704401</t>
  </si>
  <si>
    <t>95.4</t>
  </si>
  <si>
    <t>11703708</t>
  </si>
  <si>
    <t>94.9</t>
  </si>
  <si>
    <t>11704328</t>
  </si>
  <si>
    <t>94.8</t>
  </si>
  <si>
    <t>11704210</t>
  </si>
  <si>
    <t>94.45</t>
  </si>
  <si>
    <t>341723009002</t>
  </si>
  <si>
    <t>11700906</t>
  </si>
  <si>
    <t>85.65</t>
  </si>
  <si>
    <t>11700823</t>
  </si>
  <si>
    <t>73.3</t>
  </si>
  <si>
    <t>11705512</t>
  </si>
  <si>
    <t>城区小学</t>
  </si>
  <si>
    <t>341723010001</t>
  </si>
  <si>
    <t>11704915</t>
  </si>
  <si>
    <t>91.3</t>
  </si>
  <si>
    <t>11704911</t>
  </si>
  <si>
    <t>89.2</t>
  </si>
  <si>
    <t>11705507</t>
  </si>
  <si>
    <t>81.3</t>
  </si>
  <si>
    <t>11706301</t>
  </si>
  <si>
    <t>80.6</t>
  </si>
  <si>
    <t>11704929</t>
  </si>
  <si>
    <t>79.4</t>
  </si>
  <si>
    <t>11704926</t>
  </si>
  <si>
    <t>75.4</t>
  </si>
  <si>
    <t>11706125</t>
  </si>
  <si>
    <t>75.3</t>
  </si>
  <si>
    <t>73.1</t>
  </si>
  <si>
    <t>11701221</t>
  </si>
  <si>
    <t>341723010002</t>
  </si>
  <si>
    <t>91.4</t>
  </si>
  <si>
    <t>11701127</t>
  </si>
  <si>
    <t>90</t>
  </si>
  <si>
    <t>11701015</t>
  </si>
  <si>
    <t>88.9</t>
  </si>
  <si>
    <t>11701021</t>
  </si>
  <si>
    <t>87.9</t>
  </si>
  <si>
    <t>11701012</t>
  </si>
  <si>
    <t>85.3</t>
  </si>
  <si>
    <t>11701112</t>
  </si>
  <si>
    <t>84.9</t>
  </si>
  <si>
    <t>11700522</t>
  </si>
  <si>
    <t>341723010003</t>
  </si>
  <si>
    <t>92</t>
  </si>
  <si>
    <t>11700315</t>
  </si>
  <si>
    <t>11700621</t>
  </si>
  <si>
    <t>90.9</t>
  </si>
  <si>
    <t>11700530</t>
  </si>
  <si>
    <t>87.4</t>
  </si>
  <si>
    <t>11700328</t>
  </si>
  <si>
    <t>86.3</t>
  </si>
  <si>
    <t>11702517</t>
  </si>
  <si>
    <t>农村小学</t>
  </si>
  <si>
    <t>341723011001</t>
  </si>
  <si>
    <t>83.2</t>
  </si>
  <si>
    <t>11702115</t>
  </si>
  <si>
    <t>82.1</t>
  </si>
  <si>
    <t>11701802</t>
  </si>
  <si>
    <t>81.2</t>
  </si>
  <si>
    <t>11702018</t>
  </si>
  <si>
    <t>80.3</t>
  </si>
  <si>
    <t>11701908</t>
  </si>
  <si>
    <t>11703119</t>
  </si>
  <si>
    <t>77.5</t>
  </si>
  <si>
    <t>11701925</t>
  </si>
  <si>
    <t>11701816</t>
  </si>
  <si>
    <t>77.2</t>
  </si>
  <si>
    <t>11702821</t>
  </si>
  <si>
    <t>77.1</t>
  </si>
  <si>
    <t>11701704</t>
  </si>
  <si>
    <t>77</t>
  </si>
  <si>
    <t>11701503</t>
  </si>
  <si>
    <t>76.8</t>
  </si>
  <si>
    <t>11703327</t>
  </si>
  <si>
    <t>11703330</t>
  </si>
  <si>
    <t>75</t>
  </si>
  <si>
    <t>11701528</t>
  </si>
  <si>
    <t>74</t>
  </si>
  <si>
    <t>73</t>
  </si>
  <si>
    <t>11702722</t>
  </si>
  <si>
    <t>72.6</t>
  </si>
  <si>
    <t>11702906</t>
  </si>
  <si>
    <t>72.5</t>
  </si>
  <si>
    <t>11703103</t>
  </si>
  <si>
    <t>341723011002</t>
  </si>
  <si>
    <t>11702913</t>
  </si>
  <si>
    <t>84.6</t>
  </si>
  <si>
    <t>11703613</t>
  </si>
  <si>
    <t>80.7</t>
  </si>
  <si>
    <t>11702108</t>
  </si>
  <si>
    <t>79.1</t>
  </si>
  <si>
    <t>11702229</t>
  </si>
  <si>
    <t>79</t>
  </si>
  <si>
    <t>11702703</t>
  </si>
  <si>
    <t>77.90</t>
  </si>
  <si>
    <t>11703311</t>
  </si>
  <si>
    <t>76.6</t>
  </si>
  <si>
    <t>11702307</t>
  </si>
  <si>
    <t>75.9</t>
  </si>
  <si>
    <t>11702209</t>
  </si>
  <si>
    <t>75.7</t>
  </si>
  <si>
    <t>11702030</t>
  </si>
  <si>
    <t>75.5</t>
  </si>
  <si>
    <t>11703229</t>
  </si>
  <si>
    <t>75.2</t>
  </si>
  <si>
    <t>11703127</t>
  </si>
  <si>
    <t>11702023</t>
  </si>
  <si>
    <t>74.5</t>
  </si>
  <si>
    <t>11701703</t>
  </si>
  <si>
    <t>11702028</t>
  </si>
  <si>
    <t>73.5</t>
  </si>
  <si>
    <t>11701826</t>
  </si>
  <si>
    <t>11702529</t>
  </si>
  <si>
    <t>11705323</t>
  </si>
  <si>
    <t>341723011003</t>
  </si>
  <si>
    <t>90.7</t>
  </si>
  <si>
    <t>11705607</t>
  </si>
  <si>
    <t>11706129</t>
  </si>
  <si>
    <t>89.7</t>
  </si>
  <si>
    <t>11706121</t>
  </si>
  <si>
    <t>89.1</t>
  </si>
  <si>
    <t>11705609</t>
  </si>
  <si>
    <t>11705903</t>
  </si>
  <si>
    <t>85</t>
  </si>
  <si>
    <t>11706107</t>
  </si>
  <si>
    <t>84.7</t>
  </si>
  <si>
    <t>11705205</t>
  </si>
  <si>
    <t>83.5</t>
  </si>
  <si>
    <t>11705130</t>
  </si>
  <si>
    <t>83</t>
  </si>
  <si>
    <t>11706315</t>
  </si>
  <si>
    <t>11705119</t>
  </si>
  <si>
    <t>11704813</t>
  </si>
  <si>
    <t>11706115</t>
  </si>
  <si>
    <t>11706310</t>
  </si>
  <si>
    <t>76.9</t>
  </si>
  <si>
    <t>11706221</t>
  </si>
  <si>
    <t>11705506</t>
  </si>
  <si>
    <t>341723011004</t>
  </si>
  <si>
    <t>11705722</t>
  </si>
  <si>
    <t>11705330</t>
  </si>
  <si>
    <t>11705304</t>
  </si>
  <si>
    <t>84.2</t>
  </si>
  <si>
    <t>11706313</t>
  </si>
  <si>
    <t>11706126</t>
  </si>
  <si>
    <t>82.2</t>
  </si>
  <si>
    <t>11706326</t>
  </si>
  <si>
    <t>82</t>
  </si>
  <si>
    <t>11705019</t>
  </si>
  <si>
    <t>80.1</t>
  </si>
  <si>
    <t>11705623</t>
  </si>
  <si>
    <t>11706026</t>
  </si>
  <si>
    <t>11705913</t>
  </si>
  <si>
    <t>77.8</t>
  </si>
  <si>
    <t>11705221</t>
  </si>
  <si>
    <t>11704514</t>
  </si>
  <si>
    <t>341723011005</t>
  </si>
  <si>
    <t>96.15</t>
  </si>
  <si>
    <t>11703711</t>
  </si>
  <si>
    <t>95.6</t>
  </si>
  <si>
    <t>11704218</t>
  </si>
  <si>
    <t>94.75</t>
  </si>
  <si>
    <t>11703911</t>
  </si>
  <si>
    <t>11703904</t>
  </si>
  <si>
    <t>93.55</t>
  </si>
  <si>
    <t>11704706</t>
  </si>
  <si>
    <t>11704312</t>
  </si>
  <si>
    <t>93.3</t>
  </si>
  <si>
    <t>11704419</t>
  </si>
  <si>
    <t>92.95</t>
  </si>
  <si>
    <t>11704405</t>
  </si>
  <si>
    <t>92.85</t>
  </si>
  <si>
    <t>11700923</t>
  </si>
  <si>
    <t>341723011006</t>
  </si>
  <si>
    <t>96.65</t>
  </si>
  <si>
    <t>11700908</t>
  </si>
  <si>
    <t>11700817</t>
  </si>
  <si>
    <t>75.05</t>
  </si>
  <si>
    <t>11700820</t>
  </si>
  <si>
    <t>71.05</t>
  </si>
  <si>
    <t>11700529</t>
  </si>
  <si>
    <t>341723011007</t>
  </si>
  <si>
    <t>93.95</t>
  </si>
  <si>
    <t>11700515</t>
  </si>
  <si>
    <t>11700416</t>
  </si>
  <si>
    <t>11700321</t>
  </si>
  <si>
    <t>78.50</t>
  </si>
  <si>
    <t>11700508</t>
  </si>
  <si>
    <t>11700517</t>
  </si>
  <si>
    <t>73.65</t>
  </si>
  <si>
    <t>11700509</t>
  </si>
  <si>
    <t>71.5</t>
  </si>
  <si>
    <t>11701022</t>
  </si>
  <si>
    <t>341723011008</t>
  </si>
  <si>
    <t>11701129</t>
  </si>
  <si>
    <t>11701125</t>
  </si>
  <si>
    <t>91.50</t>
  </si>
  <si>
    <t>11701315</t>
  </si>
  <si>
    <t>11701019</t>
  </si>
  <si>
    <t>88.3</t>
  </si>
  <si>
    <t>11701008</t>
  </si>
  <si>
    <t>87.7</t>
  </si>
  <si>
    <t>11701204</t>
  </si>
  <si>
    <t>86.9</t>
  </si>
  <si>
    <t>11701028</t>
  </si>
  <si>
    <t>11701314</t>
  </si>
  <si>
    <t>11700111</t>
  </si>
  <si>
    <t>341723011009</t>
  </si>
  <si>
    <t>信息技术</t>
  </si>
  <si>
    <t>100.6</t>
  </si>
  <si>
    <t>11700214</t>
  </si>
  <si>
    <t>96.8</t>
  </si>
  <si>
    <t>11700207</t>
  </si>
  <si>
    <t>90.2</t>
  </si>
  <si>
    <t>11700209</t>
  </si>
  <si>
    <t>84.4</t>
  </si>
  <si>
    <t>51706929</t>
  </si>
  <si>
    <t>51708214</t>
  </si>
  <si>
    <t>91.6</t>
  </si>
  <si>
    <t>51706724</t>
  </si>
  <si>
    <t>第四中学</t>
  </si>
  <si>
    <t>51708808</t>
  </si>
  <si>
    <t>76.4</t>
  </si>
  <si>
    <t>11703402</t>
  </si>
  <si>
    <t>蓉城中心小学</t>
  </si>
  <si>
    <t>68.6</t>
  </si>
  <si>
    <t>11701516</t>
  </si>
  <si>
    <t>67.8</t>
  </si>
  <si>
    <t>11705012</t>
  </si>
  <si>
    <t>70.9</t>
  </si>
  <si>
    <t>11700415</t>
  </si>
  <si>
    <t>83.4</t>
  </si>
  <si>
    <t>11703409</t>
  </si>
  <si>
    <t>70</t>
  </si>
  <si>
    <t>11703130</t>
  </si>
  <si>
    <t>69.9</t>
  </si>
  <si>
    <t>11703507</t>
  </si>
  <si>
    <t>11705017</t>
  </si>
  <si>
    <t>70.8</t>
  </si>
  <si>
    <t>职高教师</t>
  </si>
  <si>
    <t>会计</t>
  </si>
  <si>
    <t>职教中心</t>
  </si>
  <si>
    <t>序号</t>
  </si>
  <si>
    <t>岗位代码</t>
  </si>
  <si>
    <t>学科</t>
  </si>
  <si>
    <t>笔试合成成绩</t>
  </si>
  <si>
    <t>折算/1.2*0.6</t>
  </si>
  <si>
    <t>专业测试成绩</t>
  </si>
  <si>
    <t>折算
*0.4</t>
  </si>
  <si>
    <t>总成绩</t>
  </si>
  <si>
    <t>招聘
计划数</t>
  </si>
  <si>
    <t>第一中学</t>
  </si>
  <si>
    <t>杜村初级中学</t>
  </si>
  <si>
    <t>实验小学</t>
  </si>
  <si>
    <t>丁桥初级中学</t>
  </si>
  <si>
    <t>笔试座位号</t>
  </si>
  <si>
    <t>缺考</t>
  </si>
  <si>
    <t>2016年度青阳县公开招聘中小学（含职高）教师专业测试成绩及合成成绩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</si>
</sst>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);[Red]\(0.0\)"/>
  </numFmts>
  <fonts count="22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3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24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5.00390625" style="1" customWidth="1"/>
    <col min="2" max="2" width="12.25390625" style="1" customWidth="1"/>
    <col min="3" max="3" width="14.50390625" style="1" customWidth="1"/>
    <col min="4" max="4" width="14.875" style="1" customWidth="1"/>
    <col min="5" max="5" width="9.25390625" style="1" customWidth="1"/>
    <col min="6" max="6" width="7.75390625" style="1" customWidth="1"/>
    <col min="7" max="7" width="8.00390625" style="6" customWidth="1"/>
    <col min="8" max="8" width="10.00390625" style="5" customWidth="1"/>
    <col min="9" max="10" width="7.625" style="1" customWidth="1"/>
    <col min="11" max="16384" width="9.00390625" style="1" customWidth="1"/>
  </cols>
  <sheetData>
    <row r="1" spans="1:11" ht="36.75" customHeight="1">
      <c r="A1" s="15" t="s">
        <v>353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0:11" ht="14.25">
      <c r="J2" s="16">
        <v>2016.08</v>
      </c>
      <c r="K2" s="16"/>
    </row>
    <row r="3" spans="1:11" s="3" customFormat="1" ht="34.5" customHeight="1">
      <c r="A3" s="12" t="s">
        <v>338</v>
      </c>
      <c r="B3" s="12" t="s">
        <v>351</v>
      </c>
      <c r="C3" s="12" t="s">
        <v>0</v>
      </c>
      <c r="D3" s="12" t="s">
        <v>339</v>
      </c>
      <c r="E3" s="12" t="s">
        <v>340</v>
      </c>
      <c r="F3" s="12" t="s">
        <v>346</v>
      </c>
      <c r="G3" s="13" t="s">
        <v>341</v>
      </c>
      <c r="H3" s="14" t="s">
        <v>342</v>
      </c>
      <c r="I3" s="12" t="s">
        <v>343</v>
      </c>
      <c r="J3" s="12" t="s">
        <v>344</v>
      </c>
      <c r="K3" s="12" t="s">
        <v>345</v>
      </c>
    </row>
    <row r="4" spans="1:11" ht="19.5" customHeight="1">
      <c r="A4" s="2">
        <v>1</v>
      </c>
      <c r="B4" s="2" t="s">
        <v>14</v>
      </c>
      <c r="C4" s="2" t="s">
        <v>347</v>
      </c>
      <c r="D4" s="2" t="s">
        <v>15</v>
      </c>
      <c r="E4" s="2" t="s">
        <v>16</v>
      </c>
      <c r="F4" s="17">
        <v>1</v>
      </c>
      <c r="G4" s="2" t="s">
        <v>17</v>
      </c>
      <c r="H4" s="4">
        <f>G4/1.2*0.6</f>
        <v>45.3</v>
      </c>
      <c r="I4" s="4">
        <v>83.8</v>
      </c>
      <c r="J4" s="4">
        <f>I4*0.4</f>
        <v>33.52</v>
      </c>
      <c r="K4" s="4">
        <f>H4+J4</f>
        <v>78.82</v>
      </c>
    </row>
    <row r="5" spans="1:11" ht="19.5" customHeight="1">
      <c r="A5" s="2">
        <v>2</v>
      </c>
      <c r="B5" s="2" t="s">
        <v>18</v>
      </c>
      <c r="C5" s="2" t="s">
        <v>347</v>
      </c>
      <c r="D5" s="2" t="s">
        <v>15</v>
      </c>
      <c r="E5" s="2" t="s">
        <v>16</v>
      </c>
      <c r="F5" s="17"/>
      <c r="G5" s="2" t="s">
        <v>19</v>
      </c>
      <c r="H5" s="4">
        <f aca="true" t="shared" si="0" ref="H5:H67">G5/1.2*0.6</f>
        <v>42.9</v>
      </c>
      <c r="I5" s="4">
        <v>81.4</v>
      </c>
      <c r="J5" s="4">
        <f aca="true" t="shared" si="1" ref="J5:J67">I5*0.4</f>
        <v>32.56</v>
      </c>
      <c r="K5" s="4">
        <f aca="true" t="shared" si="2" ref="K5:K67">H5+J5</f>
        <v>75.46000000000001</v>
      </c>
    </row>
    <row r="6" spans="1:11" ht="19.5" customHeight="1">
      <c r="A6" s="2">
        <v>3</v>
      </c>
      <c r="B6" s="2" t="s">
        <v>20</v>
      </c>
      <c r="C6" s="2" t="s">
        <v>347</v>
      </c>
      <c r="D6" s="2" t="s">
        <v>15</v>
      </c>
      <c r="E6" s="2" t="s">
        <v>16</v>
      </c>
      <c r="F6" s="17"/>
      <c r="G6" s="2" t="s">
        <v>21</v>
      </c>
      <c r="H6" s="4">
        <f t="shared" si="0"/>
        <v>42.7</v>
      </c>
      <c r="I6" s="4">
        <v>80.4</v>
      </c>
      <c r="J6" s="4">
        <f t="shared" si="1"/>
        <v>32.160000000000004</v>
      </c>
      <c r="K6" s="4">
        <f t="shared" si="2"/>
        <v>74.86000000000001</v>
      </c>
    </row>
    <row r="7" spans="1:11" ht="19.5" customHeight="1">
      <c r="A7" s="2">
        <v>4</v>
      </c>
      <c r="B7" s="2" t="s">
        <v>22</v>
      </c>
      <c r="C7" s="2" t="s">
        <v>347</v>
      </c>
      <c r="D7" s="2" t="s">
        <v>23</v>
      </c>
      <c r="E7" s="2" t="s">
        <v>24</v>
      </c>
      <c r="F7" s="17">
        <v>1</v>
      </c>
      <c r="G7" s="2" t="s">
        <v>25</v>
      </c>
      <c r="H7" s="4">
        <f t="shared" si="0"/>
        <v>45.2</v>
      </c>
      <c r="I7" s="4">
        <v>81.8</v>
      </c>
      <c r="J7" s="4">
        <f t="shared" si="1"/>
        <v>32.72</v>
      </c>
      <c r="K7" s="4">
        <f t="shared" si="2"/>
        <v>77.92</v>
      </c>
    </row>
    <row r="8" spans="1:11" ht="19.5" customHeight="1">
      <c r="A8" s="2">
        <v>5</v>
      </c>
      <c r="B8" s="2" t="s">
        <v>26</v>
      </c>
      <c r="C8" s="2" t="s">
        <v>347</v>
      </c>
      <c r="D8" s="2" t="s">
        <v>23</v>
      </c>
      <c r="E8" s="2" t="s">
        <v>24</v>
      </c>
      <c r="F8" s="17"/>
      <c r="G8" s="2" t="s">
        <v>27</v>
      </c>
      <c r="H8" s="4">
        <f t="shared" si="0"/>
        <v>44.95</v>
      </c>
      <c r="I8" s="4">
        <v>83.6</v>
      </c>
      <c r="J8" s="4">
        <f t="shared" si="1"/>
        <v>33.44</v>
      </c>
      <c r="K8" s="4">
        <f t="shared" si="2"/>
        <v>78.39</v>
      </c>
    </row>
    <row r="9" spans="1:11" ht="19.5" customHeight="1">
      <c r="A9" s="2">
        <v>6</v>
      </c>
      <c r="B9" s="2" t="s">
        <v>28</v>
      </c>
      <c r="C9" s="2" t="s">
        <v>347</v>
      </c>
      <c r="D9" s="2" t="s">
        <v>23</v>
      </c>
      <c r="E9" s="2" t="s">
        <v>24</v>
      </c>
      <c r="F9" s="17"/>
      <c r="G9" s="2" t="s">
        <v>29</v>
      </c>
      <c r="H9" s="4">
        <f t="shared" si="0"/>
        <v>44.65</v>
      </c>
      <c r="I9" s="4">
        <v>76.8</v>
      </c>
      <c r="J9" s="4">
        <f t="shared" si="1"/>
        <v>30.72</v>
      </c>
      <c r="K9" s="4">
        <f t="shared" si="2"/>
        <v>75.37</v>
      </c>
    </row>
    <row r="10" spans="1:11" ht="19.5" customHeight="1">
      <c r="A10" s="2">
        <v>7</v>
      </c>
      <c r="B10" s="7" t="s">
        <v>147</v>
      </c>
      <c r="C10" s="7" t="s">
        <v>148</v>
      </c>
      <c r="D10" s="7" t="s">
        <v>149</v>
      </c>
      <c r="E10" s="7" t="s">
        <v>16</v>
      </c>
      <c r="F10" s="21">
        <v>9</v>
      </c>
      <c r="G10" s="7" t="s">
        <v>150</v>
      </c>
      <c r="H10" s="4">
        <f t="shared" si="0"/>
        <v>41.6</v>
      </c>
      <c r="I10" s="4">
        <v>81.4</v>
      </c>
      <c r="J10" s="4">
        <f t="shared" si="1"/>
        <v>32.56</v>
      </c>
      <c r="K10" s="4">
        <f t="shared" si="2"/>
        <v>74.16</v>
      </c>
    </row>
    <row r="11" spans="1:11" ht="19.5" customHeight="1">
      <c r="A11" s="2">
        <v>8</v>
      </c>
      <c r="B11" s="7" t="s">
        <v>151</v>
      </c>
      <c r="C11" s="7" t="s">
        <v>148</v>
      </c>
      <c r="D11" s="7" t="s">
        <v>149</v>
      </c>
      <c r="E11" s="7" t="s">
        <v>16</v>
      </c>
      <c r="F11" s="21"/>
      <c r="G11" s="7" t="s">
        <v>152</v>
      </c>
      <c r="H11" s="4">
        <f t="shared" si="0"/>
        <v>41.050000000000004</v>
      </c>
      <c r="I11" s="4">
        <v>84.4</v>
      </c>
      <c r="J11" s="4">
        <f t="shared" si="1"/>
        <v>33.760000000000005</v>
      </c>
      <c r="K11" s="4">
        <f t="shared" si="2"/>
        <v>74.81</v>
      </c>
    </row>
    <row r="12" spans="1:11" ht="19.5" customHeight="1">
      <c r="A12" s="2">
        <v>9</v>
      </c>
      <c r="B12" s="7" t="s">
        <v>153</v>
      </c>
      <c r="C12" s="7" t="s">
        <v>148</v>
      </c>
      <c r="D12" s="7" t="s">
        <v>149</v>
      </c>
      <c r="E12" s="7" t="s">
        <v>16</v>
      </c>
      <c r="F12" s="21"/>
      <c r="G12" s="7" t="s">
        <v>154</v>
      </c>
      <c r="H12" s="4">
        <f t="shared" si="0"/>
        <v>40.6</v>
      </c>
      <c r="I12" s="4">
        <v>82.2</v>
      </c>
      <c r="J12" s="4">
        <f t="shared" si="1"/>
        <v>32.88</v>
      </c>
      <c r="K12" s="4">
        <f t="shared" si="2"/>
        <v>73.48</v>
      </c>
    </row>
    <row r="13" spans="1:11" ht="19.5" customHeight="1">
      <c r="A13" s="2">
        <v>10</v>
      </c>
      <c r="B13" s="7" t="s">
        <v>155</v>
      </c>
      <c r="C13" s="7" t="s">
        <v>148</v>
      </c>
      <c r="D13" s="7" t="s">
        <v>149</v>
      </c>
      <c r="E13" s="7" t="s">
        <v>16</v>
      </c>
      <c r="F13" s="21"/>
      <c r="G13" s="7" t="s">
        <v>156</v>
      </c>
      <c r="H13" s="4">
        <f t="shared" si="0"/>
        <v>40.15</v>
      </c>
      <c r="I13" s="4">
        <v>79.2</v>
      </c>
      <c r="J13" s="4">
        <f t="shared" si="1"/>
        <v>31.680000000000003</v>
      </c>
      <c r="K13" s="4">
        <f t="shared" si="2"/>
        <v>71.83</v>
      </c>
    </row>
    <row r="14" spans="1:11" ht="19.5" customHeight="1">
      <c r="A14" s="2">
        <v>11</v>
      </c>
      <c r="B14" s="7" t="s">
        <v>157</v>
      </c>
      <c r="C14" s="7" t="s">
        <v>148</v>
      </c>
      <c r="D14" s="7" t="s">
        <v>149</v>
      </c>
      <c r="E14" s="7" t="s">
        <v>16</v>
      </c>
      <c r="F14" s="21"/>
      <c r="G14" s="7" t="s">
        <v>81</v>
      </c>
      <c r="H14" s="4">
        <f t="shared" si="0"/>
        <v>38.85</v>
      </c>
      <c r="I14" s="4">
        <v>85.8</v>
      </c>
      <c r="J14" s="4">
        <f t="shared" si="1"/>
        <v>34.32</v>
      </c>
      <c r="K14" s="4">
        <f t="shared" si="2"/>
        <v>73.17</v>
      </c>
    </row>
    <row r="15" spans="1:11" ht="19.5" customHeight="1">
      <c r="A15" s="2">
        <v>12</v>
      </c>
      <c r="B15" s="7" t="s">
        <v>158</v>
      </c>
      <c r="C15" s="7" t="s">
        <v>148</v>
      </c>
      <c r="D15" s="7" t="s">
        <v>149</v>
      </c>
      <c r="E15" s="7" t="s">
        <v>16</v>
      </c>
      <c r="F15" s="21"/>
      <c r="G15" s="7" t="s">
        <v>159</v>
      </c>
      <c r="H15" s="4">
        <f t="shared" si="0"/>
        <v>38.75000000000001</v>
      </c>
      <c r="I15" s="4">
        <v>83.8</v>
      </c>
      <c r="J15" s="4">
        <f t="shared" si="1"/>
        <v>33.52</v>
      </c>
      <c r="K15" s="4">
        <f t="shared" si="2"/>
        <v>72.27000000000001</v>
      </c>
    </row>
    <row r="16" spans="1:11" ht="19.5" customHeight="1">
      <c r="A16" s="2">
        <v>13</v>
      </c>
      <c r="B16" s="7" t="s">
        <v>160</v>
      </c>
      <c r="C16" s="7" t="s">
        <v>148</v>
      </c>
      <c r="D16" s="7" t="s">
        <v>149</v>
      </c>
      <c r="E16" s="7" t="s">
        <v>16</v>
      </c>
      <c r="F16" s="21"/>
      <c r="G16" s="7" t="s">
        <v>159</v>
      </c>
      <c r="H16" s="4">
        <f t="shared" si="0"/>
        <v>38.75000000000001</v>
      </c>
      <c r="I16" s="4">
        <v>79.2</v>
      </c>
      <c r="J16" s="4">
        <f t="shared" si="1"/>
        <v>31.680000000000003</v>
      </c>
      <c r="K16" s="4">
        <f t="shared" si="2"/>
        <v>70.43</v>
      </c>
    </row>
    <row r="17" spans="1:11" ht="19.5" customHeight="1">
      <c r="A17" s="2">
        <v>14</v>
      </c>
      <c r="B17" s="7" t="s">
        <v>161</v>
      </c>
      <c r="C17" s="7" t="s">
        <v>148</v>
      </c>
      <c r="D17" s="7" t="s">
        <v>149</v>
      </c>
      <c r="E17" s="7" t="s">
        <v>16</v>
      </c>
      <c r="F17" s="21"/>
      <c r="G17" s="7" t="s">
        <v>162</v>
      </c>
      <c r="H17" s="4">
        <f t="shared" si="0"/>
        <v>38.6</v>
      </c>
      <c r="I17" s="4">
        <v>80.4</v>
      </c>
      <c r="J17" s="4">
        <f t="shared" si="1"/>
        <v>32.160000000000004</v>
      </c>
      <c r="K17" s="4">
        <f t="shared" si="2"/>
        <v>70.76</v>
      </c>
    </row>
    <row r="18" spans="1:11" ht="19.5" customHeight="1">
      <c r="A18" s="2">
        <v>15</v>
      </c>
      <c r="B18" s="7" t="s">
        <v>163</v>
      </c>
      <c r="C18" s="7" t="s">
        <v>148</v>
      </c>
      <c r="D18" s="7" t="s">
        <v>149</v>
      </c>
      <c r="E18" s="7" t="s">
        <v>16</v>
      </c>
      <c r="F18" s="21"/>
      <c r="G18" s="7" t="s">
        <v>164</v>
      </c>
      <c r="H18" s="4">
        <f t="shared" si="0"/>
        <v>38.55</v>
      </c>
      <c r="I18" s="4">
        <v>79.4</v>
      </c>
      <c r="J18" s="4">
        <f t="shared" si="1"/>
        <v>31.760000000000005</v>
      </c>
      <c r="K18" s="4">
        <f t="shared" si="2"/>
        <v>70.31</v>
      </c>
    </row>
    <row r="19" spans="1:11" ht="19.5" customHeight="1">
      <c r="A19" s="2">
        <v>16</v>
      </c>
      <c r="B19" s="7" t="s">
        <v>165</v>
      </c>
      <c r="C19" s="7" t="s">
        <v>148</v>
      </c>
      <c r="D19" s="7" t="s">
        <v>149</v>
      </c>
      <c r="E19" s="7" t="s">
        <v>16</v>
      </c>
      <c r="F19" s="21"/>
      <c r="G19" s="7" t="s">
        <v>166</v>
      </c>
      <c r="H19" s="4">
        <f t="shared" si="0"/>
        <v>38.5</v>
      </c>
      <c r="I19" s="4">
        <v>77.6</v>
      </c>
      <c r="J19" s="4">
        <f t="shared" si="1"/>
        <v>31.04</v>
      </c>
      <c r="K19" s="4">
        <f t="shared" si="2"/>
        <v>69.53999999999999</v>
      </c>
    </row>
    <row r="20" spans="1:11" ht="19.5" customHeight="1">
      <c r="A20" s="2">
        <v>17</v>
      </c>
      <c r="B20" s="7" t="s">
        <v>167</v>
      </c>
      <c r="C20" s="7" t="s">
        <v>148</v>
      </c>
      <c r="D20" s="7" t="s">
        <v>149</v>
      </c>
      <c r="E20" s="7" t="s">
        <v>16</v>
      </c>
      <c r="F20" s="21"/>
      <c r="G20" s="7" t="s">
        <v>168</v>
      </c>
      <c r="H20" s="4">
        <f t="shared" si="0"/>
        <v>38.4</v>
      </c>
      <c r="I20" s="4">
        <v>82.6</v>
      </c>
      <c r="J20" s="4">
        <f t="shared" si="1"/>
        <v>33.04</v>
      </c>
      <c r="K20" s="4">
        <f t="shared" si="2"/>
        <v>71.44</v>
      </c>
    </row>
    <row r="21" spans="1:11" ht="19.5" customHeight="1">
      <c r="A21" s="2">
        <v>18</v>
      </c>
      <c r="B21" s="7" t="s">
        <v>169</v>
      </c>
      <c r="C21" s="7" t="s">
        <v>148</v>
      </c>
      <c r="D21" s="7" t="s">
        <v>149</v>
      </c>
      <c r="E21" s="7" t="s">
        <v>16</v>
      </c>
      <c r="F21" s="21"/>
      <c r="G21" s="7" t="s">
        <v>168</v>
      </c>
      <c r="H21" s="4">
        <f t="shared" si="0"/>
        <v>38.4</v>
      </c>
      <c r="I21" s="4">
        <v>76.2</v>
      </c>
      <c r="J21" s="4">
        <f t="shared" si="1"/>
        <v>30.480000000000004</v>
      </c>
      <c r="K21" s="4">
        <f t="shared" si="2"/>
        <v>68.88</v>
      </c>
    </row>
    <row r="22" spans="1:11" ht="19.5" customHeight="1">
      <c r="A22" s="2">
        <v>19</v>
      </c>
      <c r="B22" s="7" t="s">
        <v>170</v>
      </c>
      <c r="C22" s="7" t="s">
        <v>148</v>
      </c>
      <c r="D22" s="7" t="s">
        <v>149</v>
      </c>
      <c r="E22" s="7" t="s">
        <v>16</v>
      </c>
      <c r="F22" s="21"/>
      <c r="G22" s="7" t="s">
        <v>171</v>
      </c>
      <c r="H22" s="4">
        <f t="shared" si="0"/>
        <v>37.5</v>
      </c>
      <c r="I22" s="4">
        <v>74.4</v>
      </c>
      <c r="J22" s="4">
        <f t="shared" si="1"/>
        <v>29.760000000000005</v>
      </c>
      <c r="K22" s="4">
        <f t="shared" si="2"/>
        <v>67.26</v>
      </c>
    </row>
    <row r="23" spans="1:11" ht="19.5" customHeight="1">
      <c r="A23" s="2">
        <v>20</v>
      </c>
      <c r="B23" s="7" t="s">
        <v>172</v>
      </c>
      <c r="C23" s="7" t="s">
        <v>148</v>
      </c>
      <c r="D23" s="7" t="s">
        <v>149</v>
      </c>
      <c r="E23" s="7" t="s">
        <v>16</v>
      </c>
      <c r="F23" s="21"/>
      <c r="G23" s="7" t="s">
        <v>173</v>
      </c>
      <c r="H23" s="4">
        <f t="shared" si="0"/>
        <v>37</v>
      </c>
      <c r="I23" s="4">
        <v>76.8</v>
      </c>
      <c r="J23" s="4">
        <f t="shared" si="1"/>
        <v>30.72</v>
      </c>
      <c r="K23" s="4">
        <f t="shared" si="2"/>
        <v>67.72</v>
      </c>
    </row>
    <row r="24" spans="1:11" ht="19.5" customHeight="1">
      <c r="A24" s="2">
        <v>21</v>
      </c>
      <c r="B24" s="7" t="s">
        <v>175</v>
      </c>
      <c r="C24" s="7" t="s">
        <v>148</v>
      </c>
      <c r="D24" s="7" t="s">
        <v>149</v>
      </c>
      <c r="E24" s="7" t="s">
        <v>16</v>
      </c>
      <c r="F24" s="21"/>
      <c r="G24" s="7" t="s">
        <v>176</v>
      </c>
      <c r="H24" s="4">
        <f t="shared" si="0"/>
        <v>36.3</v>
      </c>
      <c r="I24" s="4">
        <v>82.6</v>
      </c>
      <c r="J24" s="4">
        <f t="shared" si="1"/>
        <v>33.04</v>
      </c>
      <c r="K24" s="4">
        <f t="shared" si="2"/>
        <v>69.34</v>
      </c>
    </row>
    <row r="25" spans="1:11" ht="19.5" customHeight="1">
      <c r="A25" s="2">
        <v>22</v>
      </c>
      <c r="B25" s="7" t="s">
        <v>177</v>
      </c>
      <c r="C25" s="7" t="s">
        <v>148</v>
      </c>
      <c r="D25" s="7" t="s">
        <v>149</v>
      </c>
      <c r="E25" s="7" t="s">
        <v>16</v>
      </c>
      <c r="F25" s="21"/>
      <c r="G25" s="7" t="s">
        <v>178</v>
      </c>
      <c r="H25" s="4">
        <f t="shared" si="0"/>
        <v>36.25</v>
      </c>
      <c r="I25" s="4">
        <v>78.8</v>
      </c>
      <c r="J25" s="4">
        <f t="shared" si="1"/>
        <v>31.52</v>
      </c>
      <c r="K25" s="4">
        <f t="shared" si="2"/>
        <v>67.77</v>
      </c>
    </row>
    <row r="26" spans="1:11" ht="19.5" customHeight="1">
      <c r="A26" s="2">
        <v>23</v>
      </c>
      <c r="B26" s="8" t="s">
        <v>328</v>
      </c>
      <c r="C26" s="7" t="s">
        <v>148</v>
      </c>
      <c r="D26" s="7" t="s">
        <v>149</v>
      </c>
      <c r="E26" s="7" t="s">
        <v>16</v>
      </c>
      <c r="F26" s="21"/>
      <c r="G26" s="8" t="s">
        <v>329</v>
      </c>
      <c r="H26" s="4">
        <f t="shared" si="0"/>
        <v>35</v>
      </c>
      <c r="I26" s="4">
        <v>75.2</v>
      </c>
      <c r="J26" s="4">
        <f t="shared" si="1"/>
        <v>30.080000000000002</v>
      </c>
      <c r="K26" s="4">
        <f t="shared" si="2"/>
        <v>65.08</v>
      </c>
    </row>
    <row r="27" spans="1:11" ht="19.5" customHeight="1">
      <c r="A27" s="2">
        <v>24</v>
      </c>
      <c r="B27" s="8" t="s">
        <v>330</v>
      </c>
      <c r="C27" s="7" t="s">
        <v>148</v>
      </c>
      <c r="D27" s="7" t="s">
        <v>149</v>
      </c>
      <c r="E27" s="7" t="s">
        <v>16</v>
      </c>
      <c r="F27" s="21"/>
      <c r="G27" s="8" t="s">
        <v>331</v>
      </c>
      <c r="H27" s="4">
        <f t="shared" si="0"/>
        <v>34.95</v>
      </c>
      <c r="I27" s="4">
        <v>79.8</v>
      </c>
      <c r="J27" s="4">
        <f t="shared" si="1"/>
        <v>31.92</v>
      </c>
      <c r="K27" s="4">
        <f t="shared" si="2"/>
        <v>66.87</v>
      </c>
    </row>
    <row r="28" spans="1:11" ht="19.5" customHeight="1">
      <c r="A28" s="2">
        <v>25</v>
      </c>
      <c r="B28" s="2" t="s">
        <v>77</v>
      </c>
      <c r="C28" s="2" t="s">
        <v>320</v>
      </c>
      <c r="D28" s="2" t="s">
        <v>78</v>
      </c>
      <c r="E28" s="2" t="s">
        <v>16</v>
      </c>
      <c r="F28" s="17">
        <v>2</v>
      </c>
      <c r="G28" s="2" t="s">
        <v>79</v>
      </c>
      <c r="H28" s="4">
        <f t="shared" si="0"/>
        <v>41.25</v>
      </c>
      <c r="I28" s="4">
        <v>78</v>
      </c>
      <c r="J28" s="4">
        <f t="shared" si="1"/>
        <v>31.200000000000003</v>
      </c>
      <c r="K28" s="4">
        <f t="shared" si="2"/>
        <v>72.45</v>
      </c>
    </row>
    <row r="29" spans="1:11" ht="19.5" customHeight="1">
      <c r="A29" s="2">
        <v>26</v>
      </c>
      <c r="B29" s="2" t="s">
        <v>80</v>
      </c>
      <c r="C29" s="2" t="s">
        <v>320</v>
      </c>
      <c r="D29" s="2" t="s">
        <v>78</v>
      </c>
      <c r="E29" s="2" t="s">
        <v>16</v>
      </c>
      <c r="F29" s="17"/>
      <c r="G29" s="2" t="s">
        <v>81</v>
      </c>
      <c r="H29" s="4">
        <f t="shared" si="0"/>
        <v>38.85</v>
      </c>
      <c r="I29" s="4">
        <v>78.4</v>
      </c>
      <c r="J29" s="4">
        <f t="shared" si="1"/>
        <v>31.360000000000003</v>
      </c>
      <c r="K29" s="4">
        <f t="shared" si="2"/>
        <v>70.21000000000001</v>
      </c>
    </row>
    <row r="30" spans="1:11" ht="19.5" customHeight="1">
      <c r="A30" s="2">
        <v>27</v>
      </c>
      <c r="B30" s="2" t="s">
        <v>82</v>
      </c>
      <c r="C30" s="2" t="s">
        <v>320</v>
      </c>
      <c r="D30" s="2" t="s">
        <v>78</v>
      </c>
      <c r="E30" s="2" t="s">
        <v>16</v>
      </c>
      <c r="F30" s="17"/>
      <c r="G30" s="2" t="s">
        <v>76</v>
      </c>
      <c r="H30" s="4">
        <f t="shared" si="0"/>
        <v>37.2</v>
      </c>
      <c r="I30" s="4">
        <v>76.4</v>
      </c>
      <c r="J30" s="4">
        <f t="shared" si="1"/>
        <v>30.560000000000002</v>
      </c>
      <c r="K30" s="4">
        <f t="shared" si="2"/>
        <v>67.76</v>
      </c>
    </row>
    <row r="31" spans="1:11" ht="19.5" customHeight="1">
      <c r="A31" s="2">
        <v>28</v>
      </c>
      <c r="B31" s="2" t="s">
        <v>83</v>
      </c>
      <c r="C31" s="2" t="s">
        <v>320</v>
      </c>
      <c r="D31" s="2" t="s">
        <v>78</v>
      </c>
      <c r="E31" s="2" t="s">
        <v>16</v>
      </c>
      <c r="F31" s="17"/>
      <c r="G31" s="2" t="s">
        <v>84</v>
      </c>
      <c r="H31" s="4">
        <f t="shared" si="0"/>
        <v>36</v>
      </c>
      <c r="I31" s="4">
        <v>82.6</v>
      </c>
      <c r="J31" s="4">
        <f t="shared" si="1"/>
        <v>33.04</v>
      </c>
      <c r="K31" s="4">
        <f t="shared" si="2"/>
        <v>69.03999999999999</v>
      </c>
    </row>
    <row r="32" spans="1:11" ht="19.5" customHeight="1">
      <c r="A32" s="2">
        <v>29</v>
      </c>
      <c r="B32" s="8" t="s">
        <v>319</v>
      </c>
      <c r="C32" s="2" t="s">
        <v>320</v>
      </c>
      <c r="D32" s="2" t="s">
        <v>78</v>
      </c>
      <c r="E32" s="2" t="s">
        <v>16</v>
      </c>
      <c r="F32" s="17"/>
      <c r="G32" s="8" t="s">
        <v>321</v>
      </c>
      <c r="H32" s="4">
        <f t="shared" si="0"/>
        <v>34.3</v>
      </c>
      <c r="I32" s="4">
        <v>73.6</v>
      </c>
      <c r="J32" s="4">
        <f t="shared" si="1"/>
        <v>29.439999999999998</v>
      </c>
      <c r="K32" s="4">
        <f t="shared" si="2"/>
        <v>63.739999999999995</v>
      </c>
    </row>
    <row r="33" spans="1:11" ht="19.5" customHeight="1">
      <c r="A33" s="2">
        <v>30</v>
      </c>
      <c r="B33" s="8" t="s">
        <v>322</v>
      </c>
      <c r="C33" s="2" t="s">
        <v>320</v>
      </c>
      <c r="D33" s="2" t="s">
        <v>78</v>
      </c>
      <c r="E33" s="2" t="s">
        <v>16</v>
      </c>
      <c r="F33" s="17"/>
      <c r="G33" s="8" t="s">
        <v>323</v>
      </c>
      <c r="H33" s="4">
        <f t="shared" si="0"/>
        <v>33.9</v>
      </c>
      <c r="I33" s="4" t="s">
        <v>352</v>
      </c>
      <c r="J33" s="4"/>
      <c r="K33" s="4"/>
    </row>
    <row r="34" spans="1:11" ht="19.5" customHeight="1">
      <c r="A34" s="2">
        <v>31</v>
      </c>
      <c r="B34" s="2" t="s">
        <v>85</v>
      </c>
      <c r="C34" s="2" t="s">
        <v>320</v>
      </c>
      <c r="D34" s="2" t="s">
        <v>86</v>
      </c>
      <c r="E34" s="2" t="s">
        <v>16</v>
      </c>
      <c r="F34" s="2">
        <v>1</v>
      </c>
      <c r="G34" s="2" t="s">
        <v>87</v>
      </c>
      <c r="H34" s="4">
        <f t="shared" si="0"/>
        <v>37.05</v>
      </c>
      <c r="I34" s="4">
        <v>74</v>
      </c>
      <c r="J34" s="4">
        <f t="shared" si="1"/>
        <v>29.6</v>
      </c>
      <c r="K34" s="4">
        <f t="shared" si="2"/>
        <v>66.65</v>
      </c>
    </row>
    <row r="35" spans="1:11" ht="19.5" customHeight="1">
      <c r="A35" s="2">
        <v>32</v>
      </c>
      <c r="B35" s="7" t="s">
        <v>179</v>
      </c>
      <c r="C35" s="7" t="s">
        <v>148</v>
      </c>
      <c r="D35" s="7" t="s">
        <v>180</v>
      </c>
      <c r="E35" s="7" t="s">
        <v>16</v>
      </c>
      <c r="F35" s="18">
        <v>9</v>
      </c>
      <c r="G35" s="7" t="s">
        <v>48</v>
      </c>
      <c r="H35" s="4">
        <f t="shared" si="0"/>
        <v>43.20000000000001</v>
      </c>
      <c r="I35" s="4">
        <v>83.2</v>
      </c>
      <c r="J35" s="4">
        <f t="shared" si="1"/>
        <v>33.28</v>
      </c>
      <c r="K35" s="4">
        <f t="shared" si="2"/>
        <v>76.48000000000002</v>
      </c>
    </row>
    <row r="36" spans="1:11" ht="19.5" customHeight="1">
      <c r="A36" s="2">
        <v>33</v>
      </c>
      <c r="B36" s="7" t="s">
        <v>181</v>
      </c>
      <c r="C36" s="7" t="s">
        <v>148</v>
      </c>
      <c r="D36" s="7" t="s">
        <v>180</v>
      </c>
      <c r="E36" s="7" t="s">
        <v>16</v>
      </c>
      <c r="F36" s="19"/>
      <c r="G36" s="7" t="s">
        <v>182</v>
      </c>
      <c r="H36" s="4">
        <f t="shared" si="0"/>
        <v>42.3</v>
      </c>
      <c r="I36" s="4">
        <v>79.2</v>
      </c>
      <c r="J36" s="4">
        <f t="shared" si="1"/>
        <v>31.680000000000003</v>
      </c>
      <c r="K36" s="4">
        <f t="shared" si="2"/>
        <v>73.98</v>
      </c>
    </row>
    <row r="37" spans="1:11" ht="19.5" customHeight="1">
      <c r="A37" s="2">
        <v>34</v>
      </c>
      <c r="B37" s="7" t="s">
        <v>183</v>
      </c>
      <c r="C37" s="7" t="s">
        <v>148</v>
      </c>
      <c r="D37" s="7" t="s">
        <v>180</v>
      </c>
      <c r="E37" s="7" t="s">
        <v>16</v>
      </c>
      <c r="F37" s="19"/>
      <c r="G37" s="7" t="s">
        <v>184</v>
      </c>
      <c r="H37" s="4">
        <f t="shared" si="0"/>
        <v>40.35</v>
      </c>
      <c r="I37" s="4">
        <v>80.2</v>
      </c>
      <c r="J37" s="4">
        <f t="shared" si="1"/>
        <v>32.080000000000005</v>
      </c>
      <c r="K37" s="4">
        <f t="shared" si="2"/>
        <v>72.43</v>
      </c>
    </row>
    <row r="38" spans="1:11" ht="19.5" customHeight="1">
      <c r="A38" s="2">
        <v>35</v>
      </c>
      <c r="B38" s="7" t="s">
        <v>185</v>
      </c>
      <c r="C38" s="7" t="s">
        <v>148</v>
      </c>
      <c r="D38" s="7" t="s">
        <v>180</v>
      </c>
      <c r="E38" s="7" t="s">
        <v>16</v>
      </c>
      <c r="F38" s="19"/>
      <c r="G38" s="7" t="s">
        <v>186</v>
      </c>
      <c r="H38" s="4">
        <f t="shared" si="0"/>
        <v>39.550000000000004</v>
      </c>
      <c r="I38" s="4" t="s">
        <v>352</v>
      </c>
      <c r="J38" s="4"/>
      <c r="K38" s="4"/>
    </row>
    <row r="39" spans="1:11" ht="19.5" customHeight="1">
      <c r="A39" s="2">
        <v>36</v>
      </c>
      <c r="B39" s="7" t="s">
        <v>187</v>
      </c>
      <c r="C39" s="7" t="s">
        <v>148</v>
      </c>
      <c r="D39" s="7" t="s">
        <v>180</v>
      </c>
      <c r="E39" s="7" t="s">
        <v>16</v>
      </c>
      <c r="F39" s="19"/>
      <c r="G39" s="7" t="s">
        <v>188</v>
      </c>
      <c r="H39" s="4">
        <f t="shared" si="0"/>
        <v>39.50000000000001</v>
      </c>
      <c r="I39" s="4">
        <v>81.8</v>
      </c>
      <c r="J39" s="4">
        <f t="shared" si="1"/>
        <v>32.72</v>
      </c>
      <c r="K39" s="4">
        <f t="shared" si="2"/>
        <v>72.22</v>
      </c>
    </row>
    <row r="40" spans="1:11" ht="19.5" customHeight="1">
      <c r="A40" s="2">
        <v>37</v>
      </c>
      <c r="B40" s="7" t="s">
        <v>189</v>
      </c>
      <c r="C40" s="7" t="s">
        <v>148</v>
      </c>
      <c r="D40" s="7" t="s">
        <v>180</v>
      </c>
      <c r="E40" s="7" t="s">
        <v>16</v>
      </c>
      <c r="F40" s="19"/>
      <c r="G40" s="7" t="s">
        <v>190</v>
      </c>
      <c r="H40" s="4">
        <f t="shared" si="0"/>
        <v>38.95</v>
      </c>
      <c r="I40" s="4">
        <v>79.8</v>
      </c>
      <c r="J40" s="4">
        <f t="shared" si="1"/>
        <v>31.92</v>
      </c>
      <c r="K40" s="4">
        <f t="shared" si="2"/>
        <v>70.87</v>
      </c>
    </row>
    <row r="41" spans="1:11" ht="19.5" customHeight="1">
      <c r="A41" s="2">
        <v>38</v>
      </c>
      <c r="B41" s="7" t="s">
        <v>191</v>
      </c>
      <c r="C41" s="7" t="s">
        <v>148</v>
      </c>
      <c r="D41" s="7" t="s">
        <v>180</v>
      </c>
      <c r="E41" s="7" t="s">
        <v>16</v>
      </c>
      <c r="F41" s="19"/>
      <c r="G41" s="7" t="s">
        <v>192</v>
      </c>
      <c r="H41" s="4">
        <f t="shared" si="0"/>
        <v>38.3</v>
      </c>
      <c r="I41" s="4">
        <v>81.2</v>
      </c>
      <c r="J41" s="4">
        <f t="shared" si="1"/>
        <v>32.480000000000004</v>
      </c>
      <c r="K41" s="4">
        <f t="shared" si="2"/>
        <v>70.78</v>
      </c>
    </row>
    <row r="42" spans="1:11" ht="19.5" customHeight="1">
      <c r="A42" s="2">
        <v>39</v>
      </c>
      <c r="B42" s="7" t="s">
        <v>193</v>
      </c>
      <c r="C42" s="7" t="s">
        <v>148</v>
      </c>
      <c r="D42" s="7" t="s">
        <v>180</v>
      </c>
      <c r="E42" s="7" t="s">
        <v>16</v>
      </c>
      <c r="F42" s="19"/>
      <c r="G42" s="7" t="s">
        <v>194</v>
      </c>
      <c r="H42" s="4">
        <f t="shared" si="0"/>
        <v>37.95</v>
      </c>
      <c r="I42" s="4">
        <v>76.2</v>
      </c>
      <c r="J42" s="4">
        <f t="shared" si="1"/>
        <v>30.480000000000004</v>
      </c>
      <c r="K42" s="4">
        <f t="shared" si="2"/>
        <v>68.43</v>
      </c>
    </row>
    <row r="43" spans="1:11" ht="19.5" customHeight="1">
      <c r="A43" s="2">
        <v>40</v>
      </c>
      <c r="B43" s="7" t="s">
        <v>195</v>
      </c>
      <c r="C43" s="7" t="s">
        <v>148</v>
      </c>
      <c r="D43" s="7" t="s">
        <v>180</v>
      </c>
      <c r="E43" s="7" t="s">
        <v>16</v>
      </c>
      <c r="F43" s="19"/>
      <c r="G43" s="7" t="s">
        <v>196</v>
      </c>
      <c r="H43" s="4">
        <f t="shared" si="0"/>
        <v>37.85</v>
      </c>
      <c r="I43" s="4">
        <v>82.4</v>
      </c>
      <c r="J43" s="4">
        <f t="shared" si="1"/>
        <v>32.96</v>
      </c>
      <c r="K43" s="4">
        <f t="shared" si="2"/>
        <v>70.81</v>
      </c>
    </row>
    <row r="44" spans="1:11" ht="19.5" customHeight="1">
      <c r="A44" s="2">
        <v>41</v>
      </c>
      <c r="B44" s="7" t="s">
        <v>197</v>
      </c>
      <c r="C44" s="7" t="s">
        <v>148</v>
      </c>
      <c r="D44" s="7" t="s">
        <v>180</v>
      </c>
      <c r="E44" s="7" t="s">
        <v>16</v>
      </c>
      <c r="F44" s="19"/>
      <c r="G44" s="7" t="s">
        <v>198</v>
      </c>
      <c r="H44" s="4">
        <f t="shared" si="0"/>
        <v>37.75</v>
      </c>
      <c r="I44" s="4">
        <v>79.8</v>
      </c>
      <c r="J44" s="4">
        <f t="shared" si="1"/>
        <v>31.92</v>
      </c>
      <c r="K44" s="4">
        <f t="shared" si="2"/>
        <v>69.67</v>
      </c>
    </row>
    <row r="45" spans="1:11" ht="19.5" customHeight="1">
      <c r="A45" s="2">
        <v>42</v>
      </c>
      <c r="B45" s="7" t="s">
        <v>199</v>
      </c>
      <c r="C45" s="7" t="s">
        <v>148</v>
      </c>
      <c r="D45" s="7" t="s">
        <v>180</v>
      </c>
      <c r="E45" s="7" t="s">
        <v>16</v>
      </c>
      <c r="F45" s="19"/>
      <c r="G45" s="7" t="s">
        <v>200</v>
      </c>
      <c r="H45" s="4">
        <f t="shared" si="0"/>
        <v>37.6</v>
      </c>
      <c r="I45" s="4">
        <v>81.4</v>
      </c>
      <c r="J45" s="4">
        <f t="shared" si="1"/>
        <v>32.56</v>
      </c>
      <c r="K45" s="4">
        <f t="shared" si="2"/>
        <v>70.16</v>
      </c>
    </row>
    <row r="46" spans="1:11" ht="19.5" customHeight="1">
      <c r="A46" s="2">
        <v>43</v>
      </c>
      <c r="B46" s="7" t="s">
        <v>201</v>
      </c>
      <c r="C46" s="7" t="s">
        <v>148</v>
      </c>
      <c r="D46" s="7" t="s">
        <v>180</v>
      </c>
      <c r="E46" s="7" t="s">
        <v>16</v>
      </c>
      <c r="F46" s="19"/>
      <c r="G46" s="7" t="s">
        <v>200</v>
      </c>
      <c r="H46" s="4">
        <f t="shared" si="0"/>
        <v>37.6</v>
      </c>
      <c r="I46" s="4">
        <v>81</v>
      </c>
      <c r="J46" s="4">
        <f t="shared" si="1"/>
        <v>32.4</v>
      </c>
      <c r="K46" s="4">
        <f t="shared" si="2"/>
        <v>70</v>
      </c>
    </row>
    <row r="47" spans="1:11" ht="19.5" customHeight="1">
      <c r="A47" s="2">
        <v>44</v>
      </c>
      <c r="B47" s="7" t="s">
        <v>202</v>
      </c>
      <c r="C47" s="7" t="s">
        <v>148</v>
      </c>
      <c r="D47" s="7" t="s">
        <v>180</v>
      </c>
      <c r="E47" s="7" t="s">
        <v>16</v>
      </c>
      <c r="F47" s="19"/>
      <c r="G47" s="7" t="s">
        <v>203</v>
      </c>
      <c r="H47" s="4">
        <f t="shared" si="0"/>
        <v>37.25</v>
      </c>
      <c r="I47" s="4" t="s">
        <v>352</v>
      </c>
      <c r="J47" s="4"/>
      <c r="K47" s="4"/>
    </row>
    <row r="48" spans="1:11" ht="19.5" customHeight="1">
      <c r="A48" s="2">
        <v>45</v>
      </c>
      <c r="B48" s="7" t="s">
        <v>204</v>
      </c>
      <c r="C48" s="7" t="s">
        <v>148</v>
      </c>
      <c r="D48" s="7" t="s">
        <v>180</v>
      </c>
      <c r="E48" s="7" t="s">
        <v>16</v>
      </c>
      <c r="F48" s="19"/>
      <c r="G48" s="7" t="s">
        <v>87</v>
      </c>
      <c r="H48" s="4">
        <f t="shared" si="0"/>
        <v>37.05</v>
      </c>
      <c r="I48" s="4">
        <v>76.6</v>
      </c>
      <c r="J48" s="4">
        <f t="shared" si="1"/>
        <v>30.64</v>
      </c>
      <c r="K48" s="4">
        <f t="shared" si="2"/>
        <v>67.69</v>
      </c>
    </row>
    <row r="49" spans="1:11" ht="19.5" customHeight="1">
      <c r="A49" s="2">
        <v>46</v>
      </c>
      <c r="B49" s="7" t="s">
        <v>205</v>
      </c>
      <c r="C49" s="7" t="s">
        <v>148</v>
      </c>
      <c r="D49" s="7" t="s">
        <v>180</v>
      </c>
      <c r="E49" s="7" t="s">
        <v>16</v>
      </c>
      <c r="F49" s="19"/>
      <c r="G49" s="7" t="s">
        <v>206</v>
      </c>
      <c r="H49" s="4">
        <f t="shared" si="0"/>
        <v>36.75</v>
      </c>
      <c r="I49" s="4">
        <v>65.2</v>
      </c>
      <c r="J49" s="4">
        <f t="shared" si="1"/>
        <v>26.080000000000002</v>
      </c>
      <c r="K49" s="4">
        <f t="shared" si="2"/>
        <v>62.83</v>
      </c>
    </row>
    <row r="50" spans="1:11" ht="19.5" customHeight="1">
      <c r="A50" s="2">
        <v>47</v>
      </c>
      <c r="B50" s="7" t="s">
        <v>207</v>
      </c>
      <c r="C50" s="7" t="s">
        <v>148</v>
      </c>
      <c r="D50" s="7" t="s">
        <v>180</v>
      </c>
      <c r="E50" s="7" t="s">
        <v>16</v>
      </c>
      <c r="F50" s="19"/>
      <c r="G50" s="7" t="s">
        <v>105</v>
      </c>
      <c r="H50" s="4">
        <f t="shared" si="0"/>
        <v>36.65</v>
      </c>
      <c r="I50" s="4">
        <v>75.4</v>
      </c>
      <c r="J50" s="4">
        <f t="shared" si="1"/>
        <v>30.160000000000004</v>
      </c>
      <c r="K50" s="4">
        <f t="shared" si="2"/>
        <v>66.81</v>
      </c>
    </row>
    <row r="51" spans="1:11" ht="19.5" customHeight="1">
      <c r="A51" s="2">
        <v>48</v>
      </c>
      <c r="B51" s="7" t="s">
        <v>208</v>
      </c>
      <c r="C51" s="7" t="s">
        <v>148</v>
      </c>
      <c r="D51" s="7" t="s">
        <v>180</v>
      </c>
      <c r="E51" s="7" t="s">
        <v>16</v>
      </c>
      <c r="F51" s="19"/>
      <c r="G51" s="7" t="s">
        <v>123</v>
      </c>
      <c r="H51" s="4">
        <f t="shared" si="0"/>
        <v>36.55</v>
      </c>
      <c r="I51" s="4">
        <v>75.6</v>
      </c>
      <c r="J51" s="4">
        <f t="shared" si="1"/>
        <v>30.24</v>
      </c>
      <c r="K51" s="4">
        <f t="shared" si="2"/>
        <v>66.78999999999999</v>
      </c>
    </row>
    <row r="52" spans="1:11" ht="19.5" customHeight="1">
      <c r="A52" s="2">
        <v>49</v>
      </c>
      <c r="B52" s="9" t="s">
        <v>332</v>
      </c>
      <c r="C52" s="7" t="s">
        <v>148</v>
      </c>
      <c r="D52" s="7" t="s">
        <v>180</v>
      </c>
      <c r="E52" s="7" t="s">
        <v>16</v>
      </c>
      <c r="F52" s="20"/>
      <c r="G52" s="9" t="s">
        <v>174</v>
      </c>
      <c r="H52" s="4">
        <f t="shared" si="0"/>
        <v>36.5</v>
      </c>
      <c r="I52" s="4">
        <v>65.4</v>
      </c>
      <c r="J52" s="4">
        <f t="shared" si="1"/>
        <v>26.160000000000004</v>
      </c>
      <c r="K52" s="4">
        <f t="shared" si="2"/>
        <v>62.660000000000004</v>
      </c>
    </row>
    <row r="53" spans="1:11" ht="19.5" customHeight="1">
      <c r="A53" s="2">
        <v>50</v>
      </c>
      <c r="B53" s="2" t="s">
        <v>1</v>
      </c>
      <c r="C53" s="2" t="s">
        <v>2</v>
      </c>
      <c r="D53" s="2" t="s">
        <v>3</v>
      </c>
      <c r="E53" s="2" t="s">
        <v>4</v>
      </c>
      <c r="F53" s="17">
        <v>1</v>
      </c>
      <c r="G53" s="2" t="s">
        <v>5</v>
      </c>
      <c r="H53" s="4">
        <f t="shared" si="0"/>
        <v>46.05</v>
      </c>
      <c r="I53" s="4">
        <v>82.2</v>
      </c>
      <c r="J53" s="4">
        <f t="shared" si="1"/>
        <v>32.88</v>
      </c>
      <c r="K53" s="4">
        <f t="shared" si="2"/>
        <v>78.93</v>
      </c>
    </row>
    <row r="54" spans="1:11" ht="19.5" customHeight="1">
      <c r="A54" s="2">
        <v>51</v>
      </c>
      <c r="B54" s="2" t="s">
        <v>6</v>
      </c>
      <c r="C54" s="2" t="s">
        <v>2</v>
      </c>
      <c r="D54" s="2" t="s">
        <v>3</v>
      </c>
      <c r="E54" s="2" t="s">
        <v>4</v>
      </c>
      <c r="F54" s="17"/>
      <c r="G54" s="2" t="s">
        <v>7</v>
      </c>
      <c r="H54" s="4">
        <f t="shared" si="0"/>
        <v>42.25</v>
      </c>
      <c r="I54" s="4">
        <v>83.7</v>
      </c>
      <c r="J54" s="4">
        <f t="shared" si="1"/>
        <v>33.480000000000004</v>
      </c>
      <c r="K54" s="4">
        <f t="shared" si="2"/>
        <v>75.73</v>
      </c>
    </row>
    <row r="55" spans="1:11" ht="19.5" customHeight="1">
      <c r="A55" s="2">
        <v>52</v>
      </c>
      <c r="B55" s="8" t="s">
        <v>312</v>
      </c>
      <c r="C55" s="2" t="s">
        <v>2</v>
      </c>
      <c r="D55" s="8" t="s">
        <v>3</v>
      </c>
      <c r="E55" s="2" t="s">
        <v>4</v>
      </c>
      <c r="F55" s="17"/>
      <c r="G55" s="8" t="s">
        <v>156</v>
      </c>
      <c r="H55" s="4">
        <f t="shared" si="0"/>
        <v>40.15</v>
      </c>
      <c r="I55" s="4">
        <v>81.6</v>
      </c>
      <c r="J55" s="4">
        <f t="shared" si="1"/>
        <v>32.64</v>
      </c>
      <c r="K55" s="4">
        <f t="shared" si="2"/>
        <v>72.78999999999999</v>
      </c>
    </row>
    <row r="56" spans="1:11" ht="19.5" customHeight="1">
      <c r="A56" s="2">
        <v>53</v>
      </c>
      <c r="B56" s="2" t="s">
        <v>31</v>
      </c>
      <c r="C56" s="2" t="s">
        <v>316</v>
      </c>
      <c r="D56" s="2" t="s">
        <v>30</v>
      </c>
      <c r="E56" s="2" t="s">
        <v>4</v>
      </c>
      <c r="F56" s="17">
        <v>1</v>
      </c>
      <c r="G56" s="2" t="s">
        <v>32</v>
      </c>
      <c r="H56" s="4">
        <f t="shared" si="0"/>
        <v>37.8</v>
      </c>
      <c r="I56" s="4">
        <v>77.8</v>
      </c>
      <c r="J56" s="4">
        <f t="shared" si="1"/>
        <v>31.12</v>
      </c>
      <c r="K56" s="4">
        <f t="shared" si="2"/>
        <v>68.92</v>
      </c>
    </row>
    <row r="57" spans="1:11" ht="19.5" customHeight="1">
      <c r="A57" s="2">
        <v>54</v>
      </c>
      <c r="B57" s="2" t="s">
        <v>33</v>
      </c>
      <c r="C57" s="2" t="s">
        <v>316</v>
      </c>
      <c r="D57" s="2" t="s">
        <v>30</v>
      </c>
      <c r="E57" s="2" t="s">
        <v>4</v>
      </c>
      <c r="F57" s="17"/>
      <c r="G57" s="2" t="s">
        <v>34</v>
      </c>
      <c r="H57" s="4">
        <f t="shared" si="0"/>
        <v>37.55</v>
      </c>
      <c r="I57" s="4">
        <v>81.4</v>
      </c>
      <c r="J57" s="4">
        <f t="shared" si="1"/>
        <v>32.56</v>
      </c>
      <c r="K57" s="4">
        <f t="shared" si="2"/>
        <v>70.11</v>
      </c>
    </row>
    <row r="58" spans="1:11" ht="19.5" customHeight="1">
      <c r="A58" s="2">
        <v>55</v>
      </c>
      <c r="B58" s="8" t="s">
        <v>315</v>
      </c>
      <c r="C58" s="2" t="s">
        <v>316</v>
      </c>
      <c r="D58" s="8" t="s">
        <v>30</v>
      </c>
      <c r="E58" s="2" t="s">
        <v>4</v>
      </c>
      <c r="F58" s="17"/>
      <c r="G58" s="8" t="s">
        <v>87</v>
      </c>
      <c r="H58" s="4">
        <f t="shared" si="0"/>
        <v>37.05</v>
      </c>
      <c r="I58" s="4">
        <v>82</v>
      </c>
      <c r="J58" s="4">
        <f t="shared" si="1"/>
        <v>32.800000000000004</v>
      </c>
      <c r="K58" s="4">
        <f t="shared" si="2"/>
        <v>69.85</v>
      </c>
    </row>
    <row r="59" spans="1:11" ht="19.5" customHeight="1">
      <c r="A59" s="2">
        <v>56</v>
      </c>
      <c r="B59" s="2" t="s">
        <v>68</v>
      </c>
      <c r="C59" s="2" t="s">
        <v>69</v>
      </c>
      <c r="D59" s="2" t="s">
        <v>70</v>
      </c>
      <c r="E59" s="2" t="s">
        <v>4</v>
      </c>
      <c r="F59" s="17">
        <v>2</v>
      </c>
      <c r="G59" s="2" t="s">
        <v>71</v>
      </c>
      <c r="H59" s="4">
        <f t="shared" si="0"/>
        <v>47.1</v>
      </c>
      <c r="I59" s="4">
        <v>81.9</v>
      </c>
      <c r="J59" s="4">
        <f t="shared" si="1"/>
        <v>32.760000000000005</v>
      </c>
      <c r="K59" s="4">
        <f t="shared" si="2"/>
        <v>79.86000000000001</v>
      </c>
    </row>
    <row r="60" spans="1:11" ht="19.5" customHeight="1">
      <c r="A60" s="2">
        <v>57</v>
      </c>
      <c r="B60" s="2" t="s">
        <v>72</v>
      </c>
      <c r="C60" s="2" t="s">
        <v>69</v>
      </c>
      <c r="D60" s="2" t="s">
        <v>70</v>
      </c>
      <c r="E60" s="2" t="s">
        <v>4</v>
      </c>
      <c r="F60" s="17"/>
      <c r="G60" s="2" t="s">
        <v>73</v>
      </c>
      <c r="H60" s="4">
        <f t="shared" si="0"/>
        <v>41.9</v>
      </c>
      <c r="I60" s="4">
        <v>78.7</v>
      </c>
      <c r="J60" s="4">
        <f t="shared" si="1"/>
        <v>31.480000000000004</v>
      </c>
      <c r="K60" s="4">
        <f t="shared" si="2"/>
        <v>73.38</v>
      </c>
    </row>
    <row r="61" spans="1:11" ht="19.5" customHeight="1">
      <c r="A61" s="2">
        <v>58</v>
      </c>
      <c r="B61" s="2" t="s">
        <v>74</v>
      </c>
      <c r="C61" s="2" t="s">
        <v>69</v>
      </c>
      <c r="D61" s="2" t="s">
        <v>70</v>
      </c>
      <c r="E61" s="2" t="s">
        <v>4</v>
      </c>
      <c r="F61" s="17"/>
      <c r="G61" s="2" t="s">
        <v>75</v>
      </c>
      <c r="H61" s="4">
        <f t="shared" si="0"/>
        <v>39.85</v>
      </c>
      <c r="I61" s="4">
        <v>76.4</v>
      </c>
      <c r="J61" s="4">
        <f t="shared" si="1"/>
        <v>30.560000000000002</v>
      </c>
      <c r="K61" s="4">
        <f t="shared" si="2"/>
        <v>70.41</v>
      </c>
    </row>
    <row r="62" spans="1:11" ht="19.5" customHeight="1">
      <c r="A62" s="2">
        <v>59</v>
      </c>
      <c r="B62" s="7" t="s">
        <v>106</v>
      </c>
      <c r="C62" s="7" t="s">
        <v>107</v>
      </c>
      <c r="D62" s="7" t="s">
        <v>108</v>
      </c>
      <c r="E62" s="7" t="s">
        <v>4</v>
      </c>
      <c r="F62" s="21">
        <v>4</v>
      </c>
      <c r="G62" s="7" t="s">
        <v>94</v>
      </c>
      <c r="H62" s="4">
        <f t="shared" si="0"/>
        <v>47.70000000000001</v>
      </c>
      <c r="I62" s="4">
        <v>81.4</v>
      </c>
      <c r="J62" s="4">
        <f t="shared" si="1"/>
        <v>32.56</v>
      </c>
      <c r="K62" s="4">
        <f t="shared" si="2"/>
        <v>80.26000000000002</v>
      </c>
    </row>
    <row r="63" spans="1:11" ht="19.5" customHeight="1">
      <c r="A63" s="2">
        <v>60</v>
      </c>
      <c r="B63" s="7" t="s">
        <v>109</v>
      </c>
      <c r="C63" s="7" t="s">
        <v>107</v>
      </c>
      <c r="D63" s="7" t="s">
        <v>108</v>
      </c>
      <c r="E63" s="7" t="s">
        <v>4</v>
      </c>
      <c r="F63" s="21"/>
      <c r="G63" s="7" t="s">
        <v>110</v>
      </c>
      <c r="H63" s="4">
        <f t="shared" si="0"/>
        <v>45.65</v>
      </c>
      <c r="I63" s="4">
        <v>83.2</v>
      </c>
      <c r="J63" s="4">
        <f t="shared" si="1"/>
        <v>33.28</v>
      </c>
      <c r="K63" s="4">
        <f t="shared" si="2"/>
        <v>78.93</v>
      </c>
    </row>
    <row r="64" spans="1:11" ht="19.5" customHeight="1">
      <c r="A64" s="2">
        <v>61</v>
      </c>
      <c r="B64" s="7" t="s">
        <v>111</v>
      </c>
      <c r="C64" s="7" t="s">
        <v>107</v>
      </c>
      <c r="D64" s="7" t="s">
        <v>108</v>
      </c>
      <c r="E64" s="7" t="s">
        <v>4</v>
      </c>
      <c r="F64" s="21"/>
      <c r="G64" s="7" t="s">
        <v>112</v>
      </c>
      <c r="H64" s="4">
        <f t="shared" si="0"/>
        <v>44.6</v>
      </c>
      <c r="I64" s="4">
        <v>79</v>
      </c>
      <c r="J64" s="4">
        <f t="shared" si="1"/>
        <v>31.6</v>
      </c>
      <c r="K64" s="4">
        <f t="shared" si="2"/>
        <v>76.2</v>
      </c>
    </row>
    <row r="65" spans="1:11" ht="19.5" customHeight="1">
      <c r="A65" s="2">
        <v>62</v>
      </c>
      <c r="B65" s="7" t="s">
        <v>113</v>
      </c>
      <c r="C65" s="7" t="s">
        <v>107</v>
      </c>
      <c r="D65" s="7" t="s">
        <v>108</v>
      </c>
      <c r="E65" s="7" t="s">
        <v>4</v>
      </c>
      <c r="F65" s="21"/>
      <c r="G65" s="7" t="s">
        <v>114</v>
      </c>
      <c r="H65" s="4">
        <f t="shared" si="0"/>
        <v>40.65</v>
      </c>
      <c r="I65" s="4">
        <v>76.1</v>
      </c>
      <c r="J65" s="4">
        <f t="shared" si="1"/>
        <v>30.439999999999998</v>
      </c>
      <c r="K65" s="4">
        <f t="shared" si="2"/>
        <v>71.09</v>
      </c>
    </row>
    <row r="66" spans="1:11" ht="19.5" customHeight="1">
      <c r="A66" s="2">
        <v>63</v>
      </c>
      <c r="B66" s="7" t="s">
        <v>115</v>
      </c>
      <c r="C66" s="7" t="s">
        <v>107</v>
      </c>
      <c r="D66" s="7" t="s">
        <v>108</v>
      </c>
      <c r="E66" s="7" t="s">
        <v>4</v>
      </c>
      <c r="F66" s="21"/>
      <c r="G66" s="7" t="s">
        <v>116</v>
      </c>
      <c r="H66" s="4">
        <f t="shared" si="0"/>
        <v>40.300000000000004</v>
      </c>
      <c r="I66" s="4">
        <v>77.8</v>
      </c>
      <c r="J66" s="4">
        <f t="shared" si="1"/>
        <v>31.12</v>
      </c>
      <c r="K66" s="4">
        <f t="shared" si="2"/>
        <v>71.42</v>
      </c>
    </row>
    <row r="67" spans="1:11" ht="19.5" customHeight="1">
      <c r="A67" s="2">
        <v>64</v>
      </c>
      <c r="B67" s="7" t="s">
        <v>117</v>
      </c>
      <c r="C67" s="7" t="s">
        <v>107</v>
      </c>
      <c r="D67" s="7" t="s">
        <v>108</v>
      </c>
      <c r="E67" s="7" t="s">
        <v>4</v>
      </c>
      <c r="F67" s="21"/>
      <c r="G67" s="7" t="s">
        <v>118</v>
      </c>
      <c r="H67" s="4">
        <f t="shared" si="0"/>
        <v>39.7</v>
      </c>
      <c r="I67" s="4">
        <v>75.6</v>
      </c>
      <c r="J67" s="4">
        <f t="shared" si="1"/>
        <v>30.24</v>
      </c>
      <c r="K67" s="4">
        <f t="shared" si="2"/>
        <v>69.94</v>
      </c>
    </row>
    <row r="68" spans="1:11" ht="19.5" customHeight="1">
      <c r="A68" s="2">
        <v>65</v>
      </c>
      <c r="B68" s="7" t="s">
        <v>119</v>
      </c>
      <c r="C68" s="7" t="s">
        <v>107</v>
      </c>
      <c r="D68" s="7" t="s">
        <v>108</v>
      </c>
      <c r="E68" s="7" t="s">
        <v>4</v>
      </c>
      <c r="F68" s="21"/>
      <c r="G68" s="7" t="s">
        <v>120</v>
      </c>
      <c r="H68" s="4">
        <f aca="true" t="shared" si="3" ref="H68:H131">G68/1.2*0.6</f>
        <v>37.7</v>
      </c>
      <c r="I68" s="4">
        <v>74.6</v>
      </c>
      <c r="J68" s="4">
        <f aca="true" t="shared" si="4" ref="J68:J131">I68*0.4</f>
        <v>29.84</v>
      </c>
      <c r="K68" s="4">
        <f aca="true" t="shared" si="5" ref="K68:K131">H68+J68</f>
        <v>67.54</v>
      </c>
    </row>
    <row r="69" spans="1:11" ht="19.5" customHeight="1">
      <c r="A69" s="2">
        <v>66</v>
      </c>
      <c r="B69" s="7" t="s">
        <v>121</v>
      </c>
      <c r="C69" s="7" t="s">
        <v>107</v>
      </c>
      <c r="D69" s="7" t="s">
        <v>108</v>
      </c>
      <c r="E69" s="7" t="s">
        <v>4</v>
      </c>
      <c r="F69" s="21"/>
      <c r="G69" s="7" t="s">
        <v>122</v>
      </c>
      <c r="H69" s="4">
        <f t="shared" si="3"/>
        <v>37.65</v>
      </c>
      <c r="I69" s="4">
        <v>78.2</v>
      </c>
      <c r="J69" s="4">
        <f t="shared" si="4"/>
        <v>31.28</v>
      </c>
      <c r="K69" s="4">
        <f t="shared" si="5"/>
        <v>68.93</v>
      </c>
    </row>
    <row r="70" spans="1:11" ht="19.5" customHeight="1">
      <c r="A70" s="2">
        <v>67</v>
      </c>
      <c r="B70" s="8" t="s">
        <v>324</v>
      </c>
      <c r="C70" s="7" t="s">
        <v>107</v>
      </c>
      <c r="D70" s="7" t="s">
        <v>108</v>
      </c>
      <c r="E70" s="7" t="s">
        <v>4</v>
      </c>
      <c r="F70" s="21"/>
      <c r="G70" s="8" t="s">
        <v>325</v>
      </c>
      <c r="H70" s="4">
        <f t="shared" si="3"/>
        <v>35.45</v>
      </c>
      <c r="I70" s="4">
        <v>77.2</v>
      </c>
      <c r="J70" s="4">
        <f t="shared" si="4"/>
        <v>30.880000000000003</v>
      </c>
      <c r="K70" s="4">
        <f t="shared" si="5"/>
        <v>66.33000000000001</v>
      </c>
    </row>
    <row r="71" spans="1:11" ht="19.5" customHeight="1">
      <c r="A71" s="2">
        <v>68</v>
      </c>
      <c r="B71" s="2" t="s">
        <v>57</v>
      </c>
      <c r="C71" s="2" t="s">
        <v>348</v>
      </c>
      <c r="D71" s="2" t="s">
        <v>58</v>
      </c>
      <c r="E71" s="2" t="s">
        <v>59</v>
      </c>
      <c r="F71" s="17">
        <v>1</v>
      </c>
      <c r="G71" s="2" t="s">
        <v>60</v>
      </c>
      <c r="H71" s="4">
        <f t="shared" si="3"/>
        <v>48.35</v>
      </c>
      <c r="I71" s="4">
        <v>80.2</v>
      </c>
      <c r="J71" s="4">
        <f t="shared" si="4"/>
        <v>32.080000000000005</v>
      </c>
      <c r="K71" s="4">
        <f t="shared" si="5"/>
        <v>80.43</v>
      </c>
    </row>
    <row r="72" spans="1:11" ht="19.5" customHeight="1">
      <c r="A72" s="2">
        <v>69</v>
      </c>
      <c r="B72" s="2" t="s">
        <v>61</v>
      </c>
      <c r="C72" s="2" t="s">
        <v>348</v>
      </c>
      <c r="D72" s="2" t="s">
        <v>58</v>
      </c>
      <c r="E72" s="2" t="s">
        <v>59</v>
      </c>
      <c r="F72" s="17"/>
      <c r="G72" s="2" t="s">
        <v>62</v>
      </c>
      <c r="H72" s="4">
        <f t="shared" si="3"/>
        <v>43.25000000000001</v>
      </c>
      <c r="I72" s="4">
        <v>72.2</v>
      </c>
      <c r="J72" s="4">
        <f t="shared" si="4"/>
        <v>28.880000000000003</v>
      </c>
      <c r="K72" s="4">
        <f t="shared" si="5"/>
        <v>72.13000000000001</v>
      </c>
    </row>
    <row r="73" spans="1:11" ht="19.5" customHeight="1">
      <c r="A73" s="2">
        <v>70</v>
      </c>
      <c r="B73" s="2" t="s">
        <v>35</v>
      </c>
      <c r="C73" s="2" t="s">
        <v>316</v>
      </c>
      <c r="D73" s="2" t="s">
        <v>36</v>
      </c>
      <c r="E73" s="2" t="s">
        <v>37</v>
      </c>
      <c r="F73" s="17">
        <v>1</v>
      </c>
      <c r="G73" s="2" t="s">
        <v>38</v>
      </c>
      <c r="H73" s="4">
        <f t="shared" si="3"/>
        <v>49.8</v>
      </c>
      <c r="I73" s="4">
        <v>80.6</v>
      </c>
      <c r="J73" s="4">
        <f t="shared" si="4"/>
        <v>32.24</v>
      </c>
      <c r="K73" s="4">
        <f t="shared" si="5"/>
        <v>82.03999999999999</v>
      </c>
    </row>
    <row r="74" spans="1:11" ht="19.5" customHeight="1">
      <c r="A74" s="2">
        <v>71</v>
      </c>
      <c r="B74" s="2" t="s">
        <v>39</v>
      </c>
      <c r="C74" s="2" t="s">
        <v>316</v>
      </c>
      <c r="D74" s="2" t="s">
        <v>36</v>
      </c>
      <c r="E74" s="2" t="s">
        <v>37</v>
      </c>
      <c r="F74" s="17"/>
      <c r="G74" s="2" t="s">
        <v>40</v>
      </c>
      <c r="H74" s="4">
        <f t="shared" si="3"/>
        <v>48.2</v>
      </c>
      <c r="I74" s="4">
        <v>82.6</v>
      </c>
      <c r="J74" s="4">
        <f t="shared" si="4"/>
        <v>33.04</v>
      </c>
      <c r="K74" s="4">
        <f t="shared" si="5"/>
        <v>81.24000000000001</v>
      </c>
    </row>
    <row r="75" spans="1:11" ht="19.5" customHeight="1">
      <c r="A75" s="2">
        <v>72</v>
      </c>
      <c r="B75" s="2" t="s">
        <v>41</v>
      </c>
      <c r="C75" s="2" t="s">
        <v>316</v>
      </c>
      <c r="D75" s="2" t="s">
        <v>36</v>
      </c>
      <c r="E75" s="2" t="s">
        <v>37</v>
      </c>
      <c r="F75" s="17"/>
      <c r="G75" s="2" t="s">
        <v>11</v>
      </c>
      <c r="H75" s="4">
        <f t="shared" si="3"/>
        <v>47.75000000000001</v>
      </c>
      <c r="I75" s="4">
        <v>81.6</v>
      </c>
      <c r="J75" s="4">
        <f t="shared" si="4"/>
        <v>32.64</v>
      </c>
      <c r="K75" s="4">
        <f t="shared" si="5"/>
        <v>80.39000000000001</v>
      </c>
    </row>
    <row r="76" spans="1:11" ht="19.5" customHeight="1">
      <c r="A76" s="2">
        <v>73</v>
      </c>
      <c r="B76" s="7" t="s">
        <v>209</v>
      </c>
      <c r="C76" s="7" t="s">
        <v>148</v>
      </c>
      <c r="D76" s="7" t="s">
        <v>210</v>
      </c>
      <c r="E76" s="7" t="s">
        <v>4</v>
      </c>
      <c r="F76" s="21">
        <v>9</v>
      </c>
      <c r="G76" s="7" t="s">
        <v>211</v>
      </c>
      <c r="H76" s="4">
        <f t="shared" si="3"/>
        <v>45.35</v>
      </c>
      <c r="I76" s="4">
        <v>72</v>
      </c>
      <c r="J76" s="4">
        <f t="shared" si="4"/>
        <v>28.8</v>
      </c>
      <c r="K76" s="4">
        <f t="shared" si="5"/>
        <v>74.15</v>
      </c>
    </row>
    <row r="77" spans="1:11" ht="19.5" customHeight="1">
      <c r="A77" s="2">
        <v>74</v>
      </c>
      <c r="B77" s="7" t="s">
        <v>212</v>
      </c>
      <c r="C77" s="7" t="s">
        <v>148</v>
      </c>
      <c r="D77" s="7" t="s">
        <v>210</v>
      </c>
      <c r="E77" s="7" t="s">
        <v>4</v>
      </c>
      <c r="F77" s="21"/>
      <c r="G77" s="7" t="s">
        <v>211</v>
      </c>
      <c r="H77" s="4">
        <f t="shared" si="3"/>
        <v>45.35</v>
      </c>
      <c r="I77" s="4">
        <v>65.6</v>
      </c>
      <c r="J77" s="4">
        <f t="shared" si="4"/>
        <v>26.24</v>
      </c>
      <c r="K77" s="4">
        <f t="shared" si="5"/>
        <v>71.59</v>
      </c>
    </row>
    <row r="78" spans="1:11" ht="19.5" customHeight="1">
      <c r="A78" s="2">
        <v>75</v>
      </c>
      <c r="B78" s="7" t="s">
        <v>213</v>
      </c>
      <c r="C78" s="7" t="s">
        <v>148</v>
      </c>
      <c r="D78" s="7" t="s">
        <v>210</v>
      </c>
      <c r="E78" s="7" t="s">
        <v>4</v>
      </c>
      <c r="F78" s="21"/>
      <c r="G78" s="7" t="s">
        <v>214</v>
      </c>
      <c r="H78" s="4">
        <f t="shared" si="3"/>
        <v>44.85</v>
      </c>
      <c r="I78" s="4">
        <v>68</v>
      </c>
      <c r="J78" s="4">
        <f t="shared" si="4"/>
        <v>27.200000000000003</v>
      </c>
      <c r="K78" s="4">
        <f t="shared" si="5"/>
        <v>72.05000000000001</v>
      </c>
    </row>
    <row r="79" spans="1:11" ht="19.5" customHeight="1">
      <c r="A79" s="2">
        <v>76</v>
      </c>
      <c r="B79" s="7" t="s">
        <v>215</v>
      </c>
      <c r="C79" s="7" t="s">
        <v>148</v>
      </c>
      <c r="D79" s="7" t="s">
        <v>210</v>
      </c>
      <c r="E79" s="7" t="s">
        <v>4</v>
      </c>
      <c r="F79" s="21"/>
      <c r="G79" s="7" t="s">
        <v>216</v>
      </c>
      <c r="H79" s="4">
        <f t="shared" si="3"/>
        <v>44.55</v>
      </c>
      <c r="I79" s="4">
        <v>77.4</v>
      </c>
      <c r="J79" s="4">
        <f t="shared" si="4"/>
        <v>30.960000000000004</v>
      </c>
      <c r="K79" s="4">
        <f t="shared" si="5"/>
        <v>75.51</v>
      </c>
    </row>
    <row r="80" spans="1:11" ht="19.5" customHeight="1">
      <c r="A80" s="2">
        <v>77</v>
      </c>
      <c r="B80" s="7" t="s">
        <v>217</v>
      </c>
      <c r="C80" s="7" t="s">
        <v>148</v>
      </c>
      <c r="D80" s="7" t="s">
        <v>210</v>
      </c>
      <c r="E80" s="7" t="s">
        <v>4</v>
      </c>
      <c r="F80" s="21"/>
      <c r="G80" s="7" t="s">
        <v>62</v>
      </c>
      <c r="H80" s="4">
        <f t="shared" si="3"/>
        <v>43.25000000000001</v>
      </c>
      <c r="I80" s="4">
        <v>69.6</v>
      </c>
      <c r="J80" s="4">
        <f t="shared" si="4"/>
        <v>27.84</v>
      </c>
      <c r="K80" s="4">
        <f t="shared" si="5"/>
        <v>71.09</v>
      </c>
    </row>
    <row r="81" spans="1:11" ht="19.5" customHeight="1">
      <c r="A81" s="2">
        <v>78</v>
      </c>
      <c r="B81" s="7" t="s">
        <v>218</v>
      </c>
      <c r="C81" s="7" t="s">
        <v>148</v>
      </c>
      <c r="D81" s="7" t="s">
        <v>210</v>
      </c>
      <c r="E81" s="7" t="s">
        <v>4</v>
      </c>
      <c r="F81" s="21"/>
      <c r="G81" s="7" t="s">
        <v>219</v>
      </c>
      <c r="H81" s="4">
        <f t="shared" si="3"/>
        <v>42.50000000000001</v>
      </c>
      <c r="I81" s="4">
        <v>81.6</v>
      </c>
      <c r="J81" s="4">
        <f t="shared" si="4"/>
        <v>32.64</v>
      </c>
      <c r="K81" s="4">
        <f t="shared" si="5"/>
        <v>75.14000000000001</v>
      </c>
    </row>
    <row r="82" spans="1:11" ht="19.5" customHeight="1">
      <c r="A82" s="2">
        <v>79</v>
      </c>
      <c r="B82" s="7" t="s">
        <v>220</v>
      </c>
      <c r="C82" s="7" t="s">
        <v>148</v>
      </c>
      <c r="D82" s="7" t="s">
        <v>210</v>
      </c>
      <c r="E82" s="7" t="s">
        <v>4</v>
      </c>
      <c r="F82" s="21"/>
      <c r="G82" s="7" t="s">
        <v>221</v>
      </c>
      <c r="H82" s="4">
        <f t="shared" si="3"/>
        <v>42.35</v>
      </c>
      <c r="I82" s="4">
        <v>68</v>
      </c>
      <c r="J82" s="4">
        <f t="shared" si="4"/>
        <v>27.200000000000003</v>
      </c>
      <c r="K82" s="4">
        <f t="shared" si="5"/>
        <v>69.55000000000001</v>
      </c>
    </row>
    <row r="83" spans="1:11" ht="19.5" customHeight="1">
      <c r="A83" s="2">
        <v>80</v>
      </c>
      <c r="B83" s="7" t="s">
        <v>222</v>
      </c>
      <c r="C83" s="7" t="s">
        <v>148</v>
      </c>
      <c r="D83" s="7" t="s">
        <v>210</v>
      </c>
      <c r="E83" s="7" t="s">
        <v>4</v>
      </c>
      <c r="F83" s="21"/>
      <c r="G83" s="7" t="s">
        <v>223</v>
      </c>
      <c r="H83" s="4">
        <f t="shared" si="3"/>
        <v>41.75000000000001</v>
      </c>
      <c r="I83" s="4">
        <v>79</v>
      </c>
      <c r="J83" s="4">
        <f t="shared" si="4"/>
        <v>31.6</v>
      </c>
      <c r="K83" s="4">
        <f t="shared" si="5"/>
        <v>73.35000000000001</v>
      </c>
    </row>
    <row r="84" spans="1:11" ht="19.5" customHeight="1">
      <c r="A84" s="2">
        <v>81</v>
      </c>
      <c r="B84" s="7" t="s">
        <v>224</v>
      </c>
      <c r="C84" s="7" t="s">
        <v>148</v>
      </c>
      <c r="D84" s="7" t="s">
        <v>210</v>
      </c>
      <c r="E84" s="7" t="s">
        <v>4</v>
      </c>
      <c r="F84" s="21"/>
      <c r="G84" s="7" t="s">
        <v>225</v>
      </c>
      <c r="H84" s="4">
        <f t="shared" si="3"/>
        <v>41.5</v>
      </c>
      <c r="I84" s="4">
        <v>74.8</v>
      </c>
      <c r="J84" s="4">
        <f t="shared" si="4"/>
        <v>29.92</v>
      </c>
      <c r="K84" s="4">
        <f t="shared" si="5"/>
        <v>71.42</v>
      </c>
    </row>
    <row r="85" spans="1:11" ht="19.5" customHeight="1">
      <c r="A85" s="2">
        <v>82</v>
      </c>
      <c r="B85" s="7" t="s">
        <v>226</v>
      </c>
      <c r="C85" s="7" t="s">
        <v>148</v>
      </c>
      <c r="D85" s="7" t="s">
        <v>210</v>
      </c>
      <c r="E85" s="7" t="s">
        <v>4</v>
      </c>
      <c r="F85" s="21"/>
      <c r="G85" s="7" t="s">
        <v>114</v>
      </c>
      <c r="H85" s="4">
        <f t="shared" si="3"/>
        <v>40.65</v>
      </c>
      <c r="I85" s="4">
        <v>69.6</v>
      </c>
      <c r="J85" s="4">
        <f t="shared" si="4"/>
        <v>27.84</v>
      </c>
      <c r="K85" s="4">
        <f t="shared" si="5"/>
        <v>68.49</v>
      </c>
    </row>
    <row r="86" spans="1:11" ht="19.5" customHeight="1">
      <c r="A86" s="2">
        <v>83</v>
      </c>
      <c r="B86" s="7" t="s">
        <v>227</v>
      </c>
      <c r="C86" s="7" t="s">
        <v>148</v>
      </c>
      <c r="D86" s="7" t="s">
        <v>210</v>
      </c>
      <c r="E86" s="7" t="s">
        <v>4</v>
      </c>
      <c r="F86" s="21"/>
      <c r="G86" s="7" t="s">
        <v>54</v>
      </c>
      <c r="H86" s="4">
        <f t="shared" si="3"/>
        <v>40.25000000000001</v>
      </c>
      <c r="I86" s="4">
        <v>71.8</v>
      </c>
      <c r="J86" s="4">
        <f t="shared" si="4"/>
        <v>28.72</v>
      </c>
      <c r="K86" s="4">
        <f t="shared" si="5"/>
        <v>68.97</v>
      </c>
    </row>
    <row r="87" spans="1:11" ht="19.5" customHeight="1">
      <c r="A87" s="2">
        <v>84</v>
      </c>
      <c r="B87" s="7" t="s">
        <v>228</v>
      </c>
      <c r="C87" s="7" t="s">
        <v>148</v>
      </c>
      <c r="D87" s="7" t="s">
        <v>210</v>
      </c>
      <c r="E87" s="7" t="s">
        <v>4</v>
      </c>
      <c r="F87" s="21"/>
      <c r="G87" s="7" t="s">
        <v>75</v>
      </c>
      <c r="H87" s="4">
        <f t="shared" si="3"/>
        <v>39.85</v>
      </c>
      <c r="I87" s="4">
        <v>70.4</v>
      </c>
      <c r="J87" s="4">
        <f t="shared" si="4"/>
        <v>28.160000000000004</v>
      </c>
      <c r="K87" s="4">
        <f t="shared" si="5"/>
        <v>68.01</v>
      </c>
    </row>
    <row r="88" spans="1:11" ht="19.5" customHeight="1">
      <c r="A88" s="2">
        <v>85</v>
      </c>
      <c r="B88" s="7" t="s">
        <v>229</v>
      </c>
      <c r="C88" s="7" t="s">
        <v>148</v>
      </c>
      <c r="D88" s="7" t="s">
        <v>210</v>
      </c>
      <c r="E88" s="7" t="s">
        <v>4</v>
      </c>
      <c r="F88" s="21"/>
      <c r="G88" s="7" t="s">
        <v>81</v>
      </c>
      <c r="H88" s="4">
        <f t="shared" si="3"/>
        <v>38.85</v>
      </c>
      <c r="I88" s="4" t="s">
        <v>352</v>
      </c>
      <c r="J88" s="4"/>
      <c r="K88" s="4"/>
    </row>
    <row r="89" spans="1:11" ht="19.5" customHeight="1">
      <c r="A89" s="2">
        <v>86</v>
      </c>
      <c r="B89" s="7" t="s">
        <v>230</v>
      </c>
      <c r="C89" s="7" t="s">
        <v>148</v>
      </c>
      <c r="D89" s="7" t="s">
        <v>210</v>
      </c>
      <c r="E89" s="7" t="s">
        <v>4</v>
      </c>
      <c r="F89" s="21"/>
      <c r="G89" s="7" t="s">
        <v>231</v>
      </c>
      <c r="H89" s="4">
        <f t="shared" si="3"/>
        <v>38.45</v>
      </c>
      <c r="I89" s="4">
        <v>70.6</v>
      </c>
      <c r="J89" s="4">
        <f t="shared" si="4"/>
        <v>28.24</v>
      </c>
      <c r="K89" s="4">
        <f t="shared" si="5"/>
        <v>66.69</v>
      </c>
    </row>
    <row r="90" spans="1:11" ht="19.5" customHeight="1">
      <c r="A90" s="2">
        <v>87</v>
      </c>
      <c r="B90" s="7" t="s">
        <v>232</v>
      </c>
      <c r="C90" s="7" t="s">
        <v>148</v>
      </c>
      <c r="D90" s="7" t="s">
        <v>210</v>
      </c>
      <c r="E90" s="7" t="s">
        <v>4</v>
      </c>
      <c r="F90" s="21"/>
      <c r="G90" s="7" t="s">
        <v>176</v>
      </c>
      <c r="H90" s="4">
        <f t="shared" si="3"/>
        <v>36.3</v>
      </c>
      <c r="I90" s="4">
        <v>74.8</v>
      </c>
      <c r="J90" s="4">
        <f t="shared" si="4"/>
        <v>29.92</v>
      </c>
      <c r="K90" s="4">
        <f t="shared" si="5"/>
        <v>66.22</v>
      </c>
    </row>
    <row r="91" spans="1:11" ht="19.5" customHeight="1">
      <c r="A91" s="2">
        <v>88</v>
      </c>
      <c r="B91" s="9" t="s">
        <v>333</v>
      </c>
      <c r="C91" s="7" t="s">
        <v>148</v>
      </c>
      <c r="D91" s="7" t="s">
        <v>210</v>
      </c>
      <c r="E91" s="7" t="s">
        <v>4</v>
      </c>
      <c r="F91" s="21"/>
      <c r="G91" s="9" t="s">
        <v>334</v>
      </c>
      <c r="H91" s="4">
        <f t="shared" si="3"/>
        <v>35.4</v>
      </c>
      <c r="I91" s="4">
        <v>64.8</v>
      </c>
      <c r="J91" s="4">
        <f t="shared" si="4"/>
        <v>25.92</v>
      </c>
      <c r="K91" s="4">
        <f t="shared" si="5"/>
        <v>61.32</v>
      </c>
    </row>
    <row r="92" spans="1:11" ht="19.5" customHeight="1">
      <c r="A92" s="2">
        <v>89</v>
      </c>
      <c r="B92" s="7" t="s">
        <v>233</v>
      </c>
      <c r="C92" s="7" t="s">
        <v>148</v>
      </c>
      <c r="D92" s="7" t="s">
        <v>234</v>
      </c>
      <c r="E92" s="7" t="s">
        <v>4</v>
      </c>
      <c r="F92" s="18">
        <v>6</v>
      </c>
      <c r="G92" s="7" t="s">
        <v>11</v>
      </c>
      <c r="H92" s="4">
        <f t="shared" si="3"/>
        <v>47.75000000000001</v>
      </c>
      <c r="I92" s="4">
        <v>77.6</v>
      </c>
      <c r="J92" s="4">
        <f t="shared" si="4"/>
        <v>31.04</v>
      </c>
      <c r="K92" s="4">
        <f t="shared" si="5"/>
        <v>78.79</v>
      </c>
    </row>
    <row r="93" spans="1:11" ht="19.5" customHeight="1">
      <c r="A93" s="2">
        <v>90</v>
      </c>
      <c r="B93" s="7" t="s">
        <v>235</v>
      </c>
      <c r="C93" s="7" t="s">
        <v>148</v>
      </c>
      <c r="D93" s="7" t="s">
        <v>234</v>
      </c>
      <c r="E93" s="7" t="s">
        <v>4</v>
      </c>
      <c r="F93" s="19"/>
      <c r="G93" s="7" t="s">
        <v>211</v>
      </c>
      <c r="H93" s="4">
        <f t="shared" si="3"/>
        <v>45.35</v>
      </c>
      <c r="I93" s="4">
        <v>82</v>
      </c>
      <c r="J93" s="4">
        <f t="shared" si="4"/>
        <v>32.800000000000004</v>
      </c>
      <c r="K93" s="4">
        <f t="shared" si="5"/>
        <v>78.15</v>
      </c>
    </row>
    <row r="94" spans="1:11" ht="19.5" customHeight="1">
      <c r="A94" s="2">
        <v>91</v>
      </c>
      <c r="B94" s="7" t="s">
        <v>236</v>
      </c>
      <c r="C94" s="7" t="s">
        <v>148</v>
      </c>
      <c r="D94" s="7" t="s">
        <v>234</v>
      </c>
      <c r="E94" s="7" t="s">
        <v>4</v>
      </c>
      <c r="F94" s="19"/>
      <c r="G94" s="7" t="s">
        <v>62</v>
      </c>
      <c r="H94" s="4">
        <f t="shared" si="3"/>
        <v>43.25000000000001</v>
      </c>
      <c r="I94" s="4">
        <v>77</v>
      </c>
      <c r="J94" s="4">
        <f t="shared" si="4"/>
        <v>30.8</v>
      </c>
      <c r="K94" s="4">
        <f t="shared" si="5"/>
        <v>74.05000000000001</v>
      </c>
    </row>
    <row r="95" spans="1:11" ht="19.5" customHeight="1">
      <c r="A95" s="2">
        <v>92</v>
      </c>
      <c r="B95" s="7" t="s">
        <v>237</v>
      </c>
      <c r="C95" s="7" t="s">
        <v>148</v>
      </c>
      <c r="D95" s="7" t="s">
        <v>234</v>
      </c>
      <c r="E95" s="7" t="s">
        <v>4</v>
      </c>
      <c r="F95" s="19"/>
      <c r="G95" s="7" t="s">
        <v>238</v>
      </c>
      <c r="H95" s="4">
        <f t="shared" si="3"/>
        <v>42.1</v>
      </c>
      <c r="I95" s="4">
        <v>78.6</v>
      </c>
      <c r="J95" s="4">
        <f t="shared" si="4"/>
        <v>31.439999999999998</v>
      </c>
      <c r="K95" s="4">
        <f t="shared" si="5"/>
        <v>73.53999999999999</v>
      </c>
    </row>
    <row r="96" spans="1:11" ht="19.5" customHeight="1">
      <c r="A96" s="2">
        <v>93</v>
      </c>
      <c r="B96" s="7" t="s">
        <v>239</v>
      </c>
      <c r="C96" s="7" t="s">
        <v>148</v>
      </c>
      <c r="D96" s="7" t="s">
        <v>234</v>
      </c>
      <c r="E96" s="7" t="s">
        <v>4</v>
      </c>
      <c r="F96" s="19"/>
      <c r="G96" s="7" t="s">
        <v>225</v>
      </c>
      <c r="H96" s="4">
        <f t="shared" si="3"/>
        <v>41.5</v>
      </c>
      <c r="I96" s="4">
        <v>69.8</v>
      </c>
      <c r="J96" s="4">
        <f t="shared" si="4"/>
        <v>27.92</v>
      </c>
      <c r="K96" s="4">
        <f t="shared" si="5"/>
        <v>69.42</v>
      </c>
    </row>
    <row r="97" spans="1:11" ht="19.5" customHeight="1">
      <c r="A97" s="2">
        <v>94</v>
      </c>
      <c r="B97" s="7" t="s">
        <v>240</v>
      </c>
      <c r="C97" s="7" t="s">
        <v>148</v>
      </c>
      <c r="D97" s="7" t="s">
        <v>234</v>
      </c>
      <c r="E97" s="7" t="s">
        <v>4</v>
      </c>
      <c r="F97" s="19"/>
      <c r="G97" s="7" t="s">
        <v>241</v>
      </c>
      <c r="H97" s="4">
        <f t="shared" si="3"/>
        <v>41.1</v>
      </c>
      <c r="I97" s="4" t="s">
        <v>352</v>
      </c>
      <c r="J97" s="4"/>
      <c r="K97" s="4"/>
    </row>
    <row r="98" spans="1:11" ht="19.5" customHeight="1">
      <c r="A98" s="2">
        <v>95</v>
      </c>
      <c r="B98" s="7" t="s">
        <v>242</v>
      </c>
      <c r="C98" s="7" t="s">
        <v>148</v>
      </c>
      <c r="D98" s="7" t="s">
        <v>234</v>
      </c>
      <c r="E98" s="7" t="s">
        <v>4</v>
      </c>
      <c r="F98" s="19"/>
      <c r="G98" s="7" t="s">
        <v>243</v>
      </c>
      <c r="H98" s="4">
        <f t="shared" si="3"/>
        <v>41.00000000000001</v>
      </c>
      <c r="I98" s="4">
        <v>73.2</v>
      </c>
      <c r="J98" s="4">
        <f t="shared" si="4"/>
        <v>29.28</v>
      </c>
      <c r="K98" s="4">
        <f t="shared" si="5"/>
        <v>70.28</v>
      </c>
    </row>
    <row r="99" spans="1:11" ht="19.5" customHeight="1">
      <c r="A99" s="2">
        <v>96</v>
      </c>
      <c r="B99" s="7" t="s">
        <v>244</v>
      </c>
      <c r="C99" s="7" t="s">
        <v>148</v>
      </c>
      <c r="D99" s="7" t="s">
        <v>234</v>
      </c>
      <c r="E99" s="7" t="s">
        <v>4</v>
      </c>
      <c r="F99" s="19"/>
      <c r="G99" s="7" t="s">
        <v>245</v>
      </c>
      <c r="H99" s="4">
        <f t="shared" si="3"/>
        <v>40.05</v>
      </c>
      <c r="I99" s="4">
        <v>79.4</v>
      </c>
      <c r="J99" s="4">
        <f t="shared" si="4"/>
        <v>31.760000000000005</v>
      </c>
      <c r="K99" s="4">
        <f t="shared" si="5"/>
        <v>71.81</v>
      </c>
    </row>
    <row r="100" spans="1:11" ht="19.5" customHeight="1">
      <c r="A100" s="2">
        <v>97</v>
      </c>
      <c r="B100" s="7" t="s">
        <v>246</v>
      </c>
      <c r="C100" s="7" t="s">
        <v>148</v>
      </c>
      <c r="D100" s="7" t="s">
        <v>234</v>
      </c>
      <c r="E100" s="7" t="s">
        <v>4</v>
      </c>
      <c r="F100" s="19"/>
      <c r="G100" s="7" t="s">
        <v>75</v>
      </c>
      <c r="H100" s="4">
        <f t="shared" si="3"/>
        <v>39.85</v>
      </c>
      <c r="I100" s="4">
        <v>84.2</v>
      </c>
      <c r="J100" s="4">
        <f t="shared" si="4"/>
        <v>33.68</v>
      </c>
      <c r="K100" s="4">
        <f t="shared" si="5"/>
        <v>73.53</v>
      </c>
    </row>
    <row r="101" spans="1:11" ht="19.5" customHeight="1">
      <c r="A101" s="2">
        <v>98</v>
      </c>
      <c r="B101" s="7" t="s">
        <v>247</v>
      </c>
      <c r="C101" s="7" t="s">
        <v>148</v>
      </c>
      <c r="D101" s="7" t="s">
        <v>234</v>
      </c>
      <c r="E101" s="7" t="s">
        <v>4</v>
      </c>
      <c r="F101" s="19"/>
      <c r="G101" s="7" t="s">
        <v>63</v>
      </c>
      <c r="H101" s="4">
        <f t="shared" si="3"/>
        <v>39.75</v>
      </c>
      <c r="I101" s="4">
        <v>85.4</v>
      </c>
      <c r="J101" s="4">
        <f t="shared" si="4"/>
        <v>34.160000000000004</v>
      </c>
      <c r="K101" s="4">
        <f t="shared" si="5"/>
        <v>73.91</v>
      </c>
    </row>
    <row r="102" spans="1:11" ht="19.5" customHeight="1">
      <c r="A102" s="2">
        <v>99</v>
      </c>
      <c r="B102" s="7" t="s">
        <v>248</v>
      </c>
      <c r="C102" s="7" t="s">
        <v>148</v>
      </c>
      <c r="D102" s="7" t="s">
        <v>234</v>
      </c>
      <c r="E102" s="7" t="s">
        <v>4</v>
      </c>
      <c r="F102" s="19"/>
      <c r="G102" s="7" t="s">
        <v>249</v>
      </c>
      <c r="H102" s="4">
        <f t="shared" si="3"/>
        <v>38.9</v>
      </c>
      <c r="I102" s="4" t="s">
        <v>352</v>
      </c>
      <c r="J102" s="4"/>
      <c r="K102" s="4"/>
    </row>
    <row r="103" spans="1:11" ht="19.5" customHeight="1">
      <c r="A103" s="2">
        <v>100</v>
      </c>
      <c r="B103" s="7" t="s">
        <v>250</v>
      </c>
      <c r="C103" s="7" t="s">
        <v>148</v>
      </c>
      <c r="D103" s="7" t="s">
        <v>234</v>
      </c>
      <c r="E103" s="7" t="s">
        <v>4</v>
      </c>
      <c r="F103" s="20"/>
      <c r="G103" s="7" t="s">
        <v>159</v>
      </c>
      <c r="H103" s="4">
        <f t="shared" si="3"/>
        <v>38.75000000000001</v>
      </c>
      <c r="I103" s="4">
        <v>70.6</v>
      </c>
      <c r="J103" s="4">
        <f t="shared" si="4"/>
        <v>28.24</v>
      </c>
      <c r="K103" s="4">
        <f t="shared" si="5"/>
        <v>66.99000000000001</v>
      </c>
    </row>
    <row r="104" spans="1:11" ht="19.5" customHeight="1">
      <c r="A104" s="2">
        <v>101</v>
      </c>
      <c r="B104" s="2" t="s">
        <v>8</v>
      </c>
      <c r="C104" s="2" t="s">
        <v>2</v>
      </c>
      <c r="D104" s="2" t="s">
        <v>9</v>
      </c>
      <c r="E104" s="2" t="s">
        <v>10</v>
      </c>
      <c r="F104" s="17">
        <v>1</v>
      </c>
      <c r="G104" s="2" t="s">
        <v>11</v>
      </c>
      <c r="H104" s="4">
        <f t="shared" si="3"/>
        <v>47.75000000000001</v>
      </c>
      <c r="I104" s="4">
        <v>84.3</v>
      </c>
      <c r="J104" s="4">
        <f t="shared" si="4"/>
        <v>33.72</v>
      </c>
      <c r="K104" s="4">
        <f t="shared" si="5"/>
        <v>81.47</v>
      </c>
    </row>
    <row r="105" spans="1:11" ht="19.5" customHeight="1">
      <c r="A105" s="2">
        <v>102</v>
      </c>
      <c r="B105" s="2" t="s">
        <v>12</v>
      </c>
      <c r="C105" s="2" t="s">
        <v>2</v>
      </c>
      <c r="D105" s="2" t="s">
        <v>9</v>
      </c>
      <c r="E105" s="2" t="s">
        <v>10</v>
      </c>
      <c r="F105" s="17"/>
      <c r="G105" s="2" t="s">
        <v>13</v>
      </c>
      <c r="H105" s="4">
        <f t="shared" si="3"/>
        <v>46.75</v>
      </c>
      <c r="I105" s="4">
        <v>80.8</v>
      </c>
      <c r="J105" s="4">
        <f t="shared" si="4"/>
        <v>32.32</v>
      </c>
      <c r="K105" s="4">
        <f t="shared" si="5"/>
        <v>79.07</v>
      </c>
    </row>
    <row r="106" spans="1:11" ht="19.5" customHeight="1">
      <c r="A106" s="2">
        <v>103</v>
      </c>
      <c r="B106" s="2" t="s">
        <v>313</v>
      </c>
      <c r="C106" s="2" t="s">
        <v>2</v>
      </c>
      <c r="D106" s="8" t="s">
        <v>9</v>
      </c>
      <c r="E106" s="2" t="s">
        <v>10</v>
      </c>
      <c r="F106" s="17"/>
      <c r="G106" s="8" t="s">
        <v>314</v>
      </c>
      <c r="H106" s="4">
        <f t="shared" si="3"/>
        <v>45.8</v>
      </c>
      <c r="I106" s="4">
        <v>79.8</v>
      </c>
      <c r="J106" s="4">
        <f t="shared" si="4"/>
        <v>31.92</v>
      </c>
      <c r="K106" s="4">
        <f t="shared" si="5"/>
        <v>77.72</v>
      </c>
    </row>
    <row r="107" spans="1:11" ht="19.5" customHeight="1">
      <c r="A107" s="2">
        <v>104</v>
      </c>
      <c r="B107" s="2" t="s">
        <v>88</v>
      </c>
      <c r="C107" s="2" t="s">
        <v>349</v>
      </c>
      <c r="D107" s="2" t="s">
        <v>89</v>
      </c>
      <c r="E107" s="2" t="s">
        <v>10</v>
      </c>
      <c r="F107" s="17">
        <v>2</v>
      </c>
      <c r="G107" s="2" t="s">
        <v>90</v>
      </c>
      <c r="H107" s="4">
        <f t="shared" si="3"/>
        <v>49.925</v>
      </c>
      <c r="I107" s="4">
        <v>82.4</v>
      </c>
      <c r="J107" s="4">
        <f t="shared" si="4"/>
        <v>32.96</v>
      </c>
      <c r="K107" s="4">
        <f t="shared" si="5"/>
        <v>82.88499999999999</v>
      </c>
    </row>
    <row r="108" spans="1:11" ht="19.5" customHeight="1">
      <c r="A108" s="2">
        <v>105</v>
      </c>
      <c r="B108" s="2" t="s">
        <v>91</v>
      </c>
      <c r="C108" s="2" t="s">
        <v>349</v>
      </c>
      <c r="D108" s="2" t="s">
        <v>89</v>
      </c>
      <c r="E108" s="2" t="s">
        <v>10</v>
      </c>
      <c r="F108" s="17"/>
      <c r="G108" s="2" t="s">
        <v>92</v>
      </c>
      <c r="H108" s="4">
        <f t="shared" si="3"/>
        <v>48.05</v>
      </c>
      <c r="I108" s="4">
        <v>84.5</v>
      </c>
      <c r="J108" s="4">
        <f t="shared" si="4"/>
        <v>33.800000000000004</v>
      </c>
      <c r="K108" s="4">
        <f t="shared" si="5"/>
        <v>81.85</v>
      </c>
    </row>
    <row r="109" spans="1:11" ht="19.5" customHeight="1">
      <c r="A109" s="2">
        <v>106</v>
      </c>
      <c r="B109" s="2" t="s">
        <v>93</v>
      </c>
      <c r="C109" s="2" t="s">
        <v>349</v>
      </c>
      <c r="D109" s="2" t="s">
        <v>89</v>
      </c>
      <c r="E109" s="2" t="s">
        <v>10</v>
      </c>
      <c r="F109" s="17"/>
      <c r="G109" s="2" t="s">
        <v>94</v>
      </c>
      <c r="H109" s="4">
        <f t="shared" si="3"/>
        <v>47.70000000000001</v>
      </c>
      <c r="I109" s="4">
        <v>80.6</v>
      </c>
      <c r="J109" s="4">
        <f t="shared" si="4"/>
        <v>32.24</v>
      </c>
      <c r="K109" s="4">
        <f t="shared" si="5"/>
        <v>79.94000000000001</v>
      </c>
    </row>
    <row r="110" spans="1:11" ht="19.5" customHeight="1">
      <c r="A110" s="2">
        <v>107</v>
      </c>
      <c r="B110" s="2" t="s">
        <v>95</v>
      </c>
      <c r="C110" s="2" t="s">
        <v>349</v>
      </c>
      <c r="D110" s="2" t="s">
        <v>89</v>
      </c>
      <c r="E110" s="2" t="s">
        <v>10</v>
      </c>
      <c r="F110" s="17"/>
      <c r="G110" s="2" t="s">
        <v>96</v>
      </c>
      <c r="H110" s="4">
        <f t="shared" si="3"/>
        <v>47.45</v>
      </c>
      <c r="I110" s="4">
        <v>83.4</v>
      </c>
      <c r="J110" s="4">
        <f t="shared" si="4"/>
        <v>33.36000000000001</v>
      </c>
      <c r="K110" s="4">
        <f t="shared" si="5"/>
        <v>80.81</v>
      </c>
    </row>
    <row r="111" spans="1:11" ht="19.5" customHeight="1">
      <c r="A111" s="2">
        <v>108</v>
      </c>
      <c r="B111" s="2" t="s">
        <v>97</v>
      </c>
      <c r="C111" s="2" t="s">
        <v>349</v>
      </c>
      <c r="D111" s="2" t="s">
        <v>89</v>
      </c>
      <c r="E111" s="2" t="s">
        <v>10</v>
      </c>
      <c r="F111" s="17"/>
      <c r="G111" s="2" t="s">
        <v>98</v>
      </c>
      <c r="H111" s="4">
        <f t="shared" si="3"/>
        <v>47.4</v>
      </c>
      <c r="I111" s="4">
        <v>75.8</v>
      </c>
      <c r="J111" s="4">
        <f t="shared" si="4"/>
        <v>30.32</v>
      </c>
      <c r="K111" s="4">
        <f t="shared" si="5"/>
        <v>77.72</v>
      </c>
    </row>
    <row r="112" spans="1:11" ht="19.5" customHeight="1">
      <c r="A112" s="2">
        <v>109</v>
      </c>
      <c r="B112" s="2" t="s">
        <v>99</v>
      </c>
      <c r="C112" s="2" t="s">
        <v>349</v>
      </c>
      <c r="D112" s="2" t="s">
        <v>89</v>
      </c>
      <c r="E112" s="2" t="s">
        <v>10</v>
      </c>
      <c r="F112" s="17"/>
      <c r="G112" s="2" t="s">
        <v>100</v>
      </c>
      <c r="H112" s="4">
        <f t="shared" si="3"/>
        <v>47.225</v>
      </c>
      <c r="I112" s="4">
        <v>83.6</v>
      </c>
      <c r="J112" s="4">
        <f t="shared" si="4"/>
        <v>33.44</v>
      </c>
      <c r="K112" s="4">
        <f t="shared" si="5"/>
        <v>80.66499999999999</v>
      </c>
    </row>
    <row r="113" spans="1:11" ht="19.5" customHeight="1">
      <c r="A113" s="2">
        <v>110</v>
      </c>
      <c r="B113" s="7" t="s">
        <v>251</v>
      </c>
      <c r="C113" s="7" t="s">
        <v>148</v>
      </c>
      <c r="D113" s="7" t="s">
        <v>252</v>
      </c>
      <c r="E113" s="7" t="s">
        <v>10</v>
      </c>
      <c r="F113" s="21">
        <v>3</v>
      </c>
      <c r="G113" s="7" t="s">
        <v>253</v>
      </c>
      <c r="H113" s="4">
        <f t="shared" si="3"/>
        <v>48.07500000000001</v>
      </c>
      <c r="I113" s="4">
        <v>83.7</v>
      </c>
      <c r="J113" s="4">
        <f t="shared" si="4"/>
        <v>33.480000000000004</v>
      </c>
      <c r="K113" s="4">
        <f t="shared" si="5"/>
        <v>81.555</v>
      </c>
    </row>
    <row r="114" spans="1:11" ht="19.5" customHeight="1">
      <c r="A114" s="2">
        <v>111</v>
      </c>
      <c r="B114" s="7" t="s">
        <v>254</v>
      </c>
      <c r="C114" s="7" t="s">
        <v>148</v>
      </c>
      <c r="D114" s="7" t="s">
        <v>252</v>
      </c>
      <c r="E114" s="7" t="s">
        <v>10</v>
      </c>
      <c r="F114" s="21"/>
      <c r="G114" s="7" t="s">
        <v>255</v>
      </c>
      <c r="H114" s="4">
        <f t="shared" si="3"/>
        <v>47.800000000000004</v>
      </c>
      <c r="I114" s="4">
        <v>84.7</v>
      </c>
      <c r="J114" s="4">
        <f t="shared" si="4"/>
        <v>33.88</v>
      </c>
      <c r="K114" s="4">
        <f t="shared" si="5"/>
        <v>81.68</v>
      </c>
    </row>
    <row r="115" spans="1:11" ht="19.5" customHeight="1">
      <c r="A115" s="2">
        <v>112</v>
      </c>
      <c r="B115" s="7" t="s">
        <v>256</v>
      </c>
      <c r="C115" s="7" t="s">
        <v>148</v>
      </c>
      <c r="D115" s="7" t="s">
        <v>252</v>
      </c>
      <c r="E115" s="7" t="s">
        <v>10</v>
      </c>
      <c r="F115" s="21"/>
      <c r="G115" s="7" t="s">
        <v>257</v>
      </c>
      <c r="H115" s="4">
        <f t="shared" si="3"/>
        <v>47.37500000000001</v>
      </c>
      <c r="I115" s="4">
        <v>77.6</v>
      </c>
      <c r="J115" s="4">
        <f t="shared" si="4"/>
        <v>31.04</v>
      </c>
      <c r="K115" s="4">
        <f t="shared" si="5"/>
        <v>78.415</v>
      </c>
    </row>
    <row r="116" spans="1:11" ht="19.5" customHeight="1">
      <c r="A116" s="2">
        <v>113</v>
      </c>
      <c r="B116" s="7" t="s">
        <v>258</v>
      </c>
      <c r="C116" s="7" t="s">
        <v>148</v>
      </c>
      <c r="D116" s="7" t="s">
        <v>252</v>
      </c>
      <c r="E116" s="7" t="s">
        <v>10</v>
      </c>
      <c r="F116" s="21"/>
      <c r="G116" s="7" t="s">
        <v>45</v>
      </c>
      <c r="H116" s="4">
        <f t="shared" si="3"/>
        <v>47.15</v>
      </c>
      <c r="I116" s="4">
        <v>81.3</v>
      </c>
      <c r="J116" s="4">
        <f t="shared" si="4"/>
        <v>32.52</v>
      </c>
      <c r="K116" s="4">
        <f t="shared" si="5"/>
        <v>79.67</v>
      </c>
    </row>
    <row r="117" spans="1:11" ht="19.5" customHeight="1">
      <c r="A117" s="2">
        <v>114</v>
      </c>
      <c r="B117" s="7" t="s">
        <v>259</v>
      </c>
      <c r="C117" s="7" t="s">
        <v>148</v>
      </c>
      <c r="D117" s="7" t="s">
        <v>252</v>
      </c>
      <c r="E117" s="7" t="s">
        <v>10</v>
      </c>
      <c r="F117" s="21"/>
      <c r="G117" s="7" t="s">
        <v>260</v>
      </c>
      <c r="H117" s="4">
        <f t="shared" si="3"/>
        <v>46.775</v>
      </c>
      <c r="I117" s="4">
        <v>82.2</v>
      </c>
      <c r="J117" s="4">
        <f t="shared" si="4"/>
        <v>32.88</v>
      </c>
      <c r="K117" s="4">
        <f t="shared" si="5"/>
        <v>79.655</v>
      </c>
    </row>
    <row r="118" spans="1:11" ht="19.5" customHeight="1">
      <c r="A118" s="2">
        <v>115</v>
      </c>
      <c r="B118" s="7" t="s">
        <v>261</v>
      </c>
      <c r="C118" s="7" t="s">
        <v>148</v>
      </c>
      <c r="D118" s="7" t="s">
        <v>252</v>
      </c>
      <c r="E118" s="7" t="s">
        <v>10</v>
      </c>
      <c r="F118" s="21"/>
      <c r="G118" s="7" t="s">
        <v>13</v>
      </c>
      <c r="H118" s="4">
        <f t="shared" si="3"/>
        <v>46.75</v>
      </c>
      <c r="I118" s="4">
        <v>73.4</v>
      </c>
      <c r="J118" s="4">
        <f t="shared" si="4"/>
        <v>29.360000000000003</v>
      </c>
      <c r="K118" s="4">
        <f t="shared" si="5"/>
        <v>76.11</v>
      </c>
    </row>
    <row r="119" spans="1:11" ht="19.5" customHeight="1">
      <c r="A119" s="2">
        <v>116</v>
      </c>
      <c r="B119" s="7" t="s">
        <v>262</v>
      </c>
      <c r="C119" s="7" t="s">
        <v>148</v>
      </c>
      <c r="D119" s="7" t="s">
        <v>252</v>
      </c>
      <c r="E119" s="7" t="s">
        <v>10</v>
      </c>
      <c r="F119" s="21"/>
      <c r="G119" s="7" t="s">
        <v>263</v>
      </c>
      <c r="H119" s="4">
        <f t="shared" si="3"/>
        <v>46.65</v>
      </c>
      <c r="I119" s="4">
        <v>81.2</v>
      </c>
      <c r="J119" s="4">
        <f t="shared" si="4"/>
        <v>32.480000000000004</v>
      </c>
      <c r="K119" s="4">
        <f t="shared" si="5"/>
        <v>79.13</v>
      </c>
    </row>
    <row r="120" spans="1:11" ht="19.5" customHeight="1">
      <c r="A120" s="2">
        <v>117</v>
      </c>
      <c r="B120" s="7" t="s">
        <v>264</v>
      </c>
      <c r="C120" s="7" t="s">
        <v>148</v>
      </c>
      <c r="D120" s="7" t="s">
        <v>252</v>
      </c>
      <c r="E120" s="7" t="s">
        <v>10</v>
      </c>
      <c r="F120" s="21"/>
      <c r="G120" s="7" t="s">
        <v>265</v>
      </c>
      <c r="H120" s="4">
        <f t="shared" si="3"/>
        <v>46.475</v>
      </c>
      <c r="I120" s="4">
        <v>76.2</v>
      </c>
      <c r="J120" s="4">
        <f t="shared" si="4"/>
        <v>30.480000000000004</v>
      </c>
      <c r="K120" s="4">
        <f t="shared" si="5"/>
        <v>76.95500000000001</v>
      </c>
    </row>
    <row r="121" spans="1:11" ht="19.5" customHeight="1">
      <c r="A121" s="2">
        <v>118</v>
      </c>
      <c r="B121" s="7" t="s">
        <v>266</v>
      </c>
      <c r="C121" s="7" t="s">
        <v>148</v>
      </c>
      <c r="D121" s="7" t="s">
        <v>252</v>
      </c>
      <c r="E121" s="7" t="s">
        <v>10</v>
      </c>
      <c r="F121" s="21"/>
      <c r="G121" s="7" t="s">
        <v>267</v>
      </c>
      <c r="H121" s="4">
        <f t="shared" si="3"/>
        <v>46.425</v>
      </c>
      <c r="I121" s="4">
        <v>78.6</v>
      </c>
      <c r="J121" s="4">
        <f t="shared" si="4"/>
        <v>31.439999999999998</v>
      </c>
      <c r="K121" s="4">
        <f t="shared" si="5"/>
        <v>77.865</v>
      </c>
    </row>
    <row r="122" spans="1:11" ht="19.5" customHeight="1">
      <c r="A122" s="2">
        <v>119</v>
      </c>
      <c r="B122" s="2" t="s">
        <v>64</v>
      </c>
      <c r="C122" s="2" t="s">
        <v>350</v>
      </c>
      <c r="D122" s="2" t="s">
        <v>65</v>
      </c>
      <c r="E122" s="2" t="s">
        <v>66</v>
      </c>
      <c r="F122" s="2">
        <v>1</v>
      </c>
      <c r="G122" s="2" t="s">
        <v>67</v>
      </c>
      <c r="H122" s="4">
        <f t="shared" si="3"/>
        <v>39.025</v>
      </c>
      <c r="I122" s="4">
        <v>78</v>
      </c>
      <c r="J122" s="4">
        <f t="shared" si="4"/>
        <v>31.200000000000003</v>
      </c>
      <c r="K122" s="4">
        <f t="shared" si="5"/>
        <v>70.225</v>
      </c>
    </row>
    <row r="123" spans="1:11" ht="19.5" customHeight="1">
      <c r="A123" s="2">
        <v>120</v>
      </c>
      <c r="B123" s="7" t="s">
        <v>102</v>
      </c>
      <c r="C123" s="7" t="s">
        <v>349</v>
      </c>
      <c r="D123" s="7" t="s">
        <v>101</v>
      </c>
      <c r="E123" s="7" t="s">
        <v>66</v>
      </c>
      <c r="F123" s="21">
        <v>1</v>
      </c>
      <c r="G123" s="7" t="s">
        <v>103</v>
      </c>
      <c r="H123" s="4">
        <f t="shared" si="3"/>
        <v>42.82500000000001</v>
      </c>
      <c r="I123" s="4">
        <v>83</v>
      </c>
      <c r="J123" s="4">
        <f t="shared" si="4"/>
        <v>33.2</v>
      </c>
      <c r="K123" s="4">
        <f t="shared" si="5"/>
        <v>76.025</v>
      </c>
    </row>
    <row r="124" spans="1:11" ht="19.5" customHeight="1">
      <c r="A124" s="2">
        <v>121</v>
      </c>
      <c r="B124" s="7" t="s">
        <v>104</v>
      </c>
      <c r="C124" s="7" t="s">
        <v>349</v>
      </c>
      <c r="D124" s="7" t="s">
        <v>101</v>
      </c>
      <c r="E124" s="7" t="s">
        <v>66</v>
      </c>
      <c r="F124" s="21"/>
      <c r="G124" s="7" t="s">
        <v>105</v>
      </c>
      <c r="H124" s="4">
        <f t="shared" si="3"/>
        <v>36.65</v>
      </c>
      <c r="I124" s="4">
        <v>72.6</v>
      </c>
      <c r="J124" s="4">
        <f t="shared" si="4"/>
        <v>29.04</v>
      </c>
      <c r="K124" s="4">
        <f t="shared" si="5"/>
        <v>65.69</v>
      </c>
    </row>
    <row r="125" spans="1:11" ht="19.5" customHeight="1">
      <c r="A125" s="2">
        <v>122</v>
      </c>
      <c r="B125" s="7" t="s">
        <v>268</v>
      </c>
      <c r="C125" s="7" t="s">
        <v>148</v>
      </c>
      <c r="D125" s="7" t="s">
        <v>269</v>
      </c>
      <c r="E125" s="7" t="s">
        <v>66</v>
      </c>
      <c r="F125" s="21">
        <v>3</v>
      </c>
      <c r="G125" s="7" t="s">
        <v>270</v>
      </c>
      <c r="H125" s="4">
        <f t="shared" si="3"/>
        <v>48.325</v>
      </c>
      <c r="I125" s="4">
        <v>78.2</v>
      </c>
      <c r="J125" s="4">
        <f t="shared" si="4"/>
        <v>31.28</v>
      </c>
      <c r="K125" s="4">
        <f t="shared" si="5"/>
        <v>79.605</v>
      </c>
    </row>
    <row r="126" spans="1:11" ht="19.5" customHeight="1">
      <c r="A126" s="2">
        <v>123</v>
      </c>
      <c r="B126" s="7" t="s">
        <v>271</v>
      </c>
      <c r="C126" s="7" t="s">
        <v>148</v>
      </c>
      <c r="D126" s="7" t="s">
        <v>269</v>
      </c>
      <c r="E126" s="7" t="s">
        <v>66</v>
      </c>
      <c r="F126" s="21"/>
      <c r="G126" s="7" t="s">
        <v>184</v>
      </c>
      <c r="H126" s="4">
        <f t="shared" si="3"/>
        <v>40.35</v>
      </c>
      <c r="I126" s="4">
        <v>76.8</v>
      </c>
      <c r="J126" s="4">
        <f t="shared" si="4"/>
        <v>30.72</v>
      </c>
      <c r="K126" s="4">
        <f t="shared" si="5"/>
        <v>71.07</v>
      </c>
    </row>
    <row r="127" spans="1:11" ht="19.5" customHeight="1">
      <c r="A127" s="2">
        <v>124</v>
      </c>
      <c r="B127" s="7" t="s">
        <v>272</v>
      </c>
      <c r="C127" s="7" t="s">
        <v>148</v>
      </c>
      <c r="D127" s="7" t="s">
        <v>269</v>
      </c>
      <c r="E127" s="7" t="s">
        <v>66</v>
      </c>
      <c r="F127" s="21"/>
      <c r="G127" s="7" t="s">
        <v>273</v>
      </c>
      <c r="H127" s="4">
        <f t="shared" si="3"/>
        <v>37.525</v>
      </c>
      <c r="I127" s="4">
        <v>79.4</v>
      </c>
      <c r="J127" s="4">
        <f t="shared" si="4"/>
        <v>31.760000000000005</v>
      </c>
      <c r="K127" s="4">
        <f t="shared" si="5"/>
        <v>69.285</v>
      </c>
    </row>
    <row r="128" spans="1:11" ht="19.5" customHeight="1">
      <c r="A128" s="2">
        <v>125</v>
      </c>
      <c r="B128" s="7" t="s">
        <v>274</v>
      </c>
      <c r="C128" s="7" t="s">
        <v>148</v>
      </c>
      <c r="D128" s="7" t="s">
        <v>269</v>
      </c>
      <c r="E128" s="7" t="s">
        <v>66</v>
      </c>
      <c r="F128" s="21"/>
      <c r="G128" s="7" t="s">
        <v>275</v>
      </c>
      <c r="H128" s="4">
        <f t="shared" si="3"/>
        <v>35.525</v>
      </c>
      <c r="I128" s="4">
        <v>80.4</v>
      </c>
      <c r="J128" s="4">
        <f t="shared" si="4"/>
        <v>32.160000000000004</v>
      </c>
      <c r="K128" s="4">
        <f t="shared" si="5"/>
        <v>67.685</v>
      </c>
    </row>
    <row r="129" spans="1:11" ht="19.5" customHeight="1">
      <c r="A129" s="2">
        <v>126</v>
      </c>
      <c r="B129" s="2" t="s">
        <v>49</v>
      </c>
      <c r="C129" s="2" t="s">
        <v>348</v>
      </c>
      <c r="D129" s="2" t="s">
        <v>50</v>
      </c>
      <c r="E129" s="2" t="s">
        <v>51</v>
      </c>
      <c r="F129" s="17">
        <v>1</v>
      </c>
      <c r="G129" s="2" t="s">
        <v>52</v>
      </c>
      <c r="H129" s="4">
        <f t="shared" si="3"/>
        <v>41.55</v>
      </c>
      <c r="I129" s="4">
        <v>81.2</v>
      </c>
      <c r="J129" s="4">
        <f t="shared" si="4"/>
        <v>32.480000000000004</v>
      </c>
      <c r="K129" s="4">
        <f t="shared" si="5"/>
        <v>74.03</v>
      </c>
    </row>
    <row r="130" spans="1:11" ht="19.5" customHeight="1">
      <c r="A130" s="2">
        <v>127</v>
      </c>
      <c r="B130" s="2" t="s">
        <v>53</v>
      </c>
      <c r="C130" s="2" t="s">
        <v>348</v>
      </c>
      <c r="D130" s="2" t="s">
        <v>50</v>
      </c>
      <c r="E130" s="2" t="s">
        <v>51</v>
      </c>
      <c r="F130" s="17"/>
      <c r="G130" s="2" t="s">
        <v>54</v>
      </c>
      <c r="H130" s="4">
        <f t="shared" si="3"/>
        <v>40.25000000000001</v>
      </c>
      <c r="I130" s="4">
        <v>81.2</v>
      </c>
      <c r="J130" s="4">
        <f t="shared" si="4"/>
        <v>32.480000000000004</v>
      </c>
      <c r="K130" s="4">
        <f t="shared" si="5"/>
        <v>72.73000000000002</v>
      </c>
    </row>
    <row r="131" spans="1:11" ht="19.5" customHeight="1">
      <c r="A131" s="2">
        <v>128</v>
      </c>
      <c r="B131" s="2" t="s">
        <v>55</v>
      </c>
      <c r="C131" s="2" t="s">
        <v>348</v>
      </c>
      <c r="D131" s="2" t="s">
        <v>50</v>
      </c>
      <c r="E131" s="2" t="s">
        <v>51</v>
      </c>
      <c r="F131" s="17"/>
      <c r="G131" s="2" t="s">
        <v>56</v>
      </c>
      <c r="H131" s="4">
        <f t="shared" si="3"/>
        <v>38.70000000000001</v>
      </c>
      <c r="I131" s="4">
        <v>74.8</v>
      </c>
      <c r="J131" s="4">
        <f t="shared" si="4"/>
        <v>29.92</v>
      </c>
      <c r="K131" s="4">
        <f t="shared" si="5"/>
        <v>68.62</v>
      </c>
    </row>
    <row r="132" spans="1:11" ht="19.5" customHeight="1">
      <c r="A132" s="2">
        <v>129</v>
      </c>
      <c r="B132" s="7" t="s">
        <v>137</v>
      </c>
      <c r="C132" s="7" t="s">
        <v>107</v>
      </c>
      <c r="D132" s="7" t="s">
        <v>138</v>
      </c>
      <c r="E132" s="7" t="s">
        <v>51</v>
      </c>
      <c r="F132" s="18">
        <v>2</v>
      </c>
      <c r="G132" s="7" t="s">
        <v>139</v>
      </c>
      <c r="H132" s="4">
        <f aca="true" t="shared" si="6" ref="H132:H166">G132/1.2*0.6</f>
        <v>46</v>
      </c>
      <c r="I132" s="4">
        <v>79.6</v>
      </c>
      <c r="J132" s="4">
        <f aca="true" t="shared" si="7" ref="J132:J166">I132*0.4</f>
        <v>31.84</v>
      </c>
      <c r="K132" s="4">
        <f aca="true" t="shared" si="8" ref="K132:K166">H132+J132</f>
        <v>77.84</v>
      </c>
    </row>
    <row r="133" spans="1:11" ht="19.5" customHeight="1">
      <c r="A133" s="2">
        <v>130</v>
      </c>
      <c r="B133" s="7" t="s">
        <v>140</v>
      </c>
      <c r="C133" s="7" t="s">
        <v>107</v>
      </c>
      <c r="D133" s="7" t="s">
        <v>138</v>
      </c>
      <c r="E133" s="7" t="s">
        <v>51</v>
      </c>
      <c r="F133" s="19"/>
      <c r="G133" s="7" t="s">
        <v>110</v>
      </c>
      <c r="H133" s="4">
        <f t="shared" si="6"/>
        <v>45.65</v>
      </c>
      <c r="I133" s="4">
        <v>83.2</v>
      </c>
      <c r="J133" s="4">
        <f t="shared" si="7"/>
        <v>33.28</v>
      </c>
      <c r="K133" s="4">
        <f t="shared" si="8"/>
        <v>78.93</v>
      </c>
    </row>
    <row r="134" spans="1:11" ht="19.5" customHeight="1">
      <c r="A134" s="2">
        <v>131</v>
      </c>
      <c r="B134" s="7" t="s">
        <v>141</v>
      </c>
      <c r="C134" s="7" t="s">
        <v>107</v>
      </c>
      <c r="D134" s="7" t="s">
        <v>138</v>
      </c>
      <c r="E134" s="7" t="s">
        <v>51</v>
      </c>
      <c r="F134" s="19"/>
      <c r="G134" s="7" t="s">
        <v>142</v>
      </c>
      <c r="H134" s="4">
        <f t="shared" si="6"/>
        <v>45.45000000000001</v>
      </c>
      <c r="I134" s="4">
        <v>83</v>
      </c>
      <c r="J134" s="4">
        <f t="shared" si="7"/>
        <v>33.2</v>
      </c>
      <c r="K134" s="4">
        <f t="shared" si="8"/>
        <v>78.65</v>
      </c>
    </row>
    <row r="135" spans="1:11" ht="19.5" customHeight="1">
      <c r="A135" s="2">
        <v>132</v>
      </c>
      <c r="B135" s="7" t="s">
        <v>143</v>
      </c>
      <c r="C135" s="7" t="s">
        <v>107</v>
      </c>
      <c r="D135" s="7" t="s">
        <v>138</v>
      </c>
      <c r="E135" s="7" t="s">
        <v>51</v>
      </c>
      <c r="F135" s="19"/>
      <c r="G135" s="7" t="s">
        <v>144</v>
      </c>
      <c r="H135" s="4">
        <f t="shared" si="6"/>
        <v>43.7</v>
      </c>
      <c r="I135" s="4">
        <v>75.8</v>
      </c>
      <c r="J135" s="4">
        <f t="shared" si="7"/>
        <v>30.32</v>
      </c>
      <c r="K135" s="4">
        <f t="shared" si="8"/>
        <v>74.02000000000001</v>
      </c>
    </row>
    <row r="136" spans="1:11" ht="19.5" customHeight="1">
      <c r="A136" s="2">
        <v>133</v>
      </c>
      <c r="B136" s="7" t="s">
        <v>145</v>
      </c>
      <c r="C136" s="7" t="s">
        <v>107</v>
      </c>
      <c r="D136" s="7" t="s">
        <v>138</v>
      </c>
      <c r="E136" s="7" t="s">
        <v>51</v>
      </c>
      <c r="F136" s="19"/>
      <c r="G136" s="7" t="s">
        <v>146</v>
      </c>
      <c r="H136" s="4">
        <f t="shared" si="6"/>
        <v>43.15</v>
      </c>
      <c r="I136" s="4">
        <v>72.8</v>
      </c>
      <c r="J136" s="4">
        <f t="shared" si="7"/>
        <v>29.12</v>
      </c>
      <c r="K136" s="4">
        <f t="shared" si="8"/>
        <v>72.27</v>
      </c>
    </row>
    <row r="137" spans="1:11" ht="19.5" customHeight="1">
      <c r="A137" s="2">
        <v>134</v>
      </c>
      <c r="B137" s="8" t="s">
        <v>326</v>
      </c>
      <c r="C137" s="7" t="s">
        <v>107</v>
      </c>
      <c r="D137" s="7" t="s">
        <v>138</v>
      </c>
      <c r="E137" s="7" t="s">
        <v>51</v>
      </c>
      <c r="F137" s="20"/>
      <c r="G137" s="8" t="s">
        <v>327</v>
      </c>
      <c r="H137" s="4">
        <f t="shared" si="6"/>
        <v>41.70000000000001</v>
      </c>
      <c r="I137" s="4" t="s">
        <v>352</v>
      </c>
      <c r="J137" s="4"/>
      <c r="K137" s="4"/>
    </row>
    <row r="138" spans="1:11" ht="19.5" customHeight="1">
      <c r="A138" s="2">
        <v>135</v>
      </c>
      <c r="B138" s="7" t="s">
        <v>276</v>
      </c>
      <c r="C138" s="7" t="s">
        <v>148</v>
      </c>
      <c r="D138" s="7" t="s">
        <v>277</v>
      </c>
      <c r="E138" s="7" t="s">
        <v>51</v>
      </c>
      <c r="F138" s="21">
        <v>3</v>
      </c>
      <c r="G138" s="7" t="s">
        <v>278</v>
      </c>
      <c r="H138" s="4">
        <f t="shared" si="6"/>
        <v>46.975</v>
      </c>
      <c r="I138" s="4">
        <v>78</v>
      </c>
      <c r="J138" s="4">
        <f t="shared" si="7"/>
        <v>31.200000000000003</v>
      </c>
      <c r="K138" s="4">
        <f t="shared" si="8"/>
        <v>78.17500000000001</v>
      </c>
    </row>
    <row r="139" spans="1:11" ht="19.5" customHeight="1">
      <c r="A139" s="2">
        <v>136</v>
      </c>
      <c r="B139" s="7" t="s">
        <v>279</v>
      </c>
      <c r="C139" s="7" t="s">
        <v>148</v>
      </c>
      <c r="D139" s="7" t="s">
        <v>277</v>
      </c>
      <c r="E139" s="7" t="s">
        <v>51</v>
      </c>
      <c r="F139" s="21"/>
      <c r="G139" s="7" t="s">
        <v>146</v>
      </c>
      <c r="H139" s="4">
        <f t="shared" si="6"/>
        <v>43.15</v>
      </c>
      <c r="I139" s="4">
        <v>78</v>
      </c>
      <c r="J139" s="4">
        <f t="shared" si="7"/>
        <v>31.200000000000003</v>
      </c>
      <c r="K139" s="4">
        <f t="shared" si="8"/>
        <v>74.35</v>
      </c>
    </row>
    <row r="140" spans="1:11" ht="19.5" customHeight="1">
      <c r="A140" s="2">
        <v>137</v>
      </c>
      <c r="B140" s="7" t="s">
        <v>280</v>
      </c>
      <c r="C140" s="7" t="s">
        <v>148</v>
      </c>
      <c r="D140" s="7" t="s">
        <v>277</v>
      </c>
      <c r="E140" s="7" t="s">
        <v>51</v>
      </c>
      <c r="F140" s="21"/>
      <c r="G140" s="7" t="s">
        <v>221</v>
      </c>
      <c r="H140" s="4">
        <f t="shared" si="6"/>
        <v>42.35</v>
      </c>
      <c r="I140" s="4">
        <v>79.2</v>
      </c>
      <c r="J140" s="4">
        <f t="shared" si="7"/>
        <v>31.680000000000003</v>
      </c>
      <c r="K140" s="4">
        <f t="shared" si="8"/>
        <v>74.03</v>
      </c>
    </row>
    <row r="141" spans="1:11" ht="19.5" customHeight="1">
      <c r="A141" s="2">
        <v>138</v>
      </c>
      <c r="B141" s="7" t="s">
        <v>281</v>
      </c>
      <c r="C141" s="7" t="s">
        <v>148</v>
      </c>
      <c r="D141" s="7" t="s">
        <v>277</v>
      </c>
      <c r="E141" s="7" t="s">
        <v>51</v>
      </c>
      <c r="F141" s="21"/>
      <c r="G141" s="7" t="s">
        <v>282</v>
      </c>
      <c r="H141" s="4">
        <f t="shared" si="6"/>
        <v>39.25</v>
      </c>
      <c r="I141" s="4">
        <v>74.8</v>
      </c>
      <c r="J141" s="4">
        <f t="shared" si="7"/>
        <v>29.92</v>
      </c>
      <c r="K141" s="4">
        <f t="shared" si="8"/>
        <v>69.17</v>
      </c>
    </row>
    <row r="142" spans="1:11" ht="19.5" customHeight="1">
      <c r="A142" s="2">
        <v>139</v>
      </c>
      <c r="B142" s="7" t="s">
        <v>283</v>
      </c>
      <c r="C142" s="7" t="s">
        <v>148</v>
      </c>
      <c r="D142" s="7" t="s">
        <v>277</v>
      </c>
      <c r="E142" s="7" t="s">
        <v>51</v>
      </c>
      <c r="F142" s="21"/>
      <c r="G142" s="7" t="s">
        <v>231</v>
      </c>
      <c r="H142" s="4">
        <f t="shared" si="6"/>
        <v>38.45</v>
      </c>
      <c r="I142" s="4">
        <v>80.6</v>
      </c>
      <c r="J142" s="4">
        <f t="shared" si="7"/>
        <v>32.24</v>
      </c>
      <c r="K142" s="4">
        <f t="shared" si="8"/>
        <v>70.69</v>
      </c>
    </row>
    <row r="143" spans="1:11" ht="19.5" customHeight="1">
      <c r="A143" s="2">
        <v>140</v>
      </c>
      <c r="B143" s="7" t="s">
        <v>284</v>
      </c>
      <c r="C143" s="7" t="s">
        <v>148</v>
      </c>
      <c r="D143" s="7" t="s">
        <v>277</v>
      </c>
      <c r="E143" s="7" t="s">
        <v>51</v>
      </c>
      <c r="F143" s="21"/>
      <c r="G143" s="7" t="s">
        <v>285</v>
      </c>
      <c r="H143" s="4">
        <f t="shared" si="6"/>
        <v>36.825</v>
      </c>
      <c r="I143" s="4">
        <v>83</v>
      </c>
      <c r="J143" s="4">
        <f t="shared" si="7"/>
        <v>33.2</v>
      </c>
      <c r="K143" s="4">
        <f t="shared" si="8"/>
        <v>70.025</v>
      </c>
    </row>
    <row r="144" spans="1:11" ht="19.5" customHeight="1">
      <c r="A144" s="2">
        <v>141</v>
      </c>
      <c r="B144" s="7" t="s">
        <v>286</v>
      </c>
      <c r="C144" s="7" t="s">
        <v>148</v>
      </c>
      <c r="D144" s="7" t="s">
        <v>277</v>
      </c>
      <c r="E144" s="7" t="s">
        <v>51</v>
      </c>
      <c r="F144" s="21"/>
      <c r="G144" s="7" t="s">
        <v>287</v>
      </c>
      <c r="H144" s="4">
        <f t="shared" si="6"/>
        <v>35.75</v>
      </c>
      <c r="I144" s="4" t="s">
        <v>352</v>
      </c>
      <c r="J144" s="4"/>
      <c r="K144" s="4"/>
    </row>
    <row r="145" spans="1:11" ht="19.5" customHeight="1">
      <c r="A145" s="2">
        <v>142</v>
      </c>
      <c r="B145" s="2" t="s">
        <v>42</v>
      </c>
      <c r="C145" s="2" t="s">
        <v>316</v>
      </c>
      <c r="D145" s="2" t="s">
        <v>43</v>
      </c>
      <c r="E145" s="2" t="s">
        <v>44</v>
      </c>
      <c r="F145" s="17">
        <v>1</v>
      </c>
      <c r="G145" s="2" t="s">
        <v>45</v>
      </c>
      <c r="H145" s="4">
        <f t="shared" si="6"/>
        <v>47.15</v>
      </c>
      <c r="I145" s="4">
        <v>83.4</v>
      </c>
      <c r="J145" s="4">
        <f t="shared" si="7"/>
        <v>33.36000000000001</v>
      </c>
      <c r="K145" s="4">
        <f t="shared" si="8"/>
        <v>80.51</v>
      </c>
    </row>
    <row r="146" spans="1:11" ht="19.5" customHeight="1">
      <c r="A146" s="2">
        <v>143</v>
      </c>
      <c r="B146" s="2" t="s">
        <v>46</v>
      </c>
      <c r="C146" s="2" t="s">
        <v>316</v>
      </c>
      <c r="D146" s="2" t="s">
        <v>43</v>
      </c>
      <c r="E146" s="2" t="s">
        <v>44</v>
      </c>
      <c r="F146" s="17"/>
      <c r="G146" s="2" t="s">
        <v>47</v>
      </c>
      <c r="H146" s="4">
        <f t="shared" si="6"/>
        <v>45.25</v>
      </c>
      <c r="I146" s="4">
        <v>76</v>
      </c>
      <c r="J146" s="4">
        <f t="shared" si="7"/>
        <v>30.400000000000002</v>
      </c>
      <c r="K146" s="4">
        <f t="shared" si="8"/>
        <v>75.65</v>
      </c>
    </row>
    <row r="147" spans="1:11" ht="19.5" customHeight="1">
      <c r="A147" s="2">
        <v>144</v>
      </c>
      <c r="B147" s="8" t="s">
        <v>317</v>
      </c>
      <c r="C147" s="2" t="s">
        <v>316</v>
      </c>
      <c r="D147" s="2" t="s">
        <v>43</v>
      </c>
      <c r="E147" s="2" t="s">
        <v>44</v>
      </c>
      <c r="F147" s="17"/>
      <c r="G147" s="8" t="s">
        <v>318</v>
      </c>
      <c r="H147" s="4">
        <f t="shared" si="6"/>
        <v>38.2</v>
      </c>
      <c r="I147" s="4">
        <v>65.2</v>
      </c>
      <c r="J147" s="4">
        <f t="shared" si="7"/>
        <v>26.080000000000002</v>
      </c>
      <c r="K147" s="4">
        <f t="shared" si="8"/>
        <v>64.28</v>
      </c>
    </row>
    <row r="148" spans="1:11" ht="19.5" customHeight="1">
      <c r="A148" s="2">
        <v>145</v>
      </c>
      <c r="B148" s="7" t="s">
        <v>124</v>
      </c>
      <c r="C148" s="7" t="s">
        <v>107</v>
      </c>
      <c r="D148" s="7" t="s">
        <v>125</v>
      </c>
      <c r="E148" s="7" t="s">
        <v>44</v>
      </c>
      <c r="F148" s="21">
        <v>2</v>
      </c>
      <c r="G148" s="7" t="s">
        <v>126</v>
      </c>
      <c r="H148" s="4">
        <f t="shared" si="6"/>
        <v>45.7</v>
      </c>
      <c r="I148" s="4">
        <v>79.6</v>
      </c>
      <c r="J148" s="4">
        <f t="shared" si="7"/>
        <v>31.84</v>
      </c>
      <c r="K148" s="4">
        <f t="shared" si="8"/>
        <v>77.54</v>
      </c>
    </row>
    <row r="149" spans="1:11" ht="19.5" customHeight="1">
      <c r="A149" s="2">
        <v>146</v>
      </c>
      <c r="B149" s="7" t="s">
        <v>127</v>
      </c>
      <c r="C149" s="7" t="s">
        <v>107</v>
      </c>
      <c r="D149" s="7" t="s">
        <v>125</v>
      </c>
      <c r="E149" s="7" t="s">
        <v>44</v>
      </c>
      <c r="F149" s="21"/>
      <c r="G149" s="7" t="s">
        <v>128</v>
      </c>
      <c r="H149" s="4">
        <f t="shared" si="6"/>
        <v>45</v>
      </c>
      <c r="I149" s="4">
        <v>81.2</v>
      </c>
      <c r="J149" s="4">
        <f t="shared" si="7"/>
        <v>32.480000000000004</v>
      </c>
      <c r="K149" s="4">
        <f t="shared" si="8"/>
        <v>77.48</v>
      </c>
    </row>
    <row r="150" spans="1:11" ht="19.5" customHeight="1">
      <c r="A150" s="2">
        <v>147</v>
      </c>
      <c r="B150" s="7" t="s">
        <v>129</v>
      </c>
      <c r="C150" s="7" t="s">
        <v>107</v>
      </c>
      <c r="D150" s="7" t="s">
        <v>125</v>
      </c>
      <c r="E150" s="7" t="s">
        <v>44</v>
      </c>
      <c r="F150" s="21"/>
      <c r="G150" s="7" t="s">
        <v>130</v>
      </c>
      <c r="H150" s="4">
        <f t="shared" si="6"/>
        <v>44.45</v>
      </c>
      <c r="I150" s="4">
        <v>73.6</v>
      </c>
      <c r="J150" s="4">
        <f t="shared" si="7"/>
        <v>29.439999999999998</v>
      </c>
      <c r="K150" s="4">
        <f t="shared" si="8"/>
        <v>73.89</v>
      </c>
    </row>
    <row r="151" spans="1:11" ht="19.5" customHeight="1">
      <c r="A151" s="2">
        <v>148</v>
      </c>
      <c r="B151" s="7" t="s">
        <v>131</v>
      </c>
      <c r="C151" s="7" t="s">
        <v>107</v>
      </c>
      <c r="D151" s="7" t="s">
        <v>125</v>
      </c>
      <c r="E151" s="7" t="s">
        <v>44</v>
      </c>
      <c r="F151" s="21"/>
      <c r="G151" s="7" t="s">
        <v>132</v>
      </c>
      <c r="H151" s="4">
        <f t="shared" si="6"/>
        <v>43.95000000000001</v>
      </c>
      <c r="I151" s="4">
        <v>80.8</v>
      </c>
      <c r="J151" s="4">
        <f t="shared" si="7"/>
        <v>32.32</v>
      </c>
      <c r="K151" s="4">
        <f t="shared" si="8"/>
        <v>76.27000000000001</v>
      </c>
    </row>
    <row r="152" spans="1:11" ht="19.5" customHeight="1">
      <c r="A152" s="2">
        <v>149</v>
      </c>
      <c r="B152" s="7" t="s">
        <v>133</v>
      </c>
      <c r="C152" s="7" t="s">
        <v>107</v>
      </c>
      <c r="D152" s="7" t="s">
        <v>125</v>
      </c>
      <c r="E152" s="7" t="s">
        <v>44</v>
      </c>
      <c r="F152" s="21"/>
      <c r="G152" s="7" t="s">
        <v>134</v>
      </c>
      <c r="H152" s="4">
        <f t="shared" si="6"/>
        <v>42.65</v>
      </c>
      <c r="I152" s="4">
        <v>81.4</v>
      </c>
      <c r="J152" s="4">
        <f t="shared" si="7"/>
        <v>32.56</v>
      </c>
      <c r="K152" s="4">
        <f t="shared" si="8"/>
        <v>75.21000000000001</v>
      </c>
    </row>
    <row r="153" spans="1:11" ht="19.5" customHeight="1">
      <c r="A153" s="2">
        <v>150</v>
      </c>
      <c r="B153" s="7" t="s">
        <v>135</v>
      </c>
      <c r="C153" s="7" t="s">
        <v>107</v>
      </c>
      <c r="D153" s="7" t="s">
        <v>125</v>
      </c>
      <c r="E153" s="7" t="s">
        <v>44</v>
      </c>
      <c r="F153" s="21"/>
      <c r="G153" s="7" t="s">
        <v>136</v>
      </c>
      <c r="H153" s="4">
        <f t="shared" si="6"/>
        <v>42.45000000000001</v>
      </c>
      <c r="I153" s="4">
        <v>75</v>
      </c>
      <c r="J153" s="4">
        <f t="shared" si="7"/>
        <v>30</v>
      </c>
      <c r="K153" s="4">
        <f t="shared" si="8"/>
        <v>72.45000000000002</v>
      </c>
    </row>
    <row r="154" spans="1:11" ht="19.5" customHeight="1">
      <c r="A154" s="2">
        <v>151</v>
      </c>
      <c r="B154" s="7" t="s">
        <v>288</v>
      </c>
      <c r="C154" s="7" t="s">
        <v>148</v>
      </c>
      <c r="D154" s="7" t="s">
        <v>289</v>
      </c>
      <c r="E154" s="7" t="s">
        <v>44</v>
      </c>
      <c r="F154" s="18">
        <v>3</v>
      </c>
      <c r="G154" s="7" t="s">
        <v>5</v>
      </c>
      <c r="H154" s="4">
        <f t="shared" si="6"/>
        <v>46.05</v>
      </c>
      <c r="I154" s="4">
        <v>79</v>
      </c>
      <c r="J154" s="4">
        <f t="shared" si="7"/>
        <v>31.6</v>
      </c>
      <c r="K154" s="4">
        <f t="shared" si="8"/>
        <v>77.65</v>
      </c>
    </row>
    <row r="155" spans="1:11" ht="19.5" customHeight="1">
      <c r="A155" s="2">
        <v>152</v>
      </c>
      <c r="B155" s="7" t="s">
        <v>290</v>
      </c>
      <c r="C155" s="7" t="s">
        <v>148</v>
      </c>
      <c r="D155" s="7" t="s">
        <v>289</v>
      </c>
      <c r="E155" s="7" t="s">
        <v>44</v>
      </c>
      <c r="F155" s="19"/>
      <c r="G155" s="7" t="s">
        <v>139</v>
      </c>
      <c r="H155" s="4">
        <f t="shared" si="6"/>
        <v>46</v>
      </c>
      <c r="I155" s="4">
        <v>82.6</v>
      </c>
      <c r="J155" s="4">
        <f t="shared" si="7"/>
        <v>33.04</v>
      </c>
      <c r="K155" s="4">
        <f t="shared" si="8"/>
        <v>79.03999999999999</v>
      </c>
    </row>
    <row r="156" spans="1:11" ht="19.5" customHeight="1">
      <c r="A156" s="2">
        <v>153</v>
      </c>
      <c r="B156" s="7" t="s">
        <v>291</v>
      </c>
      <c r="C156" s="7" t="s">
        <v>148</v>
      </c>
      <c r="D156" s="7" t="s">
        <v>289</v>
      </c>
      <c r="E156" s="7" t="s">
        <v>44</v>
      </c>
      <c r="F156" s="19"/>
      <c r="G156" s="7" t="s">
        <v>292</v>
      </c>
      <c r="H156" s="4">
        <f t="shared" si="6"/>
        <v>45.75</v>
      </c>
      <c r="I156" s="4">
        <v>77.8</v>
      </c>
      <c r="J156" s="4">
        <f t="shared" si="7"/>
        <v>31.12</v>
      </c>
      <c r="K156" s="4">
        <f t="shared" si="8"/>
        <v>76.87</v>
      </c>
    </row>
    <row r="157" spans="1:11" ht="19.5" customHeight="1">
      <c r="A157" s="2">
        <v>154</v>
      </c>
      <c r="B157" s="7" t="s">
        <v>293</v>
      </c>
      <c r="C157" s="7" t="s">
        <v>148</v>
      </c>
      <c r="D157" s="7" t="s">
        <v>289</v>
      </c>
      <c r="E157" s="7" t="s">
        <v>44</v>
      </c>
      <c r="F157" s="19"/>
      <c r="G157" s="7" t="s">
        <v>216</v>
      </c>
      <c r="H157" s="4">
        <f t="shared" si="6"/>
        <v>44.55</v>
      </c>
      <c r="I157" s="4">
        <v>74</v>
      </c>
      <c r="J157" s="4">
        <f t="shared" si="7"/>
        <v>29.6</v>
      </c>
      <c r="K157" s="4">
        <f t="shared" si="8"/>
        <v>74.15</v>
      </c>
    </row>
    <row r="158" spans="1:11" ht="19.5" customHeight="1">
      <c r="A158" s="2">
        <v>155</v>
      </c>
      <c r="B158" s="7" t="s">
        <v>294</v>
      </c>
      <c r="C158" s="7" t="s">
        <v>148</v>
      </c>
      <c r="D158" s="7" t="s">
        <v>289</v>
      </c>
      <c r="E158" s="7" t="s">
        <v>44</v>
      </c>
      <c r="F158" s="19"/>
      <c r="G158" s="7" t="s">
        <v>295</v>
      </c>
      <c r="H158" s="4">
        <f t="shared" si="6"/>
        <v>44.15</v>
      </c>
      <c r="I158" s="4">
        <v>81</v>
      </c>
      <c r="J158" s="4">
        <f t="shared" si="7"/>
        <v>32.4</v>
      </c>
      <c r="K158" s="4">
        <f t="shared" si="8"/>
        <v>76.55</v>
      </c>
    </row>
    <row r="159" spans="1:11" ht="19.5" customHeight="1">
      <c r="A159" s="2">
        <v>156</v>
      </c>
      <c r="B159" s="7" t="s">
        <v>296</v>
      </c>
      <c r="C159" s="7" t="s">
        <v>148</v>
      </c>
      <c r="D159" s="7" t="s">
        <v>289</v>
      </c>
      <c r="E159" s="7" t="s">
        <v>44</v>
      </c>
      <c r="F159" s="19"/>
      <c r="G159" s="7" t="s">
        <v>297</v>
      </c>
      <c r="H159" s="4">
        <f t="shared" si="6"/>
        <v>43.85</v>
      </c>
      <c r="I159" s="4">
        <v>78</v>
      </c>
      <c r="J159" s="4">
        <f t="shared" si="7"/>
        <v>31.200000000000003</v>
      </c>
      <c r="K159" s="4">
        <f t="shared" si="8"/>
        <v>75.05000000000001</v>
      </c>
    </row>
    <row r="160" spans="1:11" ht="19.5" customHeight="1">
      <c r="A160" s="2">
        <v>157</v>
      </c>
      <c r="B160" s="7" t="s">
        <v>298</v>
      </c>
      <c r="C160" s="7" t="s">
        <v>148</v>
      </c>
      <c r="D160" s="7" t="s">
        <v>289</v>
      </c>
      <c r="E160" s="7" t="s">
        <v>44</v>
      </c>
      <c r="F160" s="19"/>
      <c r="G160" s="7" t="s">
        <v>299</v>
      </c>
      <c r="H160" s="4">
        <f t="shared" si="6"/>
        <v>43.45</v>
      </c>
      <c r="I160" s="4">
        <v>74</v>
      </c>
      <c r="J160" s="4">
        <f t="shared" si="7"/>
        <v>29.6</v>
      </c>
      <c r="K160" s="4">
        <f t="shared" si="8"/>
        <v>73.05000000000001</v>
      </c>
    </row>
    <row r="161" spans="1:11" ht="19.5" customHeight="1">
      <c r="A161" s="2">
        <v>158</v>
      </c>
      <c r="B161" s="7" t="s">
        <v>300</v>
      </c>
      <c r="C161" s="7" t="s">
        <v>148</v>
      </c>
      <c r="D161" s="7" t="s">
        <v>289</v>
      </c>
      <c r="E161" s="7" t="s">
        <v>44</v>
      </c>
      <c r="F161" s="19"/>
      <c r="G161" s="7" t="s">
        <v>73</v>
      </c>
      <c r="H161" s="4">
        <f t="shared" si="6"/>
        <v>41.9</v>
      </c>
      <c r="I161" s="4">
        <v>79.2</v>
      </c>
      <c r="J161" s="4">
        <f t="shared" si="7"/>
        <v>31.680000000000003</v>
      </c>
      <c r="K161" s="4">
        <f t="shared" si="8"/>
        <v>73.58</v>
      </c>
    </row>
    <row r="162" spans="1:11" ht="19.5" customHeight="1">
      <c r="A162" s="2">
        <v>159</v>
      </c>
      <c r="B162" s="7" t="s">
        <v>301</v>
      </c>
      <c r="C162" s="7" t="s">
        <v>148</v>
      </c>
      <c r="D162" s="7" t="s">
        <v>289</v>
      </c>
      <c r="E162" s="7" t="s">
        <v>44</v>
      </c>
      <c r="F162" s="20"/>
      <c r="G162" s="7" t="s">
        <v>79</v>
      </c>
      <c r="H162" s="4">
        <f t="shared" si="6"/>
        <v>41.25</v>
      </c>
      <c r="I162" s="4">
        <v>80.6</v>
      </c>
      <c r="J162" s="4">
        <f t="shared" si="7"/>
        <v>32.24</v>
      </c>
      <c r="K162" s="4">
        <f t="shared" si="8"/>
        <v>73.49000000000001</v>
      </c>
    </row>
    <row r="163" spans="1:11" ht="19.5" customHeight="1">
      <c r="A163" s="2">
        <v>160</v>
      </c>
      <c r="B163" s="7" t="s">
        <v>302</v>
      </c>
      <c r="C163" s="7" t="s">
        <v>148</v>
      </c>
      <c r="D163" s="7" t="s">
        <v>303</v>
      </c>
      <c r="E163" s="7" t="s">
        <v>304</v>
      </c>
      <c r="F163" s="21">
        <v>3</v>
      </c>
      <c r="G163" s="7" t="s">
        <v>305</v>
      </c>
      <c r="H163" s="4">
        <f t="shared" si="6"/>
        <v>50.3</v>
      </c>
      <c r="I163" s="4">
        <v>79</v>
      </c>
      <c r="J163" s="4">
        <f t="shared" si="7"/>
        <v>31.6</v>
      </c>
      <c r="K163" s="4">
        <f t="shared" si="8"/>
        <v>81.9</v>
      </c>
    </row>
    <row r="164" spans="1:11" ht="19.5" customHeight="1">
      <c r="A164" s="2">
        <v>161</v>
      </c>
      <c r="B164" s="7" t="s">
        <v>306</v>
      </c>
      <c r="C164" s="7" t="s">
        <v>148</v>
      </c>
      <c r="D164" s="7" t="s">
        <v>303</v>
      </c>
      <c r="E164" s="7" t="s">
        <v>304</v>
      </c>
      <c r="F164" s="21"/>
      <c r="G164" s="7" t="s">
        <v>307</v>
      </c>
      <c r="H164" s="4">
        <f t="shared" si="6"/>
        <v>48.4</v>
      </c>
      <c r="I164" s="4">
        <v>81.8</v>
      </c>
      <c r="J164" s="4">
        <f t="shared" si="7"/>
        <v>32.72</v>
      </c>
      <c r="K164" s="4">
        <f t="shared" si="8"/>
        <v>81.12</v>
      </c>
    </row>
    <row r="165" spans="1:11" ht="19.5" customHeight="1">
      <c r="A165" s="2">
        <v>162</v>
      </c>
      <c r="B165" s="7" t="s">
        <v>308</v>
      </c>
      <c r="C165" s="7" t="s">
        <v>148</v>
      </c>
      <c r="D165" s="7" t="s">
        <v>303</v>
      </c>
      <c r="E165" s="7" t="s">
        <v>304</v>
      </c>
      <c r="F165" s="21"/>
      <c r="G165" s="7" t="s">
        <v>309</v>
      </c>
      <c r="H165" s="4">
        <f t="shared" si="6"/>
        <v>45.1</v>
      </c>
      <c r="I165" s="4">
        <v>79.2</v>
      </c>
      <c r="J165" s="4">
        <f t="shared" si="7"/>
        <v>31.680000000000003</v>
      </c>
      <c r="K165" s="4">
        <f t="shared" si="8"/>
        <v>76.78</v>
      </c>
    </row>
    <row r="166" spans="1:11" ht="19.5" customHeight="1">
      <c r="A166" s="2">
        <v>163</v>
      </c>
      <c r="B166" s="7" t="s">
        <v>310</v>
      </c>
      <c r="C166" s="7" t="s">
        <v>148</v>
      </c>
      <c r="D166" s="7" t="s">
        <v>303</v>
      </c>
      <c r="E166" s="7" t="s">
        <v>304</v>
      </c>
      <c r="F166" s="21"/>
      <c r="G166" s="7" t="s">
        <v>311</v>
      </c>
      <c r="H166" s="4">
        <f t="shared" si="6"/>
        <v>42.2</v>
      </c>
      <c r="I166" s="4">
        <v>74.8</v>
      </c>
      <c r="J166" s="4">
        <f t="shared" si="7"/>
        <v>29.92</v>
      </c>
      <c r="K166" s="4">
        <f t="shared" si="8"/>
        <v>72.12</v>
      </c>
    </row>
    <row r="167" spans="1:11" ht="19.5" customHeight="1">
      <c r="A167" s="2">
        <v>164</v>
      </c>
      <c r="B167" s="10">
        <v>2016010434</v>
      </c>
      <c r="C167" s="11" t="s">
        <v>337</v>
      </c>
      <c r="D167" s="11" t="s">
        <v>335</v>
      </c>
      <c r="E167" s="11" t="s">
        <v>336</v>
      </c>
      <c r="F167" s="2">
        <v>1</v>
      </c>
      <c r="G167" s="11">
        <v>63.6</v>
      </c>
      <c r="H167" s="4">
        <f>G167/1.2*0.6</f>
        <v>31.799999999999997</v>
      </c>
      <c r="I167" s="4">
        <v>77.8</v>
      </c>
      <c r="J167" s="4">
        <f>I167*0.4</f>
        <v>31.12</v>
      </c>
      <c r="K167" s="4">
        <f>H167+J167</f>
        <v>62.92</v>
      </c>
    </row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</sheetData>
  <sheetProtection/>
  <mergeCells count="27">
    <mergeCell ref="F129:F131"/>
    <mergeCell ref="F107:F112"/>
    <mergeCell ref="F163:F166"/>
    <mergeCell ref="J2:K2"/>
    <mergeCell ref="F132:F137"/>
    <mergeCell ref="F138:F144"/>
    <mergeCell ref="F145:F147"/>
    <mergeCell ref="F148:F153"/>
    <mergeCell ref="F113:F121"/>
    <mergeCell ref="F123:F124"/>
    <mergeCell ref="F125:F128"/>
    <mergeCell ref="F154:F162"/>
    <mergeCell ref="F53:F55"/>
    <mergeCell ref="F56:F58"/>
    <mergeCell ref="F59:F61"/>
    <mergeCell ref="F62:F70"/>
    <mergeCell ref="F71:F72"/>
    <mergeCell ref="F73:F75"/>
    <mergeCell ref="F76:F91"/>
    <mergeCell ref="F92:F103"/>
    <mergeCell ref="F104:F106"/>
    <mergeCell ref="F28:F33"/>
    <mergeCell ref="F35:F52"/>
    <mergeCell ref="A1:K1"/>
    <mergeCell ref="F4:F6"/>
    <mergeCell ref="F7:F9"/>
    <mergeCell ref="F10:F27"/>
  </mergeCells>
  <printOptions horizontalCentered="1"/>
  <pageMargins left="0.7480314960629921" right="0.7480314960629921" top="0.77" bottom="0.5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陶维</cp:lastModifiedBy>
  <cp:lastPrinted>2016-07-30T10:30:31Z</cp:lastPrinted>
  <dcterms:created xsi:type="dcterms:W3CDTF">1996-12-17T01:32:42Z</dcterms:created>
  <dcterms:modified xsi:type="dcterms:W3CDTF">2016-08-01T09:43:18Z</dcterms:modified>
  <cp:category/>
  <cp:version/>
  <cp:contentType/>
  <cp:contentStatus/>
</cp:coreProperties>
</file>