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幼儿园成绩" sheetId="1" r:id="rId1"/>
  </sheets>
  <definedNames>
    <definedName name="_xlnm.Print_Titles" localSheetId="0">'幼儿园成绩'!$3:$4</definedName>
  </definedNames>
  <calcPr fullCalcOnLoad="1"/>
</workbook>
</file>

<file path=xl/sharedStrings.xml><?xml version="1.0" encoding="utf-8"?>
<sst xmlns="http://schemas.openxmlformats.org/spreadsheetml/2006/main" count="67" uniqueCount="17">
  <si>
    <t>序号</t>
  </si>
  <si>
    <t>岗位名称</t>
  </si>
  <si>
    <t>招聘单位</t>
  </si>
  <si>
    <t>笔试合成成绩</t>
  </si>
  <si>
    <t>专业测试成绩</t>
  </si>
  <si>
    <t>总成绩</t>
  </si>
  <si>
    <t>折算/1.2*0.6</t>
  </si>
  <si>
    <t>折算
*0.4</t>
  </si>
  <si>
    <t>试讲</t>
  </si>
  <si>
    <t>合计</t>
  </si>
  <si>
    <t>基本功</t>
  </si>
  <si>
    <t>幼儿园</t>
  </si>
  <si>
    <t>教师</t>
  </si>
  <si>
    <t>笔试准考证号</t>
  </si>
  <si>
    <t>缺考</t>
  </si>
  <si>
    <t>缺考</t>
  </si>
  <si>
    <t>2016年青阳县公开招聘幼儿教师专业测试成绩及合成成绩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</si>
</sst>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.0_);[Red]\(0.0\)"/>
  </numFmts>
  <fonts count="21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4" fillId="0" borderId="0">
      <alignment/>
      <protection/>
    </xf>
    <xf numFmtId="0" fontId="3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85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P9" sqref="P9"/>
    </sheetView>
  </sheetViews>
  <sheetFormatPr defaultColWidth="9.00390625" defaultRowHeight="14.25"/>
  <cols>
    <col min="2" max="2" width="15.50390625" style="0" customWidth="1"/>
  </cols>
  <sheetData>
    <row r="1" spans="1:11" s="1" customFormat="1" ht="36.75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6:11" s="1" customFormat="1" ht="14.25">
      <c r="F2" s="6"/>
      <c r="J2" s="12">
        <v>2016.08</v>
      </c>
      <c r="K2" s="12"/>
    </row>
    <row r="3" spans="1:11" s="4" customFormat="1" ht="34.5" customHeight="1">
      <c r="A3" s="9" t="s">
        <v>0</v>
      </c>
      <c r="B3" s="9" t="s">
        <v>13</v>
      </c>
      <c r="C3" s="9" t="s">
        <v>2</v>
      </c>
      <c r="D3" s="9" t="s">
        <v>1</v>
      </c>
      <c r="E3" s="11" t="s">
        <v>3</v>
      </c>
      <c r="F3" s="8" t="s">
        <v>6</v>
      </c>
      <c r="G3" s="9" t="s">
        <v>4</v>
      </c>
      <c r="H3" s="9"/>
      <c r="I3" s="9"/>
      <c r="J3" s="9" t="s">
        <v>7</v>
      </c>
      <c r="K3" s="9" t="s">
        <v>5</v>
      </c>
    </row>
    <row r="4" spans="1:11" s="4" customFormat="1" ht="34.5" customHeight="1">
      <c r="A4" s="9"/>
      <c r="B4" s="9"/>
      <c r="C4" s="9"/>
      <c r="D4" s="9"/>
      <c r="E4" s="11"/>
      <c r="F4" s="8"/>
      <c r="G4" s="3" t="s">
        <v>8</v>
      </c>
      <c r="H4" s="3" t="s">
        <v>10</v>
      </c>
      <c r="I4" s="3" t="s">
        <v>9</v>
      </c>
      <c r="J4" s="9"/>
      <c r="K4" s="9"/>
    </row>
    <row r="5" spans="1:11" s="1" customFormat="1" ht="24" customHeight="1">
      <c r="A5" s="2">
        <v>1</v>
      </c>
      <c r="B5" s="2">
        <v>2016010309</v>
      </c>
      <c r="C5" s="2" t="s">
        <v>11</v>
      </c>
      <c r="D5" s="2" t="s">
        <v>12</v>
      </c>
      <c r="E5" s="7">
        <v>94.3</v>
      </c>
      <c r="F5" s="5">
        <f>E5/1.2*0.6</f>
        <v>47.15</v>
      </c>
      <c r="G5" s="5">
        <v>32.4</v>
      </c>
      <c r="H5" s="5">
        <v>47.8</v>
      </c>
      <c r="I5" s="5">
        <f>G5+H5</f>
        <v>80.19999999999999</v>
      </c>
      <c r="J5" s="5">
        <f>I5*0.4</f>
        <v>32.08</v>
      </c>
      <c r="K5" s="5">
        <f>F5+J5</f>
        <v>79.22999999999999</v>
      </c>
    </row>
    <row r="6" spans="1:11" s="1" customFormat="1" ht="24" customHeight="1">
      <c r="A6" s="2">
        <v>2</v>
      </c>
      <c r="B6" s="2">
        <v>2016010414</v>
      </c>
      <c r="C6" s="2" t="s">
        <v>11</v>
      </c>
      <c r="D6" s="2" t="s">
        <v>12</v>
      </c>
      <c r="E6" s="7">
        <v>91.5</v>
      </c>
      <c r="F6" s="5">
        <f aca="true" t="shared" si="0" ref="F6:F30">E6/1.2*0.6</f>
        <v>45.75</v>
      </c>
      <c r="G6" s="5">
        <v>33.28</v>
      </c>
      <c r="H6" s="5">
        <v>49.4</v>
      </c>
      <c r="I6" s="5">
        <f aca="true" t="shared" si="1" ref="I6:I30">G6+H6</f>
        <v>82.68</v>
      </c>
      <c r="J6" s="5">
        <f aca="true" t="shared" si="2" ref="J6:J30">I6*0.4</f>
        <v>33.072</v>
      </c>
      <c r="K6" s="5">
        <f aca="true" t="shared" si="3" ref="K6:K30">F6+J6</f>
        <v>78.822</v>
      </c>
    </row>
    <row r="7" spans="1:11" s="1" customFormat="1" ht="24" customHeight="1">
      <c r="A7" s="2">
        <v>3</v>
      </c>
      <c r="B7" s="2">
        <v>2016010419</v>
      </c>
      <c r="C7" s="2" t="s">
        <v>11</v>
      </c>
      <c r="D7" s="2" t="s">
        <v>12</v>
      </c>
      <c r="E7" s="7">
        <v>88.6</v>
      </c>
      <c r="F7" s="5">
        <f t="shared" si="0"/>
        <v>44.3</v>
      </c>
      <c r="G7" s="5">
        <v>31.36</v>
      </c>
      <c r="H7" s="5">
        <v>47</v>
      </c>
      <c r="I7" s="5">
        <f t="shared" si="1"/>
        <v>78.36</v>
      </c>
      <c r="J7" s="5">
        <f t="shared" si="2"/>
        <v>31.344</v>
      </c>
      <c r="K7" s="5">
        <f t="shared" si="3"/>
        <v>75.644</v>
      </c>
    </row>
    <row r="8" spans="1:11" s="1" customFormat="1" ht="24" customHeight="1">
      <c r="A8" s="2">
        <v>4</v>
      </c>
      <c r="B8" s="2">
        <v>2016010311</v>
      </c>
      <c r="C8" s="2" t="s">
        <v>11</v>
      </c>
      <c r="D8" s="2" t="s">
        <v>12</v>
      </c>
      <c r="E8" s="7">
        <v>88.3</v>
      </c>
      <c r="F8" s="5">
        <f t="shared" si="0"/>
        <v>44.15</v>
      </c>
      <c r="G8" s="5">
        <v>31.28</v>
      </c>
      <c r="H8" s="5">
        <v>39.4</v>
      </c>
      <c r="I8" s="5">
        <f t="shared" si="1"/>
        <v>70.68</v>
      </c>
      <c r="J8" s="5">
        <f t="shared" si="2"/>
        <v>28.272000000000006</v>
      </c>
      <c r="K8" s="5">
        <f t="shared" si="3"/>
        <v>72.422</v>
      </c>
    </row>
    <row r="9" spans="1:11" s="1" customFormat="1" ht="24" customHeight="1">
      <c r="A9" s="2">
        <v>5</v>
      </c>
      <c r="B9" s="2">
        <v>2016010224</v>
      </c>
      <c r="C9" s="2" t="s">
        <v>11</v>
      </c>
      <c r="D9" s="2" t="s">
        <v>12</v>
      </c>
      <c r="E9" s="7">
        <v>88.1</v>
      </c>
      <c r="F9" s="5">
        <f t="shared" si="0"/>
        <v>44.050000000000004</v>
      </c>
      <c r="G9" s="5">
        <v>32.88</v>
      </c>
      <c r="H9" s="5">
        <v>38.2</v>
      </c>
      <c r="I9" s="5">
        <f t="shared" si="1"/>
        <v>71.08000000000001</v>
      </c>
      <c r="J9" s="5">
        <f t="shared" si="2"/>
        <v>28.432000000000006</v>
      </c>
      <c r="K9" s="5">
        <f t="shared" si="3"/>
        <v>72.48200000000001</v>
      </c>
    </row>
    <row r="10" spans="1:11" s="1" customFormat="1" ht="24" customHeight="1">
      <c r="A10" s="2">
        <v>6</v>
      </c>
      <c r="B10" s="2">
        <v>2016010327</v>
      </c>
      <c r="C10" s="2" t="s">
        <v>11</v>
      </c>
      <c r="D10" s="2" t="s">
        <v>12</v>
      </c>
      <c r="E10" s="7">
        <v>87.6</v>
      </c>
      <c r="F10" s="5">
        <f t="shared" si="0"/>
        <v>43.8</v>
      </c>
      <c r="G10" s="5">
        <v>31.36</v>
      </c>
      <c r="H10" s="5">
        <v>44.2</v>
      </c>
      <c r="I10" s="5">
        <f t="shared" si="1"/>
        <v>75.56</v>
      </c>
      <c r="J10" s="5">
        <f t="shared" si="2"/>
        <v>30.224000000000004</v>
      </c>
      <c r="K10" s="5">
        <f t="shared" si="3"/>
        <v>74.024</v>
      </c>
    </row>
    <row r="11" spans="1:11" s="1" customFormat="1" ht="24" customHeight="1">
      <c r="A11" s="2">
        <v>7</v>
      </c>
      <c r="B11" s="2">
        <v>2016010401</v>
      </c>
      <c r="C11" s="2" t="s">
        <v>11</v>
      </c>
      <c r="D11" s="2" t="s">
        <v>12</v>
      </c>
      <c r="E11" s="7">
        <v>84.4</v>
      </c>
      <c r="F11" s="5">
        <f t="shared" si="0"/>
        <v>42.2</v>
      </c>
      <c r="G11" s="5">
        <v>32.24</v>
      </c>
      <c r="H11" s="5">
        <v>44.2</v>
      </c>
      <c r="I11" s="5">
        <f t="shared" si="1"/>
        <v>76.44</v>
      </c>
      <c r="J11" s="5">
        <f t="shared" si="2"/>
        <v>30.576</v>
      </c>
      <c r="K11" s="5">
        <f t="shared" si="3"/>
        <v>72.77600000000001</v>
      </c>
    </row>
    <row r="12" spans="1:11" s="1" customFormat="1" ht="24" customHeight="1">
      <c r="A12" s="2">
        <v>8</v>
      </c>
      <c r="B12" s="2">
        <v>2016010121</v>
      </c>
      <c r="C12" s="2" t="s">
        <v>11</v>
      </c>
      <c r="D12" s="2" t="s">
        <v>12</v>
      </c>
      <c r="E12" s="7">
        <v>84.3</v>
      </c>
      <c r="F12" s="5">
        <f t="shared" si="0"/>
        <v>42.15</v>
      </c>
      <c r="G12" s="5">
        <v>31.44</v>
      </c>
      <c r="H12" s="5">
        <v>43.8</v>
      </c>
      <c r="I12" s="5">
        <f t="shared" si="1"/>
        <v>75.24</v>
      </c>
      <c r="J12" s="5">
        <f t="shared" si="2"/>
        <v>30.096</v>
      </c>
      <c r="K12" s="5">
        <f t="shared" si="3"/>
        <v>72.246</v>
      </c>
    </row>
    <row r="13" spans="1:11" s="1" customFormat="1" ht="24" customHeight="1">
      <c r="A13" s="2">
        <v>9</v>
      </c>
      <c r="B13" s="2">
        <v>2016010422</v>
      </c>
      <c r="C13" s="2" t="s">
        <v>11</v>
      </c>
      <c r="D13" s="2" t="s">
        <v>12</v>
      </c>
      <c r="E13" s="7">
        <v>84.2</v>
      </c>
      <c r="F13" s="5">
        <f t="shared" si="0"/>
        <v>42.1</v>
      </c>
      <c r="G13" s="5">
        <v>31.12</v>
      </c>
      <c r="H13" s="5">
        <v>42.2</v>
      </c>
      <c r="I13" s="5">
        <f t="shared" si="1"/>
        <v>73.32000000000001</v>
      </c>
      <c r="J13" s="5">
        <f t="shared" si="2"/>
        <v>29.328000000000003</v>
      </c>
      <c r="K13" s="5">
        <f t="shared" si="3"/>
        <v>71.428</v>
      </c>
    </row>
    <row r="14" spans="1:11" s="1" customFormat="1" ht="24" customHeight="1">
      <c r="A14" s="2">
        <v>10</v>
      </c>
      <c r="B14" s="2">
        <v>2016010213</v>
      </c>
      <c r="C14" s="2" t="s">
        <v>11</v>
      </c>
      <c r="D14" s="2" t="s">
        <v>12</v>
      </c>
      <c r="E14" s="7">
        <v>83.8</v>
      </c>
      <c r="F14" s="5">
        <f t="shared" si="0"/>
        <v>41.9</v>
      </c>
      <c r="G14" s="5">
        <v>32.08</v>
      </c>
      <c r="H14" s="5">
        <v>46.8</v>
      </c>
      <c r="I14" s="5">
        <f t="shared" si="1"/>
        <v>78.88</v>
      </c>
      <c r="J14" s="5">
        <f t="shared" si="2"/>
        <v>31.552</v>
      </c>
      <c r="K14" s="5">
        <f t="shared" si="3"/>
        <v>73.452</v>
      </c>
    </row>
    <row r="15" spans="1:11" s="1" customFormat="1" ht="24" customHeight="1">
      <c r="A15" s="2">
        <v>11</v>
      </c>
      <c r="B15" s="2">
        <v>2016010324</v>
      </c>
      <c r="C15" s="2" t="s">
        <v>11</v>
      </c>
      <c r="D15" s="2" t="s">
        <v>12</v>
      </c>
      <c r="E15" s="7">
        <v>83.6</v>
      </c>
      <c r="F15" s="5">
        <f t="shared" si="0"/>
        <v>41.800000000000004</v>
      </c>
      <c r="G15" s="5">
        <v>32</v>
      </c>
      <c r="H15" s="5">
        <v>48.4</v>
      </c>
      <c r="I15" s="5">
        <f t="shared" si="1"/>
        <v>80.4</v>
      </c>
      <c r="J15" s="5">
        <f t="shared" si="2"/>
        <v>32.160000000000004</v>
      </c>
      <c r="K15" s="5">
        <f t="shared" si="3"/>
        <v>73.96000000000001</v>
      </c>
    </row>
    <row r="16" spans="1:11" s="1" customFormat="1" ht="24" customHeight="1">
      <c r="A16" s="2">
        <v>12</v>
      </c>
      <c r="B16" s="2">
        <v>2016010221</v>
      </c>
      <c r="C16" s="2" t="s">
        <v>11</v>
      </c>
      <c r="D16" s="2" t="s">
        <v>12</v>
      </c>
      <c r="E16" s="7">
        <v>83.1</v>
      </c>
      <c r="F16" s="5">
        <f t="shared" si="0"/>
        <v>41.55</v>
      </c>
      <c r="G16" s="5">
        <v>32.08</v>
      </c>
      <c r="H16" s="5">
        <v>39.4</v>
      </c>
      <c r="I16" s="5">
        <f t="shared" si="1"/>
        <v>71.47999999999999</v>
      </c>
      <c r="J16" s="5">
        <f t="shared" si="2"/>
        <v>28.592</v>
      </c>
      <c r="K16" s="5">
        <f t="shared" si="3"/>
        <v>70.142</v>
      </c>
    </row>
    <row r="17" spans="1:11" s="1" customFormat="1" ht="24" customHeight="1">
      <c r="A17" s="2">
        <v>13</v>
      </c>
      <c r="B17" s="2">
        <v>2016010410</v>
      </c>
      <c r="C17" s="2" t="s">
        <v>11</v>
      </c>
      <c r="D17" s="2" t="s">
        <v>12</v>
      </c>
      <c r="E17" s="7">
        <v>82.9</v>
      </c>
      <c r="F17" s="5">
        <f t="shared" si="0"/>
        <v>41.45</v>
      </c>
      <c r="G17" s="5">
        <v>32.88</v>
      </c>
      <c r="H17" s="5">
        <v>41.4</v>
      </c>
      <c r="I17" s="5">
        <f t="shared" si="1"/>
        <v>74.28</v>
      </c>
      <c r="J17" s="5">
        <f t="shared" si="2"/>
        <v>29.712000000000003</v>
      </c>
      <c r="K17" s="5">
        <f t="shared" si="3"/>
        <v>71.162</v>
      </c>
    </row>
    <row r="18" spans="1:11" s="1" customFormat="1" ht="24" customHeight="1">
      <c r="A18" s="2">
        <v>14</v>
      </c>
      <c r="B18" s="2">
        <v>2016010118</v>
      </c>
      <c r="C18" s="2" t="s">
        <v>11</v>
      </c>
      <c r="D18" s="2" t="s">
        <v>12</v>
      </c>
      <c r="E18" s="7">
        <v>82.2</v>
      </c>
      <c r="F18" s="5">
        <f t="shared" si="0"/>
        <v>41.1</v>
      </c>
      <c r="G18" s="5">
        <v>31.44</v>
      </c>
      <c r="H18" s="5">
        <v>44.8</v>
      </c>
      <c r="I18" s="5">
        <f t="shared" si="1"/>
        <v>76.24</v>
      </c>
      <c r="J18" s="5">
        <f t="shared" si="2"/>
        <v>30.496</v>
      </c>
      <c r="K18" s="5">
        <f t="shared" si="3"/>
        <v>71.596</v>
      </c>
    </row>
    <row r="19" spans="1:11" ht="24" customHeight="1">
      <c r="A19" s="2">
        <v>15</v>
      </c>
      <c r="B19" s="2">
        <v>2016010130</v>
      </c>
      <c r="C19" s="2" t="s">
        <v>11</v>
      </c>
      <c r="D19" s="2" t="s">
        <v>12</v>
      </c>
      <c r="E19" s="5">
        <v>81.9</v>
      </c>
      <c r="F19" s="5">
        <f t="shared" si="0"/>
        <v>40.95000000000001</v>
      </c>
      <c r="G19" s="5">
        <v>32.32</v>
      </c>
      <c r="H19" s="5">
        <v>42.2</v>
      </c>
      <c r="I19" s="5">
        <f t="shared" si="1"/>
        <v>74.52000000000001</v>
      </c>
      <c r="J19" s="5">
        <f t="shared" si="2"/>
        <v>29.808000000000007</v>
      </c>
      <c r="K19" s="5">
        <f t="shared" si="3"/>
        <v>70.75800000000001</v>
      </c>
    </row>
    <row r="20" spans="1:11" ht="24" customHeight="1">
      <c r="A20" s="2">
        <v>16</v>
      </c>
      <c r="B20" s="2">
        <v>2016010424</v>
      </c>
      <c r="C20" s="2" t="s">
        <v>11</v>
      </c>
      <c r="D20" s="2" t="s">
        <v>12</v>
      </c>
      <c r="E20" s="5">
        <v>81.1</v>
      </c>
      <c r="F20" s="5">
        <f t="shared" si="0"/>
        <v>40.55</v>
      </c>
      <c r="G20" s="5">
        <v>29.12</v>
      </c>
      <c r="H20" s="5">
        <v>47.8</v>
      </c>
      <c r="I20" s="5">
        <f t="shared" si="1"/>
        <v>76.92</v>
      </c>
      <c r="J20" s="5">
        <f t="shared" si="2"/>
        <v>30.768</v>
      </c>
      <c r="K20" s="5">
        <f t="shared" si="3"/>
        <v>71.318</v>
      </c>
    </row>
    <row r="21" spans="1:11" ht="24" customHeight="1">
      <c r="A21" s="2">
        <v>17</v>
      </c>
      <c r="B21" s="2">
        <v>2016010404</v>
      </c>
      <c r="C21" s="2" t="s">
        <v>11</v>
      </c>
      <c r="D21" s="2" t="s">
        <v>12</v>
      </c>
      <c r="E21" s="5">
        <v>80.7</v>
      </c>
      <c r="F21" s="5">
        <f t="shared" si="0"/>
        <v>40.35</v>
      </c>
      <c r="G21" s="5">
        <v>33.68</v>
      </c>
      <c r="H21" s="5">
        <v>49.8</v>
      </c>
      <c r="I21" s="5">
        <f t="shared" si="1"/>
        <v>83.47999999999999</v>
      </c>
      <c r="J21" s="5">
        <f t="shared" si="2"/>
        <v>33.391999999999996</v>
      </c>
      <c r="K21" s="5">
        <f t="shared" si="3"/>
        <v>73.74199999999999</v>
      </c>
    </row>
    <row r="22" spans="1:11" ht="24" customHeight="1">
      <c r="A22" s="2">
        <v>18</v>
      </c>
      <c r="B22" s="2">
        <v>2016010126</v>
      </c>
      <c r="C22" s="2" t="s">
        <v>11</v>
      </c>
      <c r="D22" s="2" t="s">
        <v>12</v>
      </c>
      <c r="E22" s="5">
        <v>79.6</v>
      </c>
      <c r="F22" s="5">
        <f t="shared" si="0"/>
        <v>39.8</v>
      </c>
      <c r="G22" s="5">
        <v>30</v>
      </c>
      <c r="H22" s="5">
        <v>37</v>
      </c>
      <c r="I22" s="5">
        <f t="shared" si="1"/>
        <v>67</v>
      </c>
      <c r="J22" s="5">
        <f t="shared" si="2"/>
        <v>26.8</v>
      </c>
      <c r="K22" s="5">
        <f t="shared" si="3"/>
        <v>66.6</v>
      </c>
    </row>
    <row r="23" spans="1:11" ht="24" customHeight="1">
      <c r="A23" s="2">
        <v>19</v>
      </c>
      <c r="B23" s="2">
        <v>2016010323</v>
      </c>
      <c r="C23" s="2" t="s">
        <v>11</v>
      </c>
      <c r="D23" s="2" t="s">
        <v>12</v>
      </c>
      <c r="E23" s="5">
        <v>78.8</v>
      </c>
      <c r="F23" s="5">
        <f t="shared" si="0"/>
        <v>39.4</v>
      </c>
      <c r="G23" s="5">
        <v>31.2</v>
      </c>
      <c r="H23" s="5">
        <v>46.8</v>
      </c>
      <c r="I23" s="5">
        <f t="shared" si="1"/>
        <v>78</v>
      </c>
      <c r="J23" s="5">
        <f t="shared" si="2"/>
        <v>31.200000000000003</v>
      </c>
      <c r="K23" s="5">
        <f t="shared" si="3"/>
        <v>70.6</v>
      </c>
    </row>
    <row r="24" spans="1:11" ht="24" customHeight="1">
      <c r="A24" s="2">
        <v>20</v>
      </c>
      <c r="B24" s="2">
        <v>2016010111</v>
      </c>
      <c r="C24" s="2" t="s">
        <v>11</v>
      </c>
      <c r="D24" s="2" t="s">
        <v>12</v>
      </c>
      <c r="E24" s="5">
        <v>77.8</v>
      </c>
      <c r="F24" s="5">
        <f t="shared" si="0"/>
        <v>38.9</v>
      </c>
      <c r="G24" s="5">
        <v>31.36</v>
      </c>
      <c r="H24" s="5">
        <v>46.6</v>
      </c>
      <c r="I24" s="5">
        <f t="shared" si="1"/>
        <v>77.96000000000001</v>
      </c>
      <c r="J24" s="5">
        <f t="shared" si="2"/>
        <v>31.184000000000005</v>
      </c>
      <c r="K24" s="5">
        <f t="shared" si="3"/>
        <v>70.084</v>
      </c>
    </row>
    <row r="25" spans="1:11" ht="24" customHeight="1">
      <c r="A25" s="2">
        <v>21</v>
      </c>
      <c r="B25" s="2">
        <v>2016010123</v>
      </c>
      <c r="C25" s="2" t="s">
        <v>11</v>
      </c>
      <c r="D25" s="2" t="s">
        <v>12</v>
      </c>
      <c r="E25" s="5">
        <v>77.7</v>
      </c>
      <c r="F25" s="5">
        <f t="shared" si="0"/>
        <v>38.85</v>
      </c>
      <c r="G25" s="5">
        <v>31.44</v>
      </c>
      <c r="H25" s="5">
        <v>42.2</v>
      </c>
      <c r="I25" s="5">
        <f t="shared" si="1"/>
        <v>73.64</v>
      </c>
      <c r="J25" s="5">
        <f t="shared" si="2"/>
        <v>29.456000000000003</v>
      </c>
      <c r="K25" s="5">
        <f t="shared" si="3"/>
        <v>68.30600000000001</v>
      </c>
    </row>
    <row r="26" spans="1:11" ht="24" customHeight="1">
      <c r="A26" s="2">
        <v>22</v>
      </c>
      <c r="B26" s="2">
        <v>2016010230</v>
      </c>
      <c r="C26" s="2" t="s">
        <v>11</v>
      </c>
      <c r="D26" s="2" t="s">
        <v>12</v>
      </c>
      <c r="E26" s="5">
        <v>77.6</v>
      </c>
      <c r="F26" s="5">
        <f t="shared" si="0"/>
        <v>38.800000000000004</v>
      </c>
      <c r="G26" s="5">
        <v>31.52</v>
      </c>
      <c r="H26" s="5">
        <v>43</v>
      </c>
      <c r="I26" s="5">
        <f t="shared" si="1"/>
        <v>74.52</v>
      </c>
      <c r="J26" s="5">
        <f t="shared" si="2"/>
        <v>29.808</v>
      </c>
      <c r="K26" s="5">
        <f t="shared" si="3"/>
        <v>68.608</v>
      </c>
    </row>
    <row r="27" spans="1:11" ht="24" customHeight="1">
      <c r="A27" s="2">
        <v>23</v>
      </c>
      <c r="B27" s="2">
        <v>2016010330</v>
      </c>
      <c r="C27" s="2" t="s">
        <v>11</v>
      </c>
      <c r="D27" s="2" t="s">
        <v>12</v>
      </c>
      <c r="E27" s="5">
        <v>77.6</v>
      </c>
      <c r="F27" s="5">
        <f t="shared" si="0"/>
        <v>38.800000000000004</v>
      </c>
      <c r="G27" s="5">
        <v>31.84</v>
      </c>
      <c r="H27" s="5">
        <v>41.2</v>
      </c>
      <c r="I27" s="5">
        <f t="shared" si="1"/>
        <v>73.04</v>
      </c>
      <c r="J27" s="5">
        <f t="shared" si="2"/>
        <v>29.216000000000005</v>
      </c>
      <c r="K27" s="5">
        <f t="shared" si="3"/>
        <v>68.016</v>
      </c>
    </row>
    <row r="28" spans="1:11" ht="24" customHeight="1">
      <c r="A28" s="2">
        <v>24</v>
      </c>
      <c r="B28" s="2">
        <v>2016010227</v>
      </c>
      <c r="C28" s="2" t="s">
        <v>11</v>
      </c>
      <c r="D28" s="2" t="s">
        <v>12</v>
      </c>
      <c r="E28" s="5">
        <v>77.4</v>
      </c>
      <c r="F28" s="5">
        <f t="shared" si="0"/>
        <v>38.70000000000001</v>
      </c>
      <c r="G28" s="5">
        <v>31.92</v>
      </c>
      <c r="H28" s="5">
        <v>44.4</v>
      </c>
      <c r="I28" s="5">
        <f t="shared" si="1"/>
        <v>76.32</v>
      </c>
      <c r="J28" s="5">
        <f t="shared" si="2"/>
        <v>30.528</v>
      </c>
      <c r="K28" s="5">
        <f t="shared" si="3"/>
        <v>69.22800000000001</v>
      </c>
    </row>
    <row r="29" spans="1:11" ht="24" customHeight="1">
      <c r="A29" s="2">
        <v>25</v>
      </c>
      <c r="B29" s="2">
        <v>2016010125</v>
      </c>
      <c r="C29" s="2" t="s">
        <v>11</v>
      </c>
      <c r="D29" s="2" t="s">
        <v>12</v>
      </c>
      <c r="E29" s="5">
        <v>77.4</v>
      </c>
      <c r="F29" s="5">
        <f t="shared" si="0"/>
        <v>38.70000000000001</v>
      </c>
      <c r="G29" s="5" t="s">
        <v>14</v>
      </c>
      <c r="H29" s="5" t="s">
        <v>15</v>
      </c>
      <c r="I29" s="5"/>
      <c r="J29" s="5"/>
      <c r="K29" s="5"/>
    </row>
    <row r="30" spans="1:11" ht="24" customHeight="1">
      <c r="A30" s="2">
        <v>26</v>
      </c>
      <c r="B30" s="2">
        <v>2016010110</v>
      </c>
      <c r="C30" s="2" t="s">
        <v>11</v>
      </c>
      <c r="D30" s="2" t="s">
        <v>12</v>
      </c>
      <c r="E30" s="5">
        <v>76.8</v>
      </c>
      <c r="F30" s="5">
        <f t="shared" si="0"/>
        <v>38.4</v>
      </c>
      <c r="G30" s="5">
        <v>32.56</v>
      </c>
      <c r="H30" s="5">
        <v>38.8</v>
      </c>
      <c r="I30" s="5">
        <f t="shared" si="1"/>
        <v>71.36</v>
      </c>
      <c r="J30" s="5">
        <f t="shared" si="2"/>
        <v>28.544</v>
      </c>
      <c r="K30" s="5">
        <f t="shared" si="3"/>
        <v>66.944</v>
      </c>
    </row>
  </sheetData>
  <sheetProtection/>
  <mergeCells count="11">
    <mergeCell ref="J2:K2"/>
    <mergeCell ref="F3:F4"/>
    <mergeCell ref="J3:J4"/>
    <mergeCell ref="K3:K4"/>
    <mergeCell ref="A1:K1"/>
    <mergeCell ref="G3:I3"/>
    <mergeCell ref="A3:A4"/>
    <mergeCell ref="B3:B4"/>
    <mergeCell ref="C3:C4"/>
    <mergeCell ref="D3:D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陶维</cp:lastModifiedBy>
  <cp:lastPrinted>2016-07-30T10:30:31Z</cp:lastPrinted>
  <dcterms:created xsi:type="dcterms:W3CDTF">1996-12-17T01:32:42Z</dcterms:created>
  <dcterms:modified xsi:type="dcterms:W3CDTF">2016-08-01T09:43:03Z</dcterms:modified>
  <cp:category/>
  <cp:version/>
  <cp:contentType/>
  <cp:contentStatus/>
</cp:coreProperties>
</file>