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310" windowWidth="19005" windowHeight="5715" activeTab="0"/>
  </bookViews>
  <sheets>
    <sheet name="拟聘用人员公示名单" sheetId="1" r:id="rId1"/>
  </sheets>
  <definedNames>
    <definedName name="_xlnm._FilterDatabase" localSheetId="0" hidden="1">'拟聘用人员公示名单'!$A$1:$K$101</definedName>
  </definedNames>
  <calcPr fullCalcOnLoad="1"/>
</workbook>
</file>

<file path=xl/sharedStrings.xml><?xml version="1.0" encoding="utf-8"?>
<sst xmlns="http://schemas.openxmlformats.org/spreadsheetml/2006/main" count="443" uniqueCount="252">
  <si>
    <t>面试成绩</t>
  </si>
  <si>
    <t>准考证号</t>
  </si>
  <si>
    <t>1010103</t>
  </si>
  <si>
    <t>1010104</t>
  </si>
  <si>
    <t>1010108</t>
  </si>
  <si>
    <t>1010110</t>
  </si>
  <si>
    <t>1010111</t>
  </si>
  <si>
    <t>1010113</t>
  </si>
  <si>
    <t>1010115</t>
  </si>
  <si>
    <t>1010116</t>
  </si>
  <si>
    <t>1010117</t>
  </si>
  <si>
    <t>1010119</t>
  </si>
  <si>
    <t>1010120</t>
  </si>
  <si>
    <t>1010124</t>
  </si>
  <si>
    <t>1010126</t>
  </si>
  <si>
    <t>1010127</t>
  </si>
  <si>
    <t>1010128</t>
  </si>
  <si>
    <t>1010204</t>
  </si>
  <si>
    <t>1010205</t>
  </si>
  <si>
    <t>1010207</t>
  </si>
  <si>
    <t>1010209</t>
  </si>
  <si>
    <t>1010210</t>
  </si>
  <si>
    <t>1010211</t>
  </si>
  <si>
    <t>1010212</t>
  </si>
  <si>
    <t>1010216</t>
  </si>
  <si>
    <t>1010217</t>
  </si>
  <si>
    <t>1010219</t>
  </si>
  <si>
    <t>1010221</t>
  </si>
  <si>
    <t>1010301</t>
  </si>
  <si>
    <t>1010305</t>
  </si>
  <si>
    <t>1010306</t>
  </si>
  <si>
    <t>1010307</t>
  </si>
  <si>
    <t>1010308</t>
  </si>
  <si>
    <t>1010312</t>
  </si>
  <si>
    <t>1010317</t>
  </si>
  <si>
    <t>1010318</t>
  </si>
  <si>
    <t>1010326</t>
  </si>
  <si>
    <t>1010327</t>
  </si>
  <si>
    <t>1010401</t>
  </si>
  <si>
    <t>1010403</t>
  </si>
  <si>
    <t>1010404</t>
  </si>
  <si>
    <t>1010407</t>
  </si>
  <si>
    <t>1010410</t>
  </si>
  <si>
    <t>1010411</t>
  </si>
  <si>
    <t>1010413</t>
  </si>
  <si>
    <t>1010415</t>
  </si>
  <si>
    <t>1010417</t>
  </si>
  <si>
    <t>1010424</t>
  </si>
  <si>
    <t>1010425</t>
  </si>
  <si>
    <t>1010427</t>
  </si>
  <si>
    <t>1010428</t>
  </si>
  <si>
    <t>1010504</t>
  </si>
  <si>
    <t>1010506</t>
  </si>
  <si>
    <t>1010507</t>
  </si>
  <si>
    <t>1010509</t>
  </si>
  <si>
    <t>1010510</t>
  </si>
  <si>
    <t>1010512</t>
  </si>
  <si>
    <t>1010513</t>
  </si>
  <si>
    <t>1010514</t>
  </si>
  <si>
    <t>1010517</t>
  </si>
  <si>
    <t>1010520</t>
  </si>
  <si>
    <t>1010521</t>
  </si>
  <si>
    <t>1010522</t>
  </si>
  <si>
    <t>1010524</t>
  </si>
  <si>
    <t>1010526</t>
  </si>
  <si>
    <t>1010529</t>
  </si>
  <si>
    <t>1010530</t>
  </si>
  <si>
    <t>1010601</t>
  </si>
  <si>
    <t>1010602</t>
  </si>
  <si>
    <t>1010603</t>
  </si>
  <si>
    <t>1010604</t>
  </si>
  <si>
    <t>1010607</t>
  </si>
  <si>
    <t>1010609</t>
  </si>
  <si>
    <t>1010611</t>
  </si>
  <si>
    <t>1010612</t>
  </si>
  <si>
    <t>1010614</t>
  </si>
  <si>
    <t>1010616</t>
  </si>
  <si>
    <t>1010617</t>
  </si>
  <si>
    <t>1010618</t>
  </si>
  <si>
    <t>1010623</t>
  </si>
  <si>
    <t>1010624</t>
  </si>
  <si>
    <t>1010627</t>
  </si>
  <si>
    <t>1010628</t>
  </si>
  <si>
    <t>1010629</t>
  </si>
  <si>
    <t>1010630</t>
  </si>
  <si>
    <t>1010703</t>
  </si>
  <si>
    <t>1010711</t>
  </si>
  <si>
    <t>1010714</t>
  </si>
  <si>
    <t>1010717</t>
  </si>
  <si>
    <t>1010721</t>
  </si>
  <si>
    <t>1010723</t>
  </si>
  <si>
    <t>1010727</t>
  </si>
  <si>
    <t>1010803</t>
  </si>
  <si>
    <t>1010805</t>
  </si>
  <si>
    <t>1010806</t>
  </si>
  <si>
    <t>1010807</t>
  </si>
  <si>
    <t>1010809</t>
  </si>
  <si>
    <t>1010815</t>
  </si>
  <si>
    <t>1010816</t>
  </si>
  <si>
    <t>1010819</t>
  </si>
  <si>
    <t>专业技能成绩</t>
  </si>
  <si>
    <t>合计总分</t>
  </si>
  <si>
    <t>江阴市文林富昌幼儿园</t>
  </si>
  <si>
    <t>江阴市祝塘实验幼儿园</t>
  </si>
  <si>
    <t>江阴市北国中心幼儿园</t>
  </si>
  <si>
    <t>江阴市长泾实验幼儿园</t>
  </si>
  <si>
    <t>江阴市陆桥中心幼儿园</t>
  </si>
  <si>
    <t>江阴市西石桥中心幼儿园</t>
  </si>
  <si>
    <t>江阴市城中中心幼儿园</t>
  </si>
  <si>
    <t>江阴市徐霞客中心幼儿园</t>
  </si>
  <si>
    <t>江阴市青阳中心幼儿园</t>
  </si>
  <si>
    <t>江阴市第三实验幼儿园</t>
  </si>
  <si>
    <t>江阴市环南路幼儿园</t>
  </si>
  <si>
    <t>江阴市要塞中心幼儿园</t>
  </si>
  <si>
    <t>江阴市北大街幼儿园</t>
  </si>
  <si>
    <t>江阴市夏港实验幼儿园</t>
  </si>
  <si>
    <t>江阴市第二实验幼儿园</t>
  </si>
  <si>
    <t>江阴市辅延中心幼儿园</t>
  </si>
  <si>
    <t>江阴市顾山中心幼儿园</t>
  </si>
  <si>
    <t>江阴市华士中心幼儿园</t>
  </si>
  <si>
    <t>江阴市澄江路幼儿园</t>
  </si>
  <si>
    <t>江阴市澄江中心幼儿园</t>
  </si>
  <si>
    <t>江阴市石庄中心幼儿园</t>
  </si>
  <si>
    <t>江阴市璜土中心幼儿园</t>
  </si>
  <si>
    <t>江阴市云亭中心幼儿园</t>
  </si>
  <si>
    <t>江阴市实验幼儿园</t>
  </si>
  <si>
    <t>江阴市利港中心幼儿园</t>
  </si>
  <si>
    <t>江阴市周庄实验幼儿园</t>
  </si>
  <si>
    <t>江阴市西郊中心幼儿园</t>
  </si>
  <si>
    <t>江阴市英桥国际学校</t>
  </si>
  <si>
    <t>江阴市山观中心幼儿园</t>
  </si>
  <si>
    <t>江阴市长山中心幼儿园</t>
  </si>
  <si>
    <t>江阴市南闸中心幼儿园</t>
  </si>
  <si>
    <t>江阴市新桥实验幼儿园</t>
  </si>
  <si>
    <t>江阴市峭岐中心幼儿园</t>
  </si>
  <si>
    <t>江阴市天鹤幼儿园</t>
  </si>
  <si>
    <t>江阴市河塘中心幼儿园</t>
  </si>
  <si>
    <t>曹铭皎</t>
  </si>
  <si>
    <t>江阴市璜塘中心幼儿园</t>
  </si>
  <si>
    <t>吴灵叶</t>
  </si>
  <si>
    <t>王佳琳</t>
  </si>
  <si>
    <t>女</t>
  </si>
  <si>
    <t>1010224</t>
  </si>
  <si>
    <t>1010613</t>
  </si>
  <si>
    <t>报考岗位代码</t>
  </si>
  <si>
    <t>姓名</t>
  </si>
  <si>
    <t>性别</t>
  </si>
  <si>
    <t>拟录用单位</t>
  </si>
  <si>
    <t>笔试成绩</t>
  </si>
  <si>
    <t>画成绩</t>
  </si>
  <si>
    <t>备注</t>
  </si>
  <si>
    <t>潘艺文</t>
  </si>
  <si>
    <t>夏佳麒</t>
  </si>
  <si>
    <t>吴桢垚</t>
  </si>
  <si>
    <t>101</t>
  </si>
  <si>
    <t>许歆</t>
  </si>
  <si>
    <t>周思妤</t>
  </si>
  <si>
    <t>费琳娜</t>
  </si>
  <si>
    <t>朱含吉</t>
  </si>
  <si>
    <t>宋钰蕾</t>
  </si>
  <si>
    <t>蔡熠玲</t>
  </si>
  <si>
    <t>丁媛</t>
  </si>
  <si>
    <t>张渊</t>
  </si>
  <si>
    <t>高李辰</t>
  </si>
  <si>
    <t>周晓燕</t>
  </si>
  <si>
    <t>雷铭钧</t>
  </si>
  <si>
    <t>男</t>
  </si>
  <si>
    <t>丁聪</t>
  </si>
  <si>
    <t>卜静芳</t>
  </si>
  <si>
    <t>华涛</t>
  </si>
  <si>
    <t>计静</t>
  </si>
  <si>
    <t>蒋静</t>
  </si>
  <si>
    <t>陆羽佳</t>
  </si>
  <si>
    <t>顾凌燕</t>
  </si>
  <si>
    <t>梁淑娟</t>
  </si>
  <si>
    <t>陆雪瑶</t>
  </si>
  <si>
    <t>孙晔</t>
  </si>
  <si>
    <t>邢梦佳</t>
  </si>
  <si>
    <t>陆萍</t>
  </si>
  <si>
    <t>朱梦娇</t>
  </si>
  <si>
    <t>丁恬</t>
  </si>
  <si>
    <t>刘晓菁</t>
  </si>
  <si>
    <t>方菁</t>
  </si>
  <si>
    <t>蒋娜</t>
  </si>
  <si>
    <t>赵珠</t>
  </si>
  <si>
    <t>张乐乐</t>
  </si>
  <si>
    <t>华芳</t>
  </si>
  <si>
    <t>陈旖婷</t>
  </si>
  <si>
    <t>李玲</t>
  </si>
  <si>
    <t>吴敏</t>
  </si>
  <si>
    <t>蒋玲</t>
  </si>
  <si>
    <t>刘静</t>
  </si>
  <si>
    <t>蔡韵</t>
  </si>
  <si>
    <t>华丽娜</t>
  </si>
  <si>
    <t>江阴市临港实验幼儿园</t>
  </si>
  <si>
    <t>许梦祝</t>
  </si>
  <si>
    <t>徐文卓</t>
  </si>
  <si>
    <t>倪文佳</t>
  </si>
  <si>
    <t>缪群菲</t>
  </si>
  <si>
    <t>刘艺可</t>
  </si>
  <si>
    <t>袁子玉</t>
  </si>
  <si>
    <t>朱灵</t>
  </si>
  <si>
    <t>任怡</t>
  </si>
  <si>
    <t>任叶丽</t>
  </si>
  <si>
    <t>陆云鹏</t>
  </si>
  <si>
    <t>吴姣</t>
  </si>
  <si>
    <t>谢琼</t>
  </si>
  <si>
    <t>张星怡</t>
  </si>
  <si>
    <t>耿佳敏</t>
  </si>
  <si>
    <t>徐宇</t>
  </si>
  <si>
    <t>周陆婷</t>
  </si>
  <si>
    <t>苏蔚菁</t>
  </si>
  <si>
    <t>徐心怡</t>
  </si>
  <si>
    <t>薛沁娴</t>
  </si>
  <si>
    <t>张咪</t>
  </si>
  <si>
    <t>居佳莉</t>
  </si>
  <si>
    <t>顾张艳</t>
  </si>
  <si>
    <t>缪敏</t>
  </si>
  <si>
    <t>华春韵</t>
  </si>
  <si>
    <t>朱小欢</t>
  </si>
  <si>
    <t>许冰冰</t>
  </si>
  <si>
    <t>季凯迪</t>
  </si>
  <si>
    <t>贡文萍</t>
  </si>
  <si>
    <t>潘娜</t>
  </si>
  <si>
    <t>曹娜</t>
  </si>
  <si>
    <t>袁梦娜</t>
  </si>
  <si>
    <t>黄雯</t>
  </si>
  <si>
    <t>姚林艳</t>
  </si>
  <si>
    <t>王俊骏</t>
  </si>
  <si>
    <t>王霞</t>
  </si>
  <si>
    <t>王侃</t>
  </si>
  <si>
    <t>胡力文</t>
  </si>
  <si>
    <t>唐春英</t>
  </si>
  <si>
    <t>蔡胜男</t>
  </si>
  <si>
    <t>费媛媛</t>
  </si>
  <si>
    <t>赵晓卓</t>
  </si>
  <si>
    <t>朱秋谕</t>
  </si>
  <si>
    <t>庞蕾红</t>
  </si>
  <si>
    <t>徐烨佳</t>
  </si>
  <si>
    <t>倪依韵</t>
  </si>
  <si>
    <t>夏宇烨</t>
  </si>
  <si>
    <t>郭晓丹</t>
  </si>
  <si>
    <t>递补</t>
  </si>
  <si>
    <t>唐丽洁</t>
  </si>
  <si>
    <t>周洁蕾</t>
  </si>
  <si>
    <t>周晓丹</t>
  </si>
  <si>
    <t>徐家铭</t>
  </si>
  <si>
    <t>陈骋</t>
  </si>
  <si>
    <t>孙婷</t>
  </si>
  <si>
    <t>顾沁韵</t>
  </si>
  <si>
    <t>虞晓晖</t>
  </si>
  <si>
    <t>朱琳洁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</si>
</sst>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9.00390625" style="2" customWidth="1"/>
    <col min="2" max="2" width="8.25390625" style="2" customWidth="1"/>
    <col min="3" max="3" width="3.50390625" style="2" customWidth="1"/>
    <col min="4" max="4" width="5.25390625" style="12" customWidth="1"/>
    <col min="5" max="5" width="22.625" style="2" customWidth="1"/>
    <col min="6" max="6" width="8.50390625" style="2" customWidth="1"/>
    <col min="7" max="7" width="6.875" style="2" customWidth="1"/>
    <col min="8" max="8" width="7.00390625" style="2" customWidth="1"/>
    <col min="9" max="9" width="8.375" style="2" customWidth="1"/>
    <col min="10" max="10" width="10.75390625" style="2" customWidth="1"/>
    <col min="11" max="11" width="8.375" style="2" customWidth="1"/>
    <col min="12" max="12" width="32.00390625" style="2" customWidth="1"/>
    <col min="13" max="16384" width="9.00390625" style="2" customWidth="1"/>
  </cols>
  <sheetData>
    <row r="1" spans="1:11" ht="39" customHeight="1">
      <c r="A1" s="3" t="s">
        <v>1</v>
      </c>
      <c r="B1" s="4" t="s">
        <v>145</v>
      </c>
      <c r="C1" s="4" t="s">
        <v>146</v>
      </c>
      <c r="D1" s="4" t="s">
        <v>144</v>
      </c>
      <c r="E1" s="5" t="s">
        <v>147</v>
      </c>
      <c r="F1" s="6" t="s">
        <v>148</v>
      </c>
      <c r="G1" s="5" t="s">
        <v>149</v>
      </c>
      <c r="H1" s="5" t="s">
        <v>100</v>
      </c>
      <c r="I1" s="5" t="s">
        <v>0</v>
      </c>
      <c r="J1" s="5" t="s">
        <v>101</v>
      </c>
      <c r="K1" s="7" t="s">
        <v>150</v>
      </c>
    </row>
    <row r="2" spans="1:11" s="11" customFormat="1" ht="24.75" customHeight="1">
      <c r="A2" s="3" t="s">
        <v>78</v>
      </c>
      <c r="B2" s="10" t="s">
        <v>199</v>
      </c>
      <c r="C2" s="1" t="s">
        <v>141</v>
      </c>
      <c r="D2" s="8" t="s">
        <v>154</v>
      </c>
      <c r="E2" s="1" t="s">
        <v>110</v>
      </c>
      <c r="F2" s="3">
        <v>78</v>
      </c>
      <c r="G2" s="3">
        <v>86</v>
      </c>
      <c r="H2" s="3">
        <v>62</v>
      </c>
      <c r="I2" s="3">
        <f aca="true" t="shared" si="0" ref="I2:I33">G2*0.25+H2</f>
        <v>83.5</v>
      </c>
      <c r="J2" s="3">
        <f>(F2+I2)/2</f>
        <v>80.75</v>
      </c>
      <c r="K2" s="3"/>
    </row>
    <row r="3" spans="1:12" ht="24.75" customHeight="1">
      <c r="A3" s="3" t="s">
        <v>12</v>
      </c>
      <c r="B3" s="1" t="s">
        <v>137</v>
      </c>
      <c r="C3" s="1" t="s">
        <v>141</v>
      </c>
      <c r="D3" s="1">
        <v>101</v>
      </c>
      <c r="E3" s="1" t="s">
        <v>125</v>
      </c>
      <c r="F3" s="3">
        <v>71</v>
      </c>
      <c r="G3" s="3">
        <v>87</v>
      </c>
      <c r="H3" s="3">
        <v>64</v>
      </c>
      <c r="I3" s="3">
        <f t="shared" si="0"/>
        <v>85.75</v>
      </c>
      <c r="J3" s="3">
        <f>(F3+I3)/2</f>
        <v>78.375</v>
      </c>
      <c r="K3" s="3"/>
      <c r="L3" s="11"/>
    </row>
    <row r="4" spans="1:12" ht="24.75" customHeight="1">
      <c r="A4" s="3" t="s">
        <v>68</v>
      </c>
      <c r="B4" s="1" t="s">
        <v>184</v>
      </c>
      <c r="C4" s="1" t="s">
        <v>141</v>
      </c>
      <c r="D4" s="8" t="s">
        <v>154</v>
      </c>
      <c r="E4" s="1" t="s">
        <v>116</v>
      </c>
      <c r="F4" s="3">
        <v>81</v>
      </c>
      <c r="G4" s="3">
        <v>74</v>
      </c>
      <c r="H4" s="3">
        <v>56.67</v>
      </c>
      <c r="I4" s="3">
        <f t="shared" si="0"/>
        <v>75.17</v>
      </c>
      <c r="J4" s="3">
        <f>(F4+I4)/2</f>
        <v>78.08500000000001</v>
      </c>
      <c r="K4" s="3"/>
      <c r="L4" s="11"/>
    </row>
    <row r="5" spans="1:12" ht="24.75" customHeight="1">
      <c r="A5" s="3" t="s">
        <v>2</v>
      </c>
      <c r="B5" s="1" t="s">
        <v>192</v>
      </c>
      <c r="C5" s="1" t="s">
        <v>141</v>
      </c>
      <c r="D5" s="1">
        <v>101</v>
      </c>
      <c r="E5" s="1" t="s">
        <v>126</v>
      </c>
      <c r="F5" s="3">
        <v>78</v>
      </c>
      <c r="G5" s="3">
        <v>67</v>
      </c>
      <c r="H5" s="3">
        <v>59</v>
      </c>
      <c r="I5" s="3">
        <f t="shared" si="0"/>
        <v>75.75</v>
      </c>
      <c r="J5" s="3">
        <f>(F5+I5)/2</f>
        <v>76.875</v>
      </c>
      <c r="K5" s="3"/>
      <c r="L5" s="11"/>
    </row>
    <row r="6" spans="1:12" ht="24.75" customHeight="1">
      <c r="A6" s="3" t="s">
        <v>32</v>
      </c>
      <c r="B6" s="1" t="s">
        <v>156</v>
      </c>
      <c r="C6" s="1" t="s">
        <v>141</v>
      </c>
      <c r="D6" s="1">
        <v>101</v>
      </c>
      <c r="E6" s="1" t="s">
        <v>128</v>
      </c>
      <c r="F6" s="3">
        <v>75</v>
      </c>
      <c r="G6" s="3">
        <v>71</v>
      </c>
      <c r="H6" s="3">
        <v>59.33</v>
      </c>
      <c r="I6" s="3">
        <f t="shared" si="0"/>
        <v>77.08</v>
      </c>
      <c r="J6" s="3">
        <f>(F6+I6)/2</f>
        <v>76.03999999999999</v>
      </c>
      <c r="K6" s="3"/>
      <c r="L6" s="11"/>
    </row>
    <row r="7" spans="1:12" ht="24.75" customHeight="1">
      <c r="A7" s="3" t="s">
        <v>63</v>
      </c>
      <c r="B7" s="1" t="s">
        <v>153</v>
      </c>
      <c r="C7" s="1" t="s">
        <v>141</v>
      </c>
      <c r="D7" s="8" t="s">
        <v>154</v>
      </c>
      <c r="E7" s="1" t="s">
        <v>121</v>
      </c>
      <c r="F7" s="3">
        <v>71</v>
      </c>
      <c r="G7" s="3">
        <v>82</v>
      </c>
      <c r="H7" s="3">
        <v>60</v>
      </c>
      <c r="I7" s="3">
        <f t="shared" si="0"/>
        <v>80.5</v>
      </c>
      <c r="J7" s="3">
        <f>(F7+I7)/2</f>
        <v>75.75</v>
      </c>
      <c r="K7" s="3"/>
      <c r="L7" s="11"/>
    </row>
    <row r="8" spans="1:12" ht="24.75" customHeight="1">
      <c r="A8" s="3" t="s">
        <v>51</v>
      </c>
      <c r="B8" s="1" t="s">
        <v>171</v>
      </c>
      <c r="C8" s="1" t="s">
        <v>141</v>
      </c>
      <c r="D8" s="8" t="s">
        <v>154</v>
      </c>
      <c r="E8" s="1" t="s">
        <v>114</v>
      </c>
      <c r="F8" s="3">
        <v>74</v>
      </c>
      <c r="G8" s="3">
        <v>74</v>
      </c>
      <c r="H8" s="3">
        <v>57.67</v>
      </c>
      <c r="I8" s="3">
        <f t="shared" si="0"/>
        <v>76.17</v>
      </c>
      <c r="J8" s="3">
        <f>(F8+I8)/2</f>
        <v>75.08500000000001</v>
      </c>
      <c r="K8" s="3"/>
      <c r="L8" s="11"/>
    </row>
    <row r="9" spans="1:12" ht="24.75" customHeight="1">
      <c r="A9" s="3" t="s">
        <v>89</v>
      </c>
      <c r="B9" s="1" t="s">
        <v>201</v>
      </c>
      <c r="C9" s="1" t="s">
        <v>141</v>
      </c>
      <c r="D9" s="1">
        <v>101</v>
      </c>
      <c r="E9" s="1" t="s">
        <v>109</v>
      </c>
      <c r="F9" s="3">
        <v>70</v>
      </c>
      <c r="G9" s="3">
        <v>60</v>
      </c>
      <c r="H9" s="3">
        <v>61.67</v>
      </c>
      <c r="I9" s="3">
        <f t="shared" si="0"/>
        <v>76.67</v>
      </c>
      <c r="J9" s="3">
        <f>(F9+I9)/2</f>
        <v>73.33500000000001</v>
      </c>
      <c r="K9" s="3"/>
      <c r="L9" s="11"/>
    </row>
    <row r="10" spans="1:12" ht="24.75" customHeight="1">
      <c r="A10" s="3" t="s">
        <v>36</v>
      </c>
      <c r="B10" s="1" t="s">
        <v>222</v>
      </c>
      <c r="C10" s="1" t="s">
        <v>141</v>
      </c>
      <c r="D10" s="1">
        <v>101</v>
      </c>
      <c r="E10" s="1" t="s">
        <v>106</v>
      </c>
      <c r="F10" s="3">
        <v>72</v>
      </c>
      <c r="G10" s="3">
        <v>71</v>
      </c>
      <c r="H10" s="3">
        <v>56.33</v>
      </c>
      <c r="I10" s="3">
        <f t="shared" si="0"/>
        <v>74.08</v>
      </c>
      <c r="J10" s="3">
        <f>(F10+I10)/2</f>
        <v>73.03999999999999</v>
      </c>
      <c r="K10" s="3"/>
      <c r="L10" s="11"/>
    </row>
    <row r="11" spans="1:11" s="11" customFormat="1" ht="24.75" customHeight="1">
      <c r="A11" s="3" t="s">
        <v>75</v>
      </c>
      <c r="B11" s="10" t="s">
        <v>231</v>
      </c>
      <c r="C11" s="1" t="s">
        <v>141</v>
      </c>
      <c r="D11" s="8" t="s">
        <v>154</v>
      </c>
      <c r="E11" s="1" t="s">
        <v>133</v>
      </c>
      <c r="F11" s="3">
        <v>70</v>
      </c>
      <c r="G11" s="3">
        <v>78</v>
      </c>
      <c r="H11" s="3">
        <v>55</v>
      </c>
      <c r="I11" s="3">
        <f t="shared" si="0"/>
        <v>74.5</v>
      </c>
      <c r="J11" s="3">
        <f>(F11+I11)/2</f>
        <v>72.25</v>
      </c>
      <c r="K11" s="3"/>
    </row>
    <row r="12" spans="1:12" ht="24.75" customHeight="1">
      <c r="A12" s="3" t="s">
        <v>61</v>
      </c>
      <c r="B12" s="1" t="s">
        <v>179</v>
      </c>
      <c r="C12" s="1" t="s">
        <v>141</v>
      </c>
      <c r="D12" s="8" t="s">
        <v>154</v>
      </c>
      <c r="E12" s="1" t="s">
        <v>131</v>
      </c>
      <c r="F12" s="3">
        <v>77</v>
      </c>
      <c r="G12" s="3">
        <v>72</v>
      </c>
      <c r="H12" s="3">
        <v>48.33</v>
      </c>
      <c r="I12" s="3">
        <f t="shared" si="0"/>
        <v>66.33</v>
      </c>
      <c r="J12" s="3">
        <f>(F12+I12)/2</f>
        <v>71.66499999999999</v>
      </c>
      <c r="K12" s="3"/>
      <c r="L12" s="11"/>
    </row>
    <row r="13" spans="1:12" ht="24.75" customHeight="1">
      <c r="A13" s="3" t="s">
        <v>17</v>
      </c>
      <c r="B13" s="1" t="s">
        <v>218</v>
      </c>
      <c r="C13" s="1" t="s">
        <v>141</v>
      </c>
      <c r="D13" s="1">
        <v>101</v>
      </c>
      <c r="E13" s="1" t="s">
        <v>119</v>
      </c>
      <c r="F13" s="3">
        <v>71</v>
      </c>
      <c r="G13" s="3">
        <v>79</v>
      </c>
      <c r="H13" s="3">
        <v>52</v>
      </c>
      <c r="I13" s="3">
        <f t="shared" si="0"/>
        <v>71.75</v>
      </c>
      <c r="J13" s="3">
        <f>(F13+I13)/2</f>
        <v>71.375</v>
      </c>
      <c r="K13" s="3"/>
      <c r="L13" s="11"/>
    </row>
    <row r="14" spans="1:11" s="11" customFormat="1" ht="24.75" customHeight="1">
      <c r="A14" s="3" t="s">
        <v>74</v>
      </c>
      <c r="B14" s="10" t="s">
        <v>185</v>
      </c>
      <c r="C14" s="1" t="s">
        <v>141</v>
      </c>
      <c r="D14" s="8" t="s">
        <v>154</v>
      </c>
      <c r="E14" s="1" t="s">
        <v>116</v>
      </c>
      <c r="F14" s="3">
        <v>68</v>
      </c>
      <c r="G14" s="3">
        <v>80</v>
      </c>
      <c r="H14" s="3">
        <v>53.67</v>
      </c>
      <c r="I14" s="3">
        <f t="shared" si="0"/>
        <v>73.67</v>
      </c>
      <c r="J14" s="3">
        <f>(F14+I14)/2</f>
        <v>70.83500000000001</v>
      </c>
      <c r="K14" s="3"/>
    </row>
    <row r="15" spans="1:12" ht="24.75" customHeight="1">
      <c r="A15" s="3" t="s">
        <v>72</v>
      </c>
      <c r="B15" s="1" t="s">
        <v>223</v>
      </c>
      <c r="C15" s="1" t="s">
        <v>141</v>
      </c>
      <c r="D15" s="8" t="s">
        <v>154</v>
      </c>
      <c r="E15" s="1" t="s">
        <v>127</v>
      </c>
      <c r="F15" s="3">
        <v>63</v>
      </c>
      <c r="G15" s="3">
        <v>72</v>
      </c>
      <c r="H15" s="3">
        <v>59.67</v>
      </c>
      <c r="I15" s="3">
        <f t="shared" si="0"/>
        <v>77.67</v>
      </c>
      <c r="J15" s="3">
        <f>(F15+I15)/2</f>
        <v>70.33500000000001</v>
      </c>
      <c r="K15" s="3"/>
      <c r="L15" s="11"/>
    </row>
    <row r="16" spans="1:12" ht="24.75" customHeight="1">
      <c r="A16" s="3" t="s">
        <v>3</v>
      </c>
      <c r="B16" s="1" t="s">
        <v>215</v>
      </c>
      <c r="C16" s="1" t="s">
        <v>141</v>
      </c>
      <c r="D16" s="1">
        <v>101</v>
      </c>
      <c r="E16" s="1" t="s">
        <v>124</v>
      </c>
      <c r="F16" s="3">
        <v>63</v>
      </c>
      <c r="G16" s="3">
        <v>71</v>
      </c>
      <c r="H16" s="3">
        <v>59.67</v>
      </c>
      <c r="I16" s="3">
        <f t="shared" si="0"/>
        <v>77.42</v>
      </c>
      <c r="J16" s="3">
        <f>(F16+I16)/2</f>
        <v>70.21000000000001</v>
      </c>
      <c r="K16" s="3"/>
      <c r="L16" s="11"/>
    </row>
    <row r="17" spans="1:12" ht="24.75" customHeight="1">
      <c r="A17" s="3" t="s">
        <v>39</v>
      </c>
      <c r="B17" s="1" t="s">
        <v>205</v>
      </c>
      <c r="C17" s="1" t="s">
        <v>141</v>
      </c>
      <c r="D17" s="1">
        <v>101</v>
      </c>
      <c r="E17" s="1" t="s">
        <v>134</v>
      </c>
      <c r="F17" s="3">
        <v>69</v>
      </c>
      <c r="G17" s="3">
        <v>74</v>
      </c>
      <c r="H17" s="3">
        <v>52.33</v>
      </c>
      <c r="I17" s="3">
        <f t="shared" si="0"/>
        <v>70.83</v>
      </c>
      <c r="J17" s="3">
        <f>(F17+I17)/2</f>
        <v>69.91499999999999</v>
      </c>
      <c r="K17" s="3"/>
      <c r="L17" s="11"/>
    </row>
    <row r="18" spans="1:12" ht="24.75" customHeight="1">
      <c r="A18" s="3" t="s">
        <v>62</v>
      </c>
      <c r="B18" s="1" t="s">
        <v>232</v>
      </c>
      <c r="C18" s="1" t="s">
        <v>141</v>
      </c>
      <c r="D18" s="8" t="s">
        <v>154</v>
      </c>
      <c r="E18" s="1" t="s">
        <v>133</v>
      </c>
      <c r="F18" s="3">
        <v>67</v>
      </c>
      <c r="G18" s="3">
        <v>73</v>
      </c>
      <c r="H18" s="3">
        <v>53.67</v>
      </c>
      <c r="I18" s="3">
        <f t="shared" si="0"/>
        <v>71.92</v>
      </c>
      <c r="J18" s="3">
        <f>(F18+I18)/2</f>
        <v>69.46000000000001</v>
      </c>
      <c r="K18" s="3"/>
      <c r="L18" s="11"/>
    </row>
    <row r="19" spans="1:12" ht="24.75" customHeight="1">
      <c r="A19" s="3" t="s">
        <v>8</v>
      </c>
      <c r="B19" s="1" t="s">
        <v>233</v>
      </c>
      <c r="C19" s="1" t="s">
        <v>141</v>
      </c>
      <c r="D19" s="1">
        <v>101</v>
      </c>
      <c r="E19" s="1" t="s">
        <v>133</v>
      </c>
      <c r="F19" s="3">
        <v>75</v>
      </c>
      <c r="G19" s="3">
        <v>63</v>
      </c>
      <c r="H19" s="3">
        <v>48</v>
      </c>
      <c r="I19" s="3">
        <f t="shared" si="0"/>
        <v>63.75</v>
      </c>
      <c r="J19" s="3">
        <f>(F19+I19)/2</f>
        <v>69.375</v>
      </c>
      <c r="K19" s="3"/>
      <c r="L19" s="11"/>
    </row>
    <row r="20" spans="1:12" ht="24.75" customHeight="1">
      <c r="A20" s="3" t="s">
        <v>79</v>
      </c>
      <c r="B20" s="1" t="s">
        <v>244</v>
      </c>
      <c r="C20" s="1" t="s">
        <v>141</v>
      </c>
      <c r="D20" s="1">
        <v>101</v>
      </c>
      <c r="E20" s="1" t="s">
        <v>118</v>
      </c>
      <c r="F20" s="3">
        <v>61</v>
      </c>
      <c r="G20" s="3">
        <v>76</v>
      </c>
      <c r="H20" s="3">
        <v>57</v>
      </c>
      <c r="I20" s="3">
        <f t="shared" si="0"/>
        <v>76</v>
      </c>
      <c r="J20" s="3">
        <f>(F20+I20)/2</f>
        <v>68.5</v>
      </c>
      <c r="K20" s="3"/>
      <c r="L20" s="11"/>
    </row>
    <row r="21" spans="1:12" ht="24.75" customHeight="1">
      <c r="A21" s="3" t="s">
        <v>142</v>
      </c>
      <c r="B21" s="1" t="s">
        <v>140</v>
      </c>
      <c r="C21" s="1" t="s">
        <v>141</v>
      </c>
      <c r="D21" s="1">
        <v>101</v>
      </c>
      <c r="E21" s="1" t="s">
        <v>104</v>
      </c>
      <c r="F21" s="3">
        <v>62</v>
      </c>
      <c r="G21" s="3">
        <v>82</v>
      </c>
      <c r="H21" s="3">
        <v>54.33</v>
      </c>
      <c r="I21" s="3">
        <f t="shared" si="0"/>
        <v>74.83</v>
      </c>
      <c r="J21" s="3">
        <f>(F21+I21)/2</f>
        <v>68.41499999999999</v>
      </c>
      <c r="K21" s="9" t="s">
        <v>242</v>
      </c>
      <c r="L21" s="11"/>
    </row>
    <row r="22" spans="1:12" ht="24.75" customHeight="1">
      <c r="A22" s="3" t="s">
        <v>55</v>
      </c>
      <c r="B22" s="1" t="s">
        <v>173</v>
      </c>
      <c r="C22" s="1" t="s">
        <v>141</v>
      </c>
      <c r="D22" s="8" t="s">
        <v>154</v>
      </c>
      <c r="E22" s="1" t="s">
        <v>111</v>
      </c>
      <c r="F22" s="3">
        <v>75</v>
      </c>
      <c r="G22" s="3">
        <v>86</v>
      </c>
      <c r="H22" s="3">
        <v>62.33</v>
      </c>
      <c r="I22" s="3">
        <f t="shared" si="0"/>
        <v>83.83</v>
      </c>
      <c r="J22" s="3">
        <f>(F22+I22)/2</f>
        <v>79.41499999999999</v>
      </c>
      <c r="K22" s="3"/>
      <c r="L22" s="11"/>
    </row>
    <row r="23" spans="1:12" ht="24.75" customHeight="1">
      <c r="A23" s="3" t="s">
        <v>91</v>
      </c>
      <c r="B23" s="1" t="s">
        <v>155</v>
      </c>
      <c r="C23" s="1" t="s">
        <v>141</v>
      </c>
      <c r="D23" s="1">
        <v>101</v>
      </c>
      <c r="E23" s="1" t="s">
        <v>108</v>
      </c>
      <c r="F23" s="3">
        <v>72</v>
      </c>
      <c r="G23" s="3">
        <v>72</v>
      </c>
      <c r="H23" s="3">
        <v>66.67</v>
      </c>
      <c r="I23" s="3">
        <f t="shared" si="0"/>
        <v>84.67</v>
      </c>
      <c r="J23" s="3">
        <f>(F23+I23)/2</f>
        <v>78.33500000000001</v>
      </c>
      <c r="K23" s="3"/>
      <c r="L23" s="11"/>
    </row>
    <row r="24" spans="1:12" ht="24.75" customHeight="1">
      <c r="A24" s="3" t="s">
        <v>27</v>
      </c>
      <c r="B24" s="1" t="s">
        <v>206</v>
      </c>
      <c r="C24" s="1" t="s">
        <v>141</v>
      </c>
      <c r="D24" s="1">
        <v>101</v>
      </c>
      <c r="E24" s="1" t="s">
        <v>134</v>
      </c>
      <c r="F24" s="3">
        <v>65</v>
      </c>
      <c r="G24" s="3">
        <v>85</v>
      </c>
      <c r="H24" s="3">
        <v>68.67</v>
      </c>
      <c r="I24" s="3">
        <f t="shared" si="0"/>
        <v>89.92</v>
      </c>
      <c r="J24" s="3">
        <f>(F24+I24)/2</f>
        <v>77.46000000000001</v>
      </c>
      <c r="K24" s="3"/>
      <c r="L24" s="11"/>
    </row>
    <row r="25" spans="1:12" ht="24.75" customHeight="1">
      <c r="A25" s="3" t="s">
        <v>58</v>
      </c>
      <c r="B25" s="1" t="s">
        <v>224</v>
      </c>
      <c r="C25" s="1" t="s">
        <v>141</v>
      </c>
      <c r="D25" s="8" t="s">
        <v>154</v>
      </c>
      <c r="E25" s="1" t="s">
        <v>127</v>
      </c>
      <c r="F25" s="3">
        <v>69</v>
      </c>
      <c r="G25" s="3">
        <v>85</v>
      </c>
      <c r="H25" s="3">
        <v>64.5</v>
      </c>
      <c r="I25" s="3">
        <f t="shared" si="0"/>
        <v>85.75</v>
      </c>
      <c r="J25" s="3">
        <f>(F25+I25)/2</f>
        <v>77.375</v>
      </c>
      <c r="K25" s="3"/>
      <c r="L25" s="11"/>
    </row>
    <row r="26" spans="1:12" ht="24.75" customHeight="1">
      <c r="A26" s="3" t="s">
        <v>40</v>
      </c>
      <c r="B26" s="1" t="s">
        <v>167</v>
      </c>
      <c r="C26" s="1" t="s">
        <v>141</v>
      </c>
      <c r="D26" s="1">
        <v>101</v>
      </c>
      <c r="E26" s="1" t="s">
        <v>113</v>
      </c>
      <c r="F26" s="3">
        <v>76</v>
      </c>
      <c r="G26" s="3">
        <v>74</v>
      </c>
      <c r="H26" s="3">
        <v>57.33</v>
      </c>
      <c r="I26" s="3">
        <f t="shared" si="0"/>
        <v>75.83</v>
      </c>
      <c r="J26" s="3">
        <f>(F26+I26)/2</f>
        <v>75.91499999999999</v>
      </c>
      <c r="K26" s="3"/>
      <c r="L26" s="11"/>
    </row>
    <row r="27" spans="1:12" ht="24.75" customHeight="1">
      <c r="A27" s="3" t="s">
        <v>35</v>
      </c>
      <c r="B27" s="1" t="s">
        <v>210</v>
      </c>
      <c r="C27" s="1" t="s">
        <v>141</v>
      </c>
      <c r="D27" s="1">
        <v>101</v>
      </c>
      <c r="E27" s="1" t="s">
        <v>132</v>
      </c>
      <c r="F27" s="3">
        <v>76</v>
      </c>
      <c r="G27" s="3">
        <v>82</v>
      </c>
      <c r="H27" s="3">
        <v>54.33</v>
      </c>
      <c r="I27" s="3">
        <f t="shared" si="0"/>
        <v>74.83</v>
      </c>
      <c r="J27" s="3">
        <f>(F27+I27)/2</f>
        <v>75.41499999999999</v>
      </c>
      <c r="K27" s="3"/>
      <c r="L27" s="11"/>
    </row>
    <row r="28" spans="1:12" ht="24.75" customHeight="1">
      <c r="A28" s="3" t="s">
        <v>11</v>
      </c>
      <c r="B28" s="1" t="s">
        <v>238</v>
      </c>
      <c r="C28" s="1" t="s">
        <v>141</v>
      </c>
      <c r="D28" s="1">
        <v>101</v>
      </c>
      <c r="E28" s="1" t="s">
        <v>105</v>
      </c>
      <c r="F28" s="3">
        <v>76</v>
      </c>
      <c r="G28" s="3">
        <v>71</v>
      </c>
      <c r="H28" s="3">
        <v>56.17</v>
      </c>
      <c r="I28" s="3">
        <f t="shared" si="0"/>
        <v>73.92</v>
      </c>
      <c r="J28" s="3">
        <f>(F28+I28)/2</f>
        <v>74.96000000000001</v>
      </c>
      <c r="K28" s="3"/>
      <c r="L28" s="11"/>
    </row>
    <row r="29" spans="1:12" ht="24.75" customHeight="1">
      <c r="A29" s="3" t="s">
        <v>56</v>
      </c>
      <c r="B29" s="1" t="s">
        <v>225</v>
      </c>
      <c r="C29" s="1" t="s">
        <v>141</v>
      </c>
      <c r="D29" s="8" t="s">
        <v>154</v>
      </c>
      <c r="E29" s="1" t="s">
        <v>127</v>
      </c>
      <c r="F29" s="3">
        <v>77</v>
      </c>
      <c r="G29" s="3">
        <v>72</v>
      </c>
      <c r="H29" s="3">
        <v>54.67</v>
      </c>
      <c r="I29" s="3">
        <f t="shared" si="0"/>
        <v>72.67</v>
      </c>
      <c r="J29" s="3">
        <f>(F29+I29)/2</f>
        <v>74.83500000000001</v>
      </c>
      <c r="K29" s="3"/>
      <c r="L29" s="11"/>
    </row>
    <row r="30" spans="1:12" ht="24.75" customHeight="1">
      <c r="A30" s="3" t="s">
        <v>33</v>
      </c>
      <c r="B30" s="1" t="s">
        <v>219</v>
      </c>
      <c r="C30" s="1" t="s">
        <v>141</v>
      </c>
      <c r="D30" s="1">
        <v>101</v>
      </c>
      <c r="E30" s="1" t="s">
        <v>119</v>
      </c>
      <c r="F30" s="3">
        <v>68</v>
      </c>
      <c r="G30" s="3">
        <v>75</v>
      </c>
      <c r="H30" s="3">
        <v>62.17</v>
      </c>
      <c r="I30" s="3">
        <f t="shared" si="0"/>
        <v>80.92</v>
      </c>
      <c r="J30" s="3">
        <f>(F30+I30)/2</f>
        <v>74.46000000000001</v>
      </c>
      <c r="K30" s="3"/>
      <c r="L30" s="11"/>
    </row>
    <row r="31" spans="1:12" ht="24.75" customHeight="1">
      <c r="A31" s="3" t="s">
        <v>41</v>
      </c>
      <c r="B31" s="1" t="s">
        <v>246</v>
      </c>
      <c r="C31" s="1" t="s">
        <v>141</v>
      </c>
      <c r="D31" s="1">
        <v>101</v>
      </c>
      <c r="E31" s="1" t="s">
        <v>104</v>
      </c>
      <c r="F31" s="3">
        <v>74</v>
      </c>
      <c r="G31" s="3">
        <v>75</v>
      </c>
      <c r="H31" s="3">
        <v>55.83</v>
      </c>
      <c r="I31" s="3">
        <f t="shared" si="0"/>
        <v>74.58</v>
      </c>
      <c r="J31" s="3">
        <f>(F31+I31)/2</f>
        <v>74.28999999999999</v>
      </c>
      <c r="K31" s="3"/>
      <c r="L31" s="11"/>
    </row>
    <row r="32" spans="1:12" ht="24.75" customHeight="1">
      <c r="A32" s="3" t="s">
        <v>45</v>
      </c>
      <c r="B32" s="1" t="s">
        <v>174</v>
      </c>
      <c r="C32" s="1" t="s">
        <v>141</v>
      </c>
      <c r="D32" s="1">
        <v>101</v>
      </c>
      <c r="E32" s="1" t="s">
        <v>111</v>
      </c>
      <c r="F32" s="3">
        <v>76</v>
      </c>
      <c r="G32" s="3">
        <v>62</v>
      </c>
      <c r="H32" s="3">
        <v>56.17</v>
      </c>
      <c r="I32" s="3">
        <f t="shared" si="0"/>
        <v>71.67</v>
      </c>
      <c r="J32" s="3">
        <f>(F32+I32)/2</f>
        <v>73.83500000000001</v>
      </c>
      <c r="K32" s="3"/>
      <c r="L32" s="11"/>
    </row>
    <row r="33" spans="1:12" ht="24.75" customHeight="1">
      <c r="A33" s="3" t="s">
        <v>81</v>
      </c>
      <c r="B33" s="1" t="s">
        <v>157</v>
      </c>
      <c r="C33" s="1" t="s">
        <v>141</v>
      </c>
      <c r="D33" s="1">
        <v>101</v>
      </c>
      <c r="E33" s="1" t="s">
        <v>128</v>
      </c>
      <c r="F33" s="3">
        <v>71</v>
      </c>
      <c r="G33" s="3">
        <v>73</v>
      </c>
      <c r="H33" s="3">
        <v>58.17</v>
      </c>
      <c r="I33" s="3">
        <f t="shared" si="0"/>
        <v>76.42</v>
      </c>
      <c r="J33" s="3">
        <f>(F33+I33)/2</f>
        <v>73.71000000000001</v>
      </c>
      <c r="K33" s="3"/>
      <c r="L33" s="11"/>
    </row>
    <row r="34" spans="1:12" ht="24.75" customHeight="1">
      <c r="A34" s="3" t="s">
        <v>43</v>
      </c>
      <c r="B34" s="1" t="s">
        <v>190</v>
      </c>
      <c r="C34" s="1" t="s">
        <v>141</v>
      </c>
      <c r="D34" s="1">
        <v>101</v>
      </c>
      <c r="E34" s="1" t="s">
        <v>123</v>
      </c>
      <c r="F34" s="3">
        <v>67</v>
      </c>
      <c r="G34" s="3">
        <v>81</v>
      </c>
      <c r="H34" s="3">
        <v>60.17</v>
      </c>
      <c r="I34" s="3">
        <f aca="true" t="shared" si="1" ref="I34:I65">G34*0.25+H34</f>
        <v>80.42</v>
      </c>
      <c r="J34" s="3">
        <f>(F34+I34)/2</f>
        <v>73.71000000000001</v>
      </c>
      <c r="K34" s="3"/>
      <c r="L34" s="11"/>
    </row>
    <row r="35" spans="1:12" ht="24.75" customHeight="1">
      <c r="A35" s="3" t="s">
        <v>46</v>
      </c>
      <c r="B35" s="1" t="s">
        <v>188</v>
      </c>
      <c r="C35" s="1" t="s">
        <v>141</v>
      </c>
      <c r="D35" s="1">
        <v>101</v>
      </c>
      <c r="E35" s="1" t="s">
        <v>122</v>
      </c>
      <c r="F35" s="3">
        <v>69</v>
      </c>
      <c r="G35" s="3">
        <v>80</v>
      </c>
      <c r="H35" s="3">
        <v>57.17</v>
      </c>
      <c r="I35" s="3">
        <f t="shared" si="1"/>
        <v>77.17</v>
      </c>
      <c r="J35" s="3">
        <f>(F35+I35)/2</f>
        <v>73.08500000000001</v>
      </c>
      <c r="K35" s="3"/>
      <c r="L35" s="11"/>
    </row>
    <row r="36" spans="1:12" ht="24.75" customHeight="1">
      <c r="A36" s="3" t="s">
        <v>4</v>
      </c>
      <c r="B36" s="1" t="s">
        <v>180</v>
      </c>
      <c r="C36" s="1" t="s">
        <v>141</v>
      </c>
      <c r="D36" s="1">
        <v>101</v>
      </c>
      <c r="E36" s="1" t="s">
        <v>131</v>
      </c>
      <c r="F36" s="3">
        <v>64</v>
      </c>
      <c r="G36" s="3">
        <v>74</v>
      </c>
      <c r="H36" s="3">
        <v>63.17</v>
      </c>
      <c r="I36" s="3">
        <f t="shared" si="1"/>
        <v>81.67</v>
      </c>
      <c r="J36" s="3">
        <f>(F36+I36)/2</f>
        <v>72.83500000000001</v>
      </c>
      <c r="K36" s="3"/>
      <c r="L36" s="11"/>
    </row>
    <row r="37" spans="1:12" ht="24.75" customHeight="1">
      <c r="A37" s="3" t="s">
        <v>38</v>
      </c>
      <c r="B37" s="1" t="s">
        <v>239</v>
      </c>
      <c r="C37" s="1" t="s">
        <v>141</v>
      </c>
      <c r="D37" s="1">
        <v>101</v>
      </c>
      <c r="E37" s="1" t="s">
        <v>105</v>
      </c>
      <c r="F37" s="3">
        <v>68</v>
      </c>
      <c r="G37" s="3">
        <v>86</v>
      </c>
      <c r="H37" s="3">
        <v>56</v>
      </c>
      <c r="I37" s="3">
        <f t="shared" si="1"/>
        <v>77.5</v>
      </c>
      <c r="J37" s="3">
        <f>(F37+I37)/2</f>
        <v>72.75</v>
      </c>
      <c r="K37" s="3"/>
      <c r="L37" s="11"/>
    </row>
    <row r="38" spans="1:12" ht="24.75" customHeight="1">
      <c r="A38" s="3" t="s">
        <v>67</v>
      </c>
      <c r="B38" s="1" t="s">
        <v>249</v>
      </c>
      <c r="C38" s="1" t="s">
        <v>141</v>
      </c>
      <c r="D38" s="8" t="s">
        <v>154</v>
      </c>
      <c r="E38" s="1" t="s">
        <v>103</v>
      </c>
      <c r="F38" s="3">
        <v>71</v>
      </c>
      <c r="G38" s="3">
        <v>78</v>
      </c>
      <c r="H38" s="3">
        <v>54.17</v>
      </c>
      <c r="I38" s="3">
        <f t="shared" si="1"/>
        <v>73.67</v>
      </c>
      <c r="J38" s="3">
        <f>(F38+I38)/2</f>
        <v>72.33500000000001</v>
      </c>
      <c r="K38" s="3"/>
      <c r="L38" s="11"/>
    </row>
    <row r="39" spans="1:12" ht="24.75" customHeight="1">
      <c r="A39" s="3" t="s">
        <v>53</v>
      </c>
      <c r="B39" s="1" t="s">
        <v>226</v>
      </c>
      <c r="C39" s="1" t="s">
        <v>141</v>
      </c>
      <c r="D39" s="8" t="s">
        <v>154</v>
      </c>
      <c r="E39" s="1" t="s">
        <v>127</v>
      </c>
      <c r="F39" s="3">
        <v>76</v>
      </c>
      <c r="G39" s="3">
        <v>73</v>
      </c>
      <c r="H39" s="3">
        <v>50.33</v>
      </c>
      <c r="I39" s="3">
        <f t="shared" si="1"/>
        <v>68.58</v>
      </c>
      <c r="J39" s="3">
        <f>(F39+I39)/2</f>
        <v>72.28999999999999</v>
      </c>
      <c r="K39" s="3"/>
      <c r="L39" s="11"/>
    </row>
    <row r="40" spans="1:12" ht="24.75" customHeight="1">
      <c r="A40" s="3" t="s">
        <v>37</v>
      </c>
      <c r="B40" s="1" t="s">
        <v>211</v>
      </c>
      <c r="C40" s="1" t="s">
        <v>141</v>
      </c>
      <c r="D40" s="1">
        <v>101</v>
      </c>
      <c r="E40" s="1" t="s">
        <v>132</v>
      </c>
      <c r="F40" s="3">
        <v>71</v>
      </c>
      <c r="G40" s="3">
        <v>71</v>
      </c>
      <c r="H40" s="3">
        <v>54.5</v>
      </c>
      <c r="I40" s="3">
        <f t="shared" si="1"/>
        <v>72.25</v>
      </c>
      <c r="J40" s="3">
        <f>(F40+I40)/2</f>
        <v>71.625</v>
      </c>
      <c r="K40" s="3"/>
      <c r="L40" s="11"/>
    </row>
    <row r="41" spans="1:12" ht="24.75" customHeight="1">
      <c r="A41" s="3" t="s">
        <v>98</v>
      </c>
      <c r="B41" s="1" t="s">
        <v>220</v>
      </c>
      <c r="C41" s="1" t="s">
        <v>141</v>
      </c>
      <c r="D41" s="1">
        <v>101</v>
      </c>
      <c r="E41" s="1" t="s">
        <v>119</v>
      </c>
      <c r="F41" s="3">
        <v>69</v>
      </c>
      <c r="G41" s="3">
        <v>73</v>
      </c>
      <c r="H41" s="3">
        <v>55.83</v>
      </c>
      <c r="I41" s="3">
        <f t="shared" si="1"/>
        <v>74.08</v>
      </c>
      <c r="J41" s="3">
        <f>(F41+I41)/2</f>
        <v>71.53999999999999</v>
      </c>
      <c r="K41" s="3"/>
      <c r="L41" s="11"/>
    </row>
    <row r="42" spans="1:12" ht="24.75" customHeight="1">
      <c r="A42" s="3" t="s">
        <v>57</v>
      </c>
      <c r="B42" s="1" t="s">
        <v>158</v>
      </c>
      <c r="C42" s="1" t="s">
        <v>141</v>
      </c>
      <c r="D42" s="8" t="s">
        <v>154</v>
      </c>
      <c r="E42" s="1" t="s">
        <v>128</v>
      </c>
      <c r="F42" s="3">
        <v>75</v>
      </c>
      <c r="G42" s="3">
        <v>85</v>
      </c>
      <c r="H42" s="3">
        <v>65.67</v>
      </c>
      <c r="I42" s="3">
        <f t="shared" si="1"/>
        <v>86.92</v>
      </c>
      <c r="J42" s="3">
        <f>(F42+I42)/2</f>
        <v>80.96000000000001</v>
      </c>
      <c r="K42" s="3"/>
      <c r="L42" s="11"/>
    </row>
    <row r="43" spans="1:12" ht="24.75" customHeight="1">
      <c r="A43" s="3" t="s">
        <v>97</v>
      </c>
      <c r="B43" s="1" t="s">
        <v>216</v>
      </c>
      <c r="C43" s="1" t="s">
        <v>141</v>
      </c>
      <c r="D43" s="1">
        <v>101</v>
      </c>
      <c r="E43" s="1" t="s">
        <v>124</v>
      </c>
      <c r="F43" s="3">
        <v>78</v>
      </c>
      <c r="G43" s="3">
        <v>65</v>
      </c>
      <c r="H43" s="3">
        <v>63</v>
      </c>
      <c r="I43" s="3">
        <f t="shared" si="1"/>
        <v>79.25</v>
      </c>
      <c r="J43" s="3">
        <f>(F43+I43)/2</f>
        <v>78.625</v>
      </c>
      <c r="K43" s="3"/>
      <c r="L43" s="11"/>
    </row>
    <row r="44" spans="1:12" ht="24.75" customHeight="1">
      <c r="A44" s="3" t="s">
        <v>26</v>
      </c>
      <c r="B44" s="1" t="s">
        <v>207</v>
      </c>
      <c r="C44" s="1" t="s">
        <v>141</v>
      </c>
      <c r="D44" s="1">
        <v>101</v>
      </c>
      <c r="E44" s="1" t="s">
        <v>134</v>
      </c>
      <c r="F44" s="3">
        <v>74</v>
      </c>
      <c r="G44" s="3">
        <v>72</v>
      </c>
      <c r="H44" s="3">
        <v>63.33</v>
      </c>
      <c r="I44" s="3">
        <f t="shared" si="1"/>
        <v>81.33</v>
      </c>
      <c r="J44" s="3">
        <f>(F44+I44)/2</f>
        <v>77.66499999999999</v>
      </c>
      <c r="K44" s="3"/>
      <c r="L44" s="11"/>
    </row>
    <row r="45" spans="1:12" ht="24.75" customHeight="1">
      <c r="A45" s="3" t="s">
        <v>20</v>
      </c>
      <c r="B45" s="1" t="s">
        <v>212</v>
      </c>
      <c r="C45" s="1" t="s">
        <v>141</v>
      </c>
      <c r="D45" s="1">
        <v>101</v>
      </c>
      <c r="E45" s="1" t="s">
        <v>132</v>
      </c>
      <c r="F45" s="3">
        <v>76</v>
      </c>
      <c r="G45" s="3">
        <v>71</v>
      </c>
      <c r="H45" s="3">
        <v>61.33</v>
      </c>
      <c r="I45" s="3">
        <f t="shared" si="1"/>
        <v>79.08</v>
      </c>
      <c r="J45" s="3">
        <f>(F45+I45)/2</f>
        <v>77.53999999999999</v>
      </c>
      <c r="K45" s="3"/>
      <c r="L45" s="11"/>
    </row>
    <row r="46" spans="1:12" ht="24.75" customHeight="1">
      <c r="A46" s="3" t="s">
        <v>48</v>
      </c>
      <c r="B46" s="1" t="s">
        <v>213</v>
      </c>
      <c r="C46" s="1" t="s">
        <v>141</v>
      </c>
      <c r="D46" s="1">
        <v>101</v>
      </c>
      <c r="E46" s="1" t="s">
        <v>132</v>
      </c>
      <c r="F46" s="3">
        <v>73</v>
      </c>
      <c r="G46" s="3">
        <v>68</v>
      </c>
      <c r="H46" s="3">
        <v>61.33</v>
      </c>
      <c r="I46" s="3">
        <f t="shared" si="1"/>
        <v>78.33</v>
      </c>
      <c r="J46" s="3">
        <f>(F46+I46)/2</f>
        <v>75.66499999999999</v>
      </c>
      <c r="K46" s="3"/>
      <c r="L46" s="11"/>
    </row>
    <row r="47" spans="1:12" ht="24.75" customHeight="1">
      <c r="A47" s="3" t="s">
        <v>47</v>
      </c>
      <c r="B47" s="1" t="s">
        <v>208</v>
      </c>
      <c r="C47" s="1" t="s">
        <v>141</v>
      </c>
      <c r="D47" s="1">
        <v>101</v>
      </c>
      <c r="E47" s="1" t="s">
        <v>134</v>
      </c>
      <c r="F47" s="3">
        <v>70</v>
      </c>
      <c r="G47" s="3">
        <v>63</v>
      </c>
      <c r="H47" s="3">
        <v>65</v>
      </c>
      <c r="I47" s="3">
        <f t="shared" si="1"/>
        <v>80.75</v>
      </c>
      <c r="J47" s="3">
        <f>(F47+I47)/2</f>
        <v>75.375</v>
      </c>
      <c r="K47" s="3"/>
      <c r="L47" s="11"/>
    </row>
    <row r="48" spans="1:12" ht="24.75" customHeight="1">
      <c r="A48" s="3" t="s">
        <v>23</v>
      </c>
      <c r="B48" s="1" t="s">
        <v>159</v>
      </c>
      <c r="C48" s="1" t="s">
        <v>141</v>
      </c>
      <c r="D48" s="1">
        <v>101</v>
      </c>
      <c r="E48" s="1" t="s">
        <v>128</v>
      </c>
      <c r="F48" s="3">
        <v>70</v>
      </c>
      <c r="G48" s="3">
        <v>70</v>
      </c>
      <c r="H48" s="3">
        <v>61.33</v>
      </c>
      <c r="I48" s="3">
        <f t="shared" si="1"/>
        <v>78.83</v>
      </c>
      <c r="J48" s="3">
        <f>(F48+I48)/2</f>
        <v>74.41499999999999</v>
      </c>
      <c r="K48" s="3"/>
      <c r="L48" s="11"/>
    </row>
    <row r="49" spans="1:12" ht="24.75" customHeight="1">
      <c r="A49" s="3" t="s">
        <v>60</v>
      </c>
      <c r="B49" s="1" t="s">
        <v>227</v>
      </c>
      <c r="C49" s="1" t="s">
        <v>141</v>
      </c>
      <c r="D49" s="8" t="s">
        <v>154</v>
      </c>
      <c r="E49" s="1" t="s">
        <v>127</v>
      </c>
      <c r="F49" s="3">
        <v>71</v>
      </c>
      <c r="G49" s="3">
        <v>74</v>
      </c>
      <c r="H49" s="3">
        <v>57</v>
      </c>
      <c r="I49" s="3">
        <f t="shared" si="1"/>
        <v>75.5</v>
      </c>
      <c r="J49" s="3">
        <f>(F49+I49)/2</f>
        <v>73.25</v>
      </c>
      <c r="K49" s="3"/>
      <c r="L49" s="11"/>
    </row>
    <row r="50" spans="1:11" s="11" customFormat="1" ht="24.75" customHeight="1">
      <c r="A50" s="3" t="s">
        <v>77</v>
      </c>
      <c r="B50" s="10" t="s">
        <v>191</v>
      </c>
      <c r="C50" s="1" t="s">
        <v>141</v>
      </c>
      <c r="D50" s="8" t="s">
        <v>154</v>
      </c>
      <c r="E50" s="1" t="s">
        <v>107</v>
      </c>
      <c r="F50" s="3">
        <v>68</v>
      </c>
      <c r="G50" s="3">
        <v>85</v>
      </c>
      <c r="H50" s="3">
        <v>57</v>
      </c>
      <c r="I50" s="3">
        <f t="shared" si="1"/>
        <v>78.25</v>
      </c>
      <c r="J50" s="3">
        <f>(F50+I50)/2</f>
        <v>73.125</v>
      </c>
      <c r="K50" s="3"/>
    </row>
    <row r="51" spans="1:12" ht="24.75" customHeight="1">
      <c r="A51" s="3" t="s">
        <v>5</v>
      </c>
      <c r="B51" s="1" t="s">
        <v>214</v>
      </c>
      <c r="C51" s="1" t="s">
        <v>141</v>
      </c>
      <c r="D51" s="1">
        <v>101</v>
      </c>
      <c r="E51" s="1" t="s">
        <v>132</v>
      </c>
      <c r="F51" s="3">
        <v>62</v>
      </c>
      <c r="G51" s="3">
        <v>78</v>
      </c>
      <c r="H51" s="3">
        <v>64.33</v>
      </c>
      <c r="I51" s="3">
        <f t="shared" si="1"/>
        <v>83.83</v>
      </c>
      <c r="J51" s="3">
        <f>(F51+I51)/2</f>
        <v>72.91499999999999</v>
      </c>
      <c r="K51" s="3"/>
      <c r="L51" s="11"/>
    </row>
    <row r="52" spans="1:12" ht="24.75" customHeight="1">
      <c r="A52" s="3" t="s">
        <v>96</v>
      </c>
      <c r="B52" s="1" t="s">
        <v>177</v>
      </c>
      <c r="C52" s="1" t="s">
        <v>141</v>
      </c>
      <c r="D52" s="1">
        <v>101</v>
      </c>
      <c r="E52" s="1" t="s">
        <v>129</v>
      </c>
      <c r="F52" s="3">
        <v>70</v>
      </c>
      <c r="G52" s="3">
        <v>63</v>
      </c>
      <c r="H52" s="3">
        <v>60</v>
      </c>
      <c r="I52" s="3">
        <f t="shared" si="1"/>
        <v>75.75</v>
      </c>
      <c r="J52" s="3">
        <f>(F52+I52)/2</f>
        <v>72.875</v>
      </c>
      <c r="K52" s="3"/>
      <c r="L52" s="11"/>
    </row>
    <row r="53" spans="1:12" ht="24.75" customHeight="1">
      <c r="A53" s="3" t="s">
        <v>85</v>
      </c>
      <c r="B53" s="1" t="s">
        <v>234</v>
      </c>
      <c r="C53" s="1" t="s">
        <v>141</v>
      </c>
      <c r="D53" s="1">
        <v>101</v>
      </c>
      <c r="E53" s="1" t="s">
        <v>133</v>
      </c>
      <c r="F53" s="3">
        <v>66</v>
      </c>
      <c r="G53" s="3">
        <v>79</v>
      </c>
      <c r="H53" s="3">
        <v>59.67</v>
      </c>
      <c r="I53" s="3">
        <f t="shared" si="1"/>
        <v>79.42</v>
      </c>
      <c r="J53" s="3">
        <f>(F53+I53)/2</f>
        <v>72.71000000000001</v>
      </c>
      <c r="K53" s="3"/>
      <c r="L53" s="11"/>
    </row>
    <row r="54" spans="1:12" ht="24.75" customHeight="1">
      <c r="A54" s="3" t="s">
        <v>13</v>
      </c>
      <c r="B54" s="1" t="s">
        <v>235</v>
      </c>
      <c r="C54" s="1" t="s">
        <v>141</v>
      </c>
      <c r="D54" s="1">
        <v>101</v>
      </c>
      <c r="E54" s="1" t="s">
        <v>133</v>
      </c>
      <c r="F54" s="3">
        <v>72</v>
      </c>
      <c r="G54" s="3">
        <v>69</v>
      </c>
      <c r="H54" s="3">
        <v>56</v>
      </c>
      <c r="I54" s="3">
        <f t="shared" si="1"/>
        <v>73.25</v>
      </c>
      <c r="J54" s="3">
        <f>(F54+I54)/2</f>
        <v>72.625</v>
      </c>
      <c r="K54" s="3"/>
      <c r="L54" s="11"/>
    </row>
    <row r="55" spans="1:12" ht="24.75" customHeight="1">
      <c r="A55" s="3" t="s">
        <v>30</v>
      </c>
      <c r="B55" s="1" t="s">
        <v>202</v>
      </c>
      <c r="C55" s="1" t="s">
        <v>141</v>
      </c>
      <c r="D55" s="1">
        <v>101</v>
      </c>
      <c r="E55" s="1" t="s">
        <v>109</v>
      </c>
      <c r="F55" s="3">
        <v>77</v>
      </c>
      <c r="G55" s="3">
        <v>70</v>
      </c>
      <c r="H55" s="3">
        <v>49.67</v>
      </c>
      <c r="I55" s="3">
        <f t="shared" si="1"/>
        <v>67.17</v>
      </c>
      <c r="J55" s="3">
        <f>(F55+I55)/2</f>
        <v>72.08500000000001</v>
      </c>
      <c r="K55" s="3"/>
      <c r="L55" s="11"/>
    </row>
    <row r="56" spans="1:12" ht="24.75" customHeight="1">
      <c r="A56" s="3" t="s">
        <v>44</v>
      </c>
      <c r="B56" s="1" t="s">
        <v>193</v>
      </c>
      <c r="C56" s="1" t="s">
        <v>141</v>
      </c>
      <c r="D56" s="1">
        <v>101</v>
      </c>
      <c r="E56" s="1" t="s">
        <v>194</v>
      </c>
      <c r="F56" s="3">
        <v>67</v>
      </c>
      <c r="G56" s="3">
        <v>71</v>
      </c>
      <c r="H56" s="3">
        <v>59.33</v>
      </c>
      <c r="I56" s="3">
        <f t="shared" si="1"/>
        <v>77.08</v>
      </c>
      <c r="J56" s="3">
        <f>(F56+I56)/2</f>
        <v>72.03999999999999</v>
      </c>
      <c r="K56" s="3"/>
      <c r="L56" s="11"/>
    </row>
    <row r="57" spans="1:12" ht="24.75" customHeight="1">
      <c r="A57" s="3" t="s">
        <v>22</v>
      </c>
      <c r="B57" s="1" t="s">
        <v>186</v>
      </c>
      <c r="C57" s="1" t="s">
        <v>141</v>
      </c>
      <c r="D57" s="1">
        <v>101</v>
      </c>
      <c r="E57" s="1" t="s">
        <v>116</v>
      </c>
      <c r="F57" s="3">
        <v>73</v>
      </c>
      <c r="G57" s="3">
        <v>70</v>
      </c>
      <c r="H57" s="3">
        <v>53.33</v>
      </c>
      <c r="I57" s="3">
        <f t="shared" si="1"/>
        <v>70.83</v>
      </c>
      <c r="J57" s="3">
        <f>(F57+I57)/2</f>
        <v>71.91499999999999</v>
      </c>
      <c r="K57" s="3"/>
      <c r="L57" s="11"/>
    </row>
    <row r="58" spans="1:12" ht="24.75" customHeight="1">
      <c r="A58" s="3" t="s">
        <v>52</v>
      </c>
      <c r="B58" s="1" t="s">
        <v>221</v>
      </c>
      <c r="C58" s="1" t="s">
        <v>141</v>
      </c>
      <c r="D58" s="8" t="s">
        <v>154</v>
      </c>
      <c r="E58" s="1" t="s">
        <v>119</v>
      </c>
      <c r="F58" s="3">
        <v>67</v>
      </c>
      <c r="G58" s="3">
        <v>67</v>
      </c>
      <c r="H58" s="3">
        <v>60</v>
      </c>
      <c r="I58" s="3">
        <f t="shared" si="1"/>
        <v>76.75</v>
      </c>
      <c r="J58" s="3">
        <f>(F58+I58)/2</f>
        <v>71.875</v>
      </c>
      <c r="K58" s="3"/>
      <c r="L58" s="11"/>
    </row>
    <row r="59" spans="1:12" ht="24.75" customHeight="1">
      <c r="A59" s="3" t="s">
        <v>6</v>
      </c>
      <c r="B59" s="1" t="s">
        <v>195</v>
      </c>
      <c r="C59" s="1" t="s">
        <v>141</v>
      </c>
      <c r="D59" s="1">
        <v>101</v>
      </c>
      <c r="E59" s="1" t="s">
        <v>194</v>
      </c>
      <c r="F59" s="3">
        <v>67</v>
      </c>
      <c r="G59" s="3">
        <v>73</v>
      </c>
      <c r="H59" s="3">
        <v>58</v>
      </c>
      <c r="I59" s="3">
        <f t="shared" si="1"/>
        <v>76.25</v>
      </c>
      <c r="J59" s="3">
        <f>(F59+I59)/2</f>
        <v>71.625</v>
      </c>
      <c r="K59" s="3"/>
      <c r="L59" s="11"/>
    </row>
    <row r="60" spans="1:12" ht="24.75" customHeight="1">
      <c r="A60" s="3" t="s">
        <v>80</v>
      </c>
      <c r="B60" s="1" t="s">
        <v>245</v>
      </c>
      <c r="C60" s="1" t="s">
        <v>141</v>
      </c>
      <c r="D60" s="1">
        <v>101</v>
      </c>
      <c r="E60" s="1" t="s">
        <v>118</v>
      </c>
      <c r="F60" s="3">
        <v>65</v>
      </c>
      <c r="G60" s="3">
        <v>62</v>
      </c>
      <c r="H60" s="3">
        <v>62.33</v>
      </c>
      <c r="I60" s="3">
        <f t="shared" si="1"/>
        <v>77.83</v>
      </c>
      <c r="J60" s="3">
        <f>(F60+I60)/2</f>
        <v>71.41499999999999</v>
      </c>
      <c r="K60" s="3"/>
      <c r="L60" s="11"/>
    </row>
    <row r="61" spans="1:12" ht="24.75" customHeight="1">
      <c r="A61" s="3" t="s">
        <v>66</v>
      </c>
      <c r="B61" s="1" t="s">
        <v>250</v>
      </c>
      <c r="C61" s="1" t="s">
        <v>141</v>
      </c>
      <c r="D61" s="8" t="s">
        <v>154</v>
      </c>
      <c r="E61" s="1" t="s">
        <v>103</v>
      </c>
      <c r="F61" s="3">
        <v>67</v>
      </c>
      <c r="G61" s="3">
        <v>64</v>
      </c>
      <c r="H61" s="3">
        <v>59.67</v>
      </c>
      <c r="I61" s="3">
        <f t="shared" si="1"/>
        <v>75.67</v>
      </c>
      <c r="J61" s="3">
        <f>(F61+I61)/2</f>
        <v>71.33500000000001</v>
      </c>
      <c r="K61" s="3"/>
      <c r="L61" s="11"/>
    </row>
    <row r="62" spans="1:12" ht="24.75" customHeight="1">
      <c r="A62" s="3" t="s">
        <v>31</v>
      </c>
      <c r="B62" s="1" t="s">
        <v>203</v>
      </c>
      <c r="C62" s="1" t="s">
        <v>141</v>
      </c>
      <c r="D62" s="1">
        <v>101</v>
      </c>
      <c r="E62" s="1" t="s">
        <v>109</v>
      </c>
      <c r="F62" s="3">
        <v>73</v>
      </c>
      <c r="G62" s="3">
        <v>72</v>
      </c>
      <c r="H62" s="3">
        <v>58.33</v>
      </c>
      <c r="I62" s="3">
        <f t="shared" si="1"/>
        <v>76.33</v>
      </c>
      <c r="J62" s="3">
        <f>(F62+I62)/2</f>
        <v>74.66499999999999</v>
      </c>
      <c r="K62" s="3"/>
      <c r="L62" s="11"/>
    </row>
    <row r="63" spans="1:12" ht="24.75" customHeight="1">
      <c r="A63" s="3" t="s">
        <v>94</v>
      </c>
      <c r="B63" s="1" t="s">
        <v>196</v>
      </c>
      <c r="C63" s="1" t="s">
        <v>141</v>
      </c>
      <c r="D63" s="1">
        <v>101</v>
      </c>
      <c r="E63" s="1" t="s">
        <v>194</v>
      </c>
      <c r="F63" s="3">
        <v>73</v>
      </c>
      <c r="G63" s="3">
        <v>74</v>
      </c>
      <c r="H63" s="3">
        <v>57</v>
      </c>
      <c r="I63" s="3">
        <f t="shared" si="1"/>
        <v>75.5</v>
      </c>
      <c r="J63" s="3">
        <f>(F63+I63)/2</f>
        <v>74.25</v>
      </c>
      <c r="K63" s="3"/>
      <c r="L63" s="11"/>
    </row>
    <row r="64" spans="1:12" ht="24.75" customHeight="1">
      <c r="A64" s="3" t="s">
        <v>70</v>
      </c>
      <c r="B64" s="1" t="s">
        <v>175</v>
      </c>
      <c r="C64" s="1" t="s">
        <v>141</v>
      </c>
      <c r="D64" s="8" t="s">
        <v>154</v>
      </c>
      <c r="E64" s="1" t="s">
        <v>111</v>
      </c>
      <c r="F64" s="3">
        <v>74</v>
      </c>
      <c r="G64" s="3">
        <v>72</v>
      </c>
      <c r="H64" s="3">
        <v>56</v>
      </c>
      <c r="I64" s="3">
        <f t="shared" si="1"/>
        <v>74</v>
      </c>
      <c r="J64" s="3">
        <f>(F64+I64)/2</f>
        <v>74</v>
      </c>
      <c r="K64" s="3"/>
      <c r="L64" s="11"/>
    </row>
    <row r="65" spans="1:12" ht="24.75" customHeight="1">
      <c r="A65" s="3" t="s">
        <v>93</v>
      </c>
      <c r="B65" s="1" t="s">
        <v>228</v>
      </c>
      <c r="C65" s="1" t="s">
        <v>141</v>
      </c>
      <c r="D65" s="1">
        <v>101</v>
      </c>
      <c r="E65" s="1" t="s">
        <v>127</v>
      </c>
      <c r="F65" s="3">
        <v>70</v>
      </c>
      <c r="G65" s="3">
        <v>80</v>
      </c>
      <c r="H65" s="3">
        <v>57.67</v>
      </c>
      <c r="I65" s="3">
        <f t="shared" si="1"/>
        <v>77.67</v>
      </c>
      <c r="J65" s="3">
        <f>(F65+I65)/2</f>
        <v>73.83500000000001</v>
      </c>
      <c r="K65" s="3"/>
      <c r="L65" s="11"/>
    </row>
    <row r="66" spans="1:12" ht="24.75" customHeight="1">
      <c r="A66" s="3" t="s">
        <v>83</v>
      </c>
      <c r="B66" s="1" t="s">
        <v>151</v>
      </c>
      <c r="C66" s="1" t="s">
        <v>141</v>
      </c>
      <c r="D66" s="1">
        <v>101</v>
      </c>
      <c r="E66" s="1" t="s">
        <v>125</v>
      </c>
      <c r="F66" s="3">
        <v>64</v>
      </c>
      <c r="G66" s="3">
        <v>75</v>
      </c>
      <c r="H66" s="3">
        <v>64</v>
      </c>
      <c r="I66" s="3">
        <f aca="true" t="shared" si="2" ref="I66:I84">G66*0.25+H66</f>
        <v>82.75</v>
      </c>
      <c r="J66" s="3">
        <f>(F66+I66)/2</f>
        <v>73.375</v>
      </c>
      <c r="K66" s="3"/>
      <c r="L66" s="11"/>
    </row>
    <row r="67" spans="1:12" ht="24.75" customHeight="1">
      <c r="A67" s="3" t="s">
        <v>15</v>
      </c>
      <c r="B67" s="1" t="s">
        <v>236</v>
      </c>
      <c r="C67" s="1" t="s">
        <v>141</v>
      </c>
      <c r="D67" s="1">
        <v>101</v>
      </c>
      <c r="E67" s="1" t="s">
        <v>133</v>
      </c>
      <c r="F67" s="3">
        <v>72</v>
      </c>
      <c r="G67" s="3">
        <v>55</v>
      </c>
      <c r="H67" s="3">
        <v>61</v>
      </c>
      <c r="I67" s="3">
        <f t="shared" si="2"/>
        <v>74.75</v>
      </c>
      <c r="J67" s="3">
        <f>(F67+I67)/2</f>
        <v>73.375</v>
      </c>
      <c r="K67" s="3"/>
      <c r="L67" s="11"/>
    </row>
    <row r="68" spans="1:12" ht="24.75" customHeight="1">
      <c r="A68" s="3" t="s">
        <v>7</v>
      </c>
      <c r="B68" s="1" t="s">
        <v>229</v>
      </c>
      <c r="C68" s="1" t="s">
        <v>141</v>
      </c>
      <c r="D68" s="1">
        <v>101</v>
      </c>
      <c r="E68" s="1" t="s">
        <v>127</v>
      </c>
      <c r="F68" s="3">
        <v>78</v>
      </c>
      <c r="G68" s="3">
        <v>62</v>
      </c>
      <c r="H68" s="3">
        <v>52.67</v>
      </c>
      <c r="I68" s="3">
        <f t="shared" si="2"/>
        <v>68.17</v>
      </c>
      <c r="J68" s="3">
        <f>(F68+I68)/2</f>
        <v>73.08500000000001</v>
      </c>
      <c r="K68" s="3"/>
      <c r="L68" s="11"/>
    </row>
    <row r="69" spans="1:12" ht="24.75" customHeight="1">
      <c r="A69" s="3" t="s">
        <v>90</v>
      </c>
      <c r="B69" s="1" t="s">
        <v>160</v>
      </c>
      <c r="C69" s="1" t="s">
        <v>141</v>
      </c>
      <c r="D69" s="1">
        <v>101</v>
      </c>
      <c r="E69" s="1" t="s">
        <v>128</v>
      </c>
      <c r="F69" s="3">
        <v>73</v>
      </c>
      <c r="G69" s="3">
        <v>70</v>
      </c>
      <c r="H69" s="3">
        <v>55.33</v>
      </c>
      <c r="I69" s="3">
        <f t="shared" si="2"/>
        <v>72.83</v>
      </c>
      <c r="J69" s="3">
        <f>(F69+I69)/2</f>
        <v>72.91499999999999</v>
      </c>
      <c r="K69" s="3"/>
      <c r="L69" s="11"/>
    </row>
    <row r="70" spans="1:12" ht="24.75" customHeight="1">
      <c r="A70" s="3" t="s">
        <v>34</v>
      </c>
      <c r="B70" s="1" t="s">
        <v>161</v>
      </c>
      <c r="C70" s="1" t="s">
        <v>141</v>
      </c>
      <c r="D70" s="1">
        <v>101</v>
      </c>
      <c r="E70" s="1" t="s">
        <v>128</v>
      </c>
      <c r="F70" s="3">
        <v>65</v>
      </c>
      <c r="G70" s="3">
        <v>85</v>
      </c>
      <c r="H70" s="3">
        <v>58</v>
      </c>
      <c r="I70" s="3">
        <f t="shared" si="2"/>
        <v>79.25</v>
      </c>
      <c r="J70" s="3">
        <f>(F70+I70)/2</f>
        <v>72.125</v>
      </c>
      <c r="K70" s="3"/>
      <c r="L70" s="11"/>
    </row>
    <row r="71" spans="1:12" ht="24.75" customHeight="1">
      <c r="A71" s="3" t="s">
        <v>92</v>
      </c>
      <c r="B71" s="1" t="s">
        <v>209</v>
      </c>
      <c r="C71" s="1" t="s">
        <v>141</v>
      </c>
      <c r="D71" s="1">
        <v>101</v>
      </c>
      <c r="E71" s="1" t="s">
        <v>134</v>
      </c>
      <c r="F71" s="3">
        <v>67</v>
      </c>
      <c r="G71" s="3">
        <v>74</v>
      </c>
      <c r="H71" s="3">
        <v>58</v>
      </c>
      <c r="I71" s="3">
        <f t="shared" si="2"/>
        <v>76.5</v>
      </c>
      <c r="J71" s="3">
        <f>(F71+I71)/2</f>
        <v>71.75</v>
      </c>
      <c r="K71" s="3"/>
      <c r="L71" s="11"/>
    </row>
    <row r="72" spans="1:12" ht="24.75" customHeight="1">
      <c r="A72" s="3" t="s">
        <v>29</v>
      </c>
      <c r="B72" s="1" t="s">
        <v>251</v>
      </c>
      <c r="C72" s="1" t="s">
        <v>141</v>
      </c>
      <c r="D72" s="1">
        <v>101</v>
      </c>
      <c r="E72" s="1" t="s">
        <v>102</v>
      </c>
      <c r="F72" s="3">
        <v>64</v>
      </c>
      <c r="G72" s="3">
        <v>72</v>
      </c>
      <c r="H72" s="3">
        <v>61.33</v>
      </c>
      <c r="I72" s="3">
        <f t="shared" si="2"/>
        <v>79.33</v>
      </c>
      <c r="J72" s="3">
        <f>(F72+I72)/2</f>
        <v>71.66499999999999</v>
      </c>
      <c r="K72" s="3"/>
      <c r="L72" s="11"/>
    </row>
    <row r="73" spans="1:12" ht="24.75" customHeight="1">
      <c r="A73" s="3" t="s">
        <v>71</v>
      </c>
      <c r="B73" s="1" t="s">
        <v>162</v>
      </c>
      <c r="C73" s="1" t="s">
        <v>141</v>
      </c>
      <c r="D73" s="8" t="s">
        <v>154</v>
      </c>
      <c r="E73" s="1" t="s">
        <v>128</v>
      </c>
      <c r="F73" s="3">
        <v>64</v>
      </c>
      <c r="G73" s="3">
        <v>82</v>
      </c>
      <c r="H73" s="3">
        <v>57</v>
      </c>
      <c r="I73" s="3">
        <f t="shared" si="2"/>
        <v>77.5</v>
      </c>
      <c r="J73" s="3">
        <f>(F73+I73)/2</f>
        <v>70.75</v>
      </c>
      <c r="K73" s="3"/>
      <c r="L73" s="11"/>
    </row>
    <row r="74" spans="1:12" ht="24.75" customHeight="1">
      <c r="A74" s="3" t="s">
        <v>65</v>
      </c>
      <c r="B74" s="1" t="s">
        <v>237</v>
      </c>
      <c r="C74" s="1" t="s">
        <v>141</v>
      </c>
      <c r="D74" s="8" t="s">
        <v>154</v>
      </c>
      <c r="E74" s="1" t="s">
        <v>133</v>
      </c>
      <c r="F74" s="3">
        <v>66</v>
      </c>
      <c r="G74" s="3">
        <v>80</v>
      </c>
      <c r="H74" s="3">
        <v>55</v>
      </c>
      <c r="I74" s="3">
        <f t="shared" si="2"/>
        <v>75</v>
      </c>
      <c r="J74" s="3">
        <f>(F74+I74)/2</f>
        <v>70.5</v>
      </c>
      <c r="K74" s="3"/>
      <c r="L74" s="11"/>
    </row>
    <row r="75" spans="1:12" ht="24.75" customHeight="1">
      <c r="A75" s="3" t="s">
        <v>87</v>
      </c>
      <c r="B75" s="1" t="s">
        <v>187</v>
      </c>
      <c r="C75" s="1" t="s">
        <v>141</v>
      </c>
      <c r="D75" s="1">
        <v>101</v>
      </c>
      <c r="E75" s="1" t="s">
        <v>116</v>
      </c>
      <c r="F75" s="3">
        <v>66</v>
      </c>
      <c r="G75" s="3">
        <v>70</v>
      </c>
      <c r="H75" s="3">
        <v>56.67</v>
      </c>
      <c r="I75" s="3">
        <f t="shared" si="2"/>
        <v>74.17</v>
      </c>
      <c r="J75" s="3">
        <f>(F75+I75)/2</f>
        <v>70.08500000000001</v>
      </c>
      <c r="K75" s="3"/>
      <c r="L75" s="11"/>
    </row>
    <row r="76" spans="1:12" ht="24.75" customHeight="1">
      <c r="A76" s="3" t="s">
        <v>64</v>
      </c>
      <c r="B76" s="1" t="s">
        <v>178</v>
      </c>
      <c r="C76" s="1" t="s">
        <v>141</v>
      </c>
      <c r="D76" s="8" t="s">
        <v>154</v>
      </c>
      <c r="E76" s="1" t="s">
        <v>129</v>
      </c>
      <c r="F76" s="3">
        <v>73</v>
      </c>
      <c r="G76" s="3">
        <v>65</v>
      </c>
      <c r="H76" s="3">
        <v>50.67</v>
      </c>
      <c r="I76" s="3">
        <f t="shared" si="2"/>
        <v>66.92</v>
      </c>
      <c r="J76" s="3">
        <f>(F76+I76)/2</f>
        <v>69.96000000000001</v>
      </c>
      <c r="K76" s="3"/>
      <c r="L76" s="11"/>
    </row>
    <row r="77" spans="1:12" ht="24.75" customHeight="1">
      <c r="A77" s="3" t="s">
        <v>82</v>
      </c>
      <c r="B77" s="1" t="s">
        <v>172</v>
      </c>
      <c r="C77" s="1" t="s">
        <v>141</v>
      </c>
      <c r="D77" s="1">
        <v>101</v>
      </c>
      <c r="E77" s="1" t="s">
        <v>135</v>
      </c>
      <c r="F77" s="3">
        <v>71</v>
      </c>
      <c r="G77" s="3">
        <v>73</v>
      </c>
      <c r="H77" s="3">
        <v>49.33</v>
      </c>
      <c r="I77" s="3">
        <f t="shared" si="2"/>
        <v>67.58</v>
      </c>
      <c r="J77" s="3">
        <f>(F77+I77)/2</f>
        <v>69.28999999999999</v>
      </c>
      <c r="K77" s="3"/>
      <c r="L77" s="11"/>
    </row>
    <row r="78" spans="1:12" ht="24.75" customHeight="1">
      <c r="A78" s="3" t="s">
        <v>86</v>
      </c>
      <c r="B78" s="1" t="s">
        <v>181</v>
      </c>
      <c r="C78" s="1" t="s">
        <v>141</v>
      </c>
      <c r="D78" s="1">
        <v>101</v>
      </c>
      <c r="E78" s="1" t="s">
        <v>130</v>
      </c>
      <c r="F78" s="3">
        <v>60</v>
      </c>
      <c r="G78" s="3">
        <v>75</v>
      </c>
      <c r="H78" s="3">
        <v>59</v>
      </c>
      <c r="I78" s="3">
        <f t="shared" si="2"/>
        <v>77.75</v>
      </c>
      <c r="J78" s="3">
        <f>(F78+I78)/2</f>
        <v>68.875</v>
      </c>
      <c r="K78" s="3"/>
      <c r="L78" s="11"/>
    </row>
    <row r="79" spans="1:12" ht="24.75" customHeight="1">
      <c r="A79" s="3" t="s">
        <v>21</v>
      </c>
      <c r="B79" s="1" t="s">
        <v>189</v>
      </c>
      <c r="C79" s="1" t="s">
        <v>141</v>
      </c>
      <c r="D79" s="1">
        <v>101</v>
      </c>
      <c r="E79" s="1" t="s">
        <v>123</v>
      </c>
      <c r="F79" s="3">
        <v>69</v>
      </c>
      <c r="G79" s="3">
        <v>60</v>
      </c>
      <c r="H79" s="3">
        <v>53.67</v>
      </c>
      <c r="I79" s="3">
        <f t="shared" si="2"/>
        <v>68.67</v>
      </c>
      <c r="J79" s="3">
        <f>(F79+I79)/2</f>
        <v>68.83500000000001</v>
      </c>
      <c r="K79" s="3"/>
      <c r="L79" s="11"/>
    </row>
    <row r="80" spans="1:12" ht="24.75" customHeight="1">
      <c r="A80" s="3" t="s">
        <v>14</v>
      </c>
      <c r="B80" s="1" t="s">
        <v>217</v>
      </c>
      <c r="C80" s="1" t="s">
        <v>141</v>
      </c>
      <c r="D80" s="1">
        <v>101</v>
      </c>
      <c r="E80" s="1" t="s">
        <v>124</v>
      </c>
      <c r="F80" s="3">
        <v>65</v>
      </c>
      <c r="G80" s="3">
        <v>68</v>
      </c>
      <c r="H80" s="3">
        <v>55</v>
      </c>
      <c r="I80" s="3">
        <f t="shared" si="2"/>
        <v>72</v>
      </c>
      <c r="J80" s="3">
        <f>(F80+I80)/2</f>
        <v>68.5</v>
      </c>
      <c r="K80" s="3"/>
      <c r="L80" s="11"/>
    </row>
    <row r="81" spans="1:12" ht="24.75" customHeight="1">
      <c r="A81" s="3" t="s">
        <v>18</v>
      </c>
      <c r="B81" s="1" t="s">
        <v>240</v>
      </c>
      <c r="C81" s="1" t="s">
        <v>141</v>
      </c>
      <c r="D81" s="1">
        <v>101</v>
      </c>
      <c r="E81" s="1" t="s">
        <v>105</v>
      </c>
      <c r="F81" s="3">
        <v>63</v>
      </c>
      <c r="G81" s="3">
        <v>73</v>
      </c>
      <c r="H81" s="3">
        <v>55.67</v>
      </c>
      <c r="I81" s="3">
        <f t="shared" si="2"/>
        <v>73.92</v>
      </c>
      <c r="J81" s="3">
        <f>(F81+I81)/2</f>
        <v>68.46000000000001</v>
      </c>
      <c r="K81" s="3"/>
      <c r="L81" s="11"/>
    </row>
    <row r="82" spans="1:12" ht="24.75" customHeight="1">
      <c r="A82" s="3" t="s">
        <v>42</v>
      </c>
      <c r="B82" s="1" t="s">
        <v>197</v>
      </c>
      <c r="C82" s="1" t="s">
        <v>141</v>
      </c>
      <c r="D82" s="1">
        <v>101</v>
      </c>
      <c r="E82" s="1" t="s">
        <v>115</v>
      </c>
      <c r="F82" s="3">
        <v>73</v>
      </c>
      <c r="G82" s="3">
        <v>73</v>
      </c>
      <c r="H82" s="3">
        <v>63.33</v>
      </c>
      <c r="I82" s="3">
        <f t="shared" si="2"/>
        <v>81.58</v>
      </c>
      <c r="J82" s="3">
        <f>(F82+I82)/2</f>
        <v>77.28999999999999</v>
      </c>
      <c r="K82" s="3"/>
      <c r="L82" s="11"/>
    </row>
    <row r="83" spans="1:12" ht="24.75" customHeight="1">
      <c r="A83" s="3" t="s">
        <v>84</v>
      </c>
      <c r="B83" s="1" t="s">
        <v>152</v>
      </c>
      <c r="C83" s="1" t="s">
        <v>141</v>
      </c>
      <c r="D83" s="1">
        <v>101</v>
      </c>
      <c r="E83" s="1" t="s">
        <v>120</v>
      </c>
      <c r="F83" s="3">
        <v>63</v>
      </c>
      <c r="G83" s="3">
        <v>83</v>
      </c>
      <c r="H83" s="3">
        <v>69</v>
      </c>
      <c r="I83" s="3">
        <f t="shared" si="2"/>
        <v>89.75</v>
      </c>
      <c r="J83" s="3">
        <f>(F83+I83)/2</f>
        <v>76.375</v>
      </c>
      <c r="K83" s="3"/>
      <c r="L83" s="11"/>
    </row>
    <row r="84" spans="1:12" ht="24.75" customHeight="1">
      <c r="A84" s="3" t="s">
        <v>99</v>
      </c>
      <c r="B84" s="1" t="s">
        <v>182</v>
      </c>
      <c r="C84" s="1" t="s">
        <v>141</v>
      </c>
      <c r="D84" s="1">
        <v>101</v>
      </c>
      <c r="E84" s="1" t="s">
        <v>130</v>
      </c>
      <c r="F84" s="3">
        <v>69</v>
      </c>
      <c r="G84" s="3">
        <v>71</v>
      </c>
      <c r="H84" s="3">
        <v>66</v>
      </c>
      <c r="I84" s="3">
        <f t="shared" si="2"/>
        <v>83.75</v>
      </c>
      <c r="J84" s="3">
        <f>(F84+I84)/2</f>
        <v>76.375</v>
      </c>
      <c r="K84" s="3"/>
      <c r="L84" s="11"/>
    </row>
    <row r="85" spans="1:12" ht="24.75" customHeight="1">
      <c r="A85" s="3" t="s">
        <v>73</v>
      </c>
      <c r="B85" s="1" t="s">
        <v>163</v>
      </c>
      <c r="C85" s="1" t="s">
        <v>141</v>
      </c>
      <c r="D85" s="8" t="s">
        <v>154</v>
      </c>
      <c r="E85" s="1" t="s">
        <v>128</v>
      </c>
      <c r="F85" s="3">
        <v>75</v>
      </c>
      <c r="G85" s="3">
        <v>63</v>
      </c>
      <c r="H85" s="3">
        <v>60</v>
      </c>
      <c r="I85" s="3">
        <f aca="true" t="shared" si="3" ref="I85:I90">G85*0.25+H85</f>
        <v>75.75</v>
      </c>
      <c r="J85" s="3">
        <f>(F85+I85)/2</f>
        <v>75.375</v>
      </c>
      <c r="K85" s="3"/>
      <c r="L85" s="11"/>
    </row>
    <row r="86" spans="1:12" ht="24.75" customHeight="1">
      <c r="A86" s="3" t="s">
        <v>16</v>
      </c>
      <c r="B86" s="1" t="s">
        <v>183</v>
      </c>
      <c r="C86" s="1" t="s">
        <v>141</v>
      </c>
      <c r="D86" s="1">
        <v>101</v>
      </c>
      <c r="E86" s="1" t="s">
        <v>130</v>
      </c>
      <c r="F86" s="3">
        <v>73</v>
      </c>
      <c r="G86" s="3">
        <v>71</v>
      </c>
      <c r="H86" s="3">
        <v>59.67</v>
      </c>
      <c r="I86" s="3">
        <f t="shared" si="3"/>
        <v>77.42</v>
      </c>
      <c r="J86" s="3">
        <f>(F86+I86)/2</f>
        <v>75.21000000000001</v>
      </c>
      <c r="K86" s="3"/>
      <c r="L86" s="11"/>
    </row>
    <row r="87" spans="1:12" ht="24.75" customHeight="1">
      <c r="A87" s="3" t="s">
        <v>24</v>
      </c>
      <c r="B87" s="1" t="s">
        <v>168</v>
      </c>
      <c r="C87" s="1" t="s">
        <v>141</v>
      </c>
      <c r="D87" s="1">
        <v>101</v>
      </c>
      <c r="E87" s="1" t="s">
        <v>113</v>
      </c>
      <c r="F87" s="3">
        <v>65</v>
      </c>
      <c r="G87" s="3">
        <v>77</v>
      </c>
      <c r="H87" s="3">
        <v>65.67</v>
      </c>
      <c r="I87" s="3">
        <f t="shared" si="3"/>
        <v>84.92</v>
      </c>
      <c r="J87" s="3">
        <f>(F87+I87)/2</f>
        <v>74.96000000000001</v>
      </c>
      <c r="K87" s="3"/>
      <c r="L87" s="11"/>
    </row>
    <row r="88" spans="1:12" ht="24.75" customHeight="1">
      <c r="A88" s="3" t="s">
        <v>25</v>
      </c>
      <c r="B88" s="1" t="s">
        <v>139</v>
      </c>
      <c r="C88" s="1" t="s">
        <v>141</v>
      </c>
      <c r="D88" s="1">
        <v>101</v>
      </c>
      <c r="E88" s="1" t="s">
        <v>138</v>
      </c>
      <c r="F88" s="3">
        <v>67</v>
      </c>
      <c r="G88" s="3">
        <v>78</v>
      </c>
      <c r="H88" s="3">
        <v>63.33</v>
      </c>
      <c r="I88" s="3">
        <f t="shared" si="3"/>
        <v>82.83</v>
      </c>
      <c r="J88" s="3">
        <f>(F88+I88)/2</f>
        <v>74.91499999999999</v>
      </c>
      <c r="K88" s="3"/>
      <c r="L88" s="11"/>
    </row>
    <row r="89" spans="1:12" ht="24.75" customHeight="1">
      <c r="A89" s="3" t="s">
        <v>28</v>
      </c>
      <c r="B89" s="1" t="s">
        <v>247</v>
      </c>
      <c r="C89" s="1" t="s">
        <v>141</v>
      </c>
      <c r="D89" s="1">
        <v>101</v>
      </c>
      <c r="E89" s="1" t="s">
        <v>104</v>
      </c>
      <c r="F89" s="3">
        <v>72</v>
      </c>
      <c r="G89" s="3">
        <v>63</v>
      </c>
      <c r="H89" s="3">
        <v>62</v>
      </c>
      <c r="I89" s="3">
        <f t="shared" si="3"/>
        <v>77.75</v>
      </c>
      <c r="J89" s="3">
        <f>(F89+I89)/2</f>
        <v>74.875</v>
      </c>
      <c r="K89" s="3"/>
      <c r="L89" s="11"/>
    </row>
    <row r="90" spans="1:12" ht="24.75" customHeight="1">
      <c r="A90" s="3" t="s">
        <v>59</v>
      </c>
      <c r="B90" s="1" t="s">
        <v>200</v>
      </c>
      <c r="C90" s="1" t="s">
        <v>141</v>
      </c>
      <c r="D90" s="8" t="s">
        <v>154</v>
      </c>
      <c r="E90" s="1" t="s">
        <v>110</v>
      </c>
      <c r="F90" s="3">
        <v>71</v>
      </c>
      <c r="G90" s="3">
        <v>73</v>
      </c>
      <c r="H90" s="3">
        <v>60.33</v>
      </c>
      <c r="I90" s="3">
        <f t="shared" si="3"/>
        <v>78.58</v>
      </c>
      <c r="J90" s="3">
        <f>(F90+I90)/2</f>
        <v>74.78999999999999</v>
      </c>
      <c r="K90" s="3"/>
      <c r="L90" s="11"/>
    </row>
    <row r="91" spans="1:11" s="11" customFormat="1" ht="24.75" customHeight="1">
      <c r="A91" s="3" t="s">
        <v>76</v>
      </c>
      <c r="B91" s="10" t="s">
        <v>243</v>
      </c>
      <c r="C91" s="1" t="s">
        <v>141</v>
      </c>
      <c r="D91" s="8" t="s">
        <v>154</v>
      </c>
      <c r="E91" s="1" t="s">
        <v>136</v>
      </c>
      <c r="F91" s="3">
        <v>64</v>
      </c>
      <c r="G91" s="3">
        <v>68</v>
      </c>
      <c r="H91" s="3">
        <v>65.67</v>
      </c>
      <c r="I91" s="3">
        <f>G91*0.25+H91</f>
        <v>82.67</v>
      </c>
      <c r="J91" s="3">
        <f>(F91+I91)/2</f>
        <v>73.33500000000001</v>
      </c>
      <c r="K91" s="3"/>
    </row>
    <row r="92" spans="1:12" ht="24.75" customHeight="1">
      <c r="A92" s="3" t="s">
        <v>54</v>
      </c>
      <c r="B92" s="1" t="s">
        <v>198</v>
      </c>
      <c r="C92" s="1" t="s">
        <v>141</v>
      </c>
      <c r="D92" s="8" t="s">
        <v>154</v>
      </c>
      <c r="E92" s="1" t="s">
        <v>115</v>
      </c>
      <c r="F92" s="3">
        <v>72</v>
      </c>
      <c r="G92" s="3">
        <v>70</v>
      </c>
      <c r="H92" s="3">
        <v>55.67</v>
      </c>
      <c r="I92" s="3">
        <f aca="true" t="shared" si="4" ref="I92:I98">G92*0.25+H92</f>
        <v>73.17</v>
      </c>
      <c r="J92" s="3">
        <f>(F92+I92)/2</f>
        <v>72.58500000000001</v>
      </c>
      <c r="K92" s="3"/>
      <c r="L92" s="11"/>
    </row>
    <row r="93" spans="1:12" ht="24.75" customHeight="1">
      <c r="A93" s="3" t="s">
        <v>9</v>
      </c>
      <c r="B93" s="1" t="s">
        <v>164</v>
      </c>
      <c r="C93" s="1" t="s">
        <v>141</v>
      </c>
      <c r="D93" s="1">
        <v>101</v>
      </c>
      <c r="E93" s="1" t="s">
        <v>128</v>
      </c>
      <c r="F93" s="3">
        <v>65</v>
      </c>
      <c r="G93" s="3">
        <v>71</v>
      </c>
      <c r="H93" s="3">
        <v>61.67</v>
      </c>
      <c r="I93" s="3">
        <f t="shared" si="4"/>
        <v>79.42</v>
      </c>
      <c r="J93" s="3">
        <f>(F93+I93)/2</f>
        <v>72.21000000000001</v>
      </c>
      <c r="K93" s="3"/>
      <c r="L93" s="11"/>
    </row>
    <row r="94" spans="1:12" ht="24.75" customHeight="1">
      <c r="A94" s="3" t="s">
        <v>10</v>
      </c>
      <c r="B94" s="1" t="s">
        <v>170</v>
      </c>
      <c r="C94" s="1" t="s">
        <v>141</v>
      </c>
      <c r="D94" s="1">
        <v>101</v>
      </c>
      <c r="E94" s="1" t="s">
        <v>112</v>
      </c>
      <c r="F94" s="3">
        <v>63</v>
      </c>
      <c r="G94" s="3">
        <v>73</v>
      </c>
      <c r="H94" s="3">
        <v>60</v>
      </c>
      <c r="I94" s="3">
        <f t="shared" si="4"/>
        <v>78.25</v>
      </c>
      <c r="J94" s="3">
        <f>(F94+I94)/2</f>
        <v>70.625</v>
      </c>
      <c r="K94" s="3"/>
      <c r="L94" s="11"/>
    </row>
    <row r="95" spans="1:12" ht="24.75" customHeight="1">
      <c r="A95" s="3" t="s">
        <v>69</v>
      </c>
      <c r="B95" s="1" t="s">
        <v>176</v>
      </c>
      <c r="C95" s="1" t="s">
        <v>141</v>
      </c>
      <c r="D95" s="8" t="s">
        <v>154</v>
      </c>
      <c r="E95" s="1" t="s">
        <v>111</v>
      </c>
      <c r="F95" s="3">
        <v>72</v>
      </c>
      <c r="G95" s="3">
        <v>84</v>
      </c>
      <c r="H95" s="3">
        <v>47.67</v>
      </c>
      <c r="I95" s="3">
        <f t="shared" si="4"/>
        <v>68.67</v>
      </c>
      <c r="J95" s="3">
        <f>(F95+I95)/2</f>
        <v>70.33500000000001</v>
      </c>
      <c r="K95" s="3"/>
      <c r="L95" s="11"/>
    </row>
    <row r="96" spans="1:12" ht="24.75" customHeight="1">
      <c r="A96" s="3" t="s">
        <v>49</v>
      </c>
      <c r="B96" s="1" t="s">
        <v>230</v>
      </c>
      <c r="C96" s="1" t="s">
        <v>141</v>
      </c>
      <c r="D96" s="1">
        <v>101</v>
      </c>
      <c r="E96" s="1" t="s">
        <v>127</v>
      </c>
      <c r="F96" s="3">
        <v>64</v>
      </c>
      <c r="G96" s="3">
        <v>64</v>
      </c>
      <c r="H96" s="3">
        <v>60.33</v>
      </c>
      <c r="I96" s="3">
        <f t="shared" si="4"/>
        <v>76.33</v>
      </c>
      <c r="J96" s="3">
        <f>(F96+I96)/2</f>
        <v>70.16499999999999</v>
      </c>
      <c r="K96" s="3"/>
      <c r="L96" s="11"/>
    </row>
    <row r="97" spans="1:12" ht="24.75" customHeight="1">
      <c r="A97" s="3" t="s">
        <v>95</v>
      </c>
      <c r="B97" s="1" t="s">
        <v>241</v>
      </c>
      <c r="C97" s="1" t="s">
        <v>141</v>
      </c>
      <c r="D97" s="1">
        <v>101</v>
      </c>
      <c r="E97" s="1" t="s">
        <v>105</v>
      </c>
      <c r="F97" s="3">
        <v>63</v>
      </c>
      <c r="G97" s="3">
        <v>65</v>
      </c>
      <c r="H97" s="3">
        <v>60.67</v>
      </c>
      <c r="I97" s="3">
        <f t="shared" si="4"/>
        <v>76.92</v>
      </c>
      <c r="J97" s="3">
        <f>(F97+I97)/2</f>
        <v>69.96000000000001</v>
      </c>
      <c r="K97" s="9" t="s">
        <v>242</v>
      </c>
      <c r="L97" s="11"/>
    </row>
    <row r="98" spans="1:11" s="11" customFormat="1" ht="24.75" customHeight="1">
      <c r="A98" s="3" t="s">
        <v>143</v>
      </c>
      <c r="B98" s="10" t="s">
        <v>248</v>
      </c>
      <c r="C98" s="1" t="s">
        <v>141</v>
      </c>
      <c r="D98" s="8" t="s">
        <v>154</v>
      </c>
      <c r="E98" s="1" t="s">
        <v>104</v>
      </c>
      <c r="F98" s="3">
        <v>61</v>
      </c>
      <c r="G98" s="3">
        <v>63</v>
      </c>
      <c r="H98" s="3">
        <v>62.33</v>
      </c>
      <c r="I98" s="3">
        <f t="shared" si="4"/>
        <v>78.08</v>
      </c>
      <c r="J98" s="3">
        <f>(F98+I98)/2</f>
        <v>69.53999999999999</v>
      </c>
      <c r="K98" s="9" t="s">
        <v>242</v>
      </c>
    </row>
    <row r="99" spans="1:12" ht="24.75" customHeight="1">
      <c r="A99" s="3" t="s">
        <v>50</v>
      </c>
      <c r="B99" s="1" t="s">
        <v>204</v>
      </c>
      <c r="C99" s="1" t="s">
        <v>166</v>
      </c>
      <c r="D99" s="1">
        <v>102</v>
      </c>
      <c r="E99" s="1" t="s">
        <v>138</v>
      </c>
      <c r="F99" s="3">
        <v>66</v>
      </c>
      <c r="G99" s="3"/>
      <c r="H99" s="3"/>
      <c r="I99" s="3">
        <v>85.67</v>
      </c>
      <c r="J99" s="3">
        <f>(F99+I99)/2</f>
        <v>75.83500000000001</v>
      </c>
      <c r="K99" s="3"/>
      <c r="L99" s="11"/>
    </row>
    <row r="100" spans="1:12" ht="24.75" customHeight="1">
      <c r="A100" s="3" t="s">
        <v>19</v>
      </c>
      <c r="B100" s="1" t="s">
        <v>169</v>
      </c>
      <c r="C100" s="1" t="s">
        <v>166</v>
      </c>
      <c r="D100" s="1">
        <v>102</v>
      </c>
      <c r="E100" s="1" t="s">
        <v>113</v>
      </c>
      <c r="F100" s="3">
        <v>65</v>
      </c>
      <c r="G100" s="3"/>
      <c r="H100" s="3"/>
      <c r="I100" s="3">
        <v>84.33</v>
      </c>
      <c r="J100" s="3">
        <f>(F100+I100)/2</f>
        <v>74.66499999999999</v>
      </c>
      <c r="K100" s="3"/>
      <c r="L100" s="11"/>
    </row>
    <row r="101" spans="1:12" ht="24.75" customHeight="1">
      <c r="A101" s="3" t="s">
        <v>88</v>
      </c>
      <c r="B101" s="1" t="s">
        <v>165</v>
      </c>
      <c r="C101" s="1" t="s">
        <v>166</v>
      </c>
      <c r="D101" s="1">
        <v>102</v>
      </c>
      <c r="E101" s="1" t="s">
        <v>117</v>
      </c>
      <c r="F101" s="3">
        <v>62</v>
      </c>
      <c r="G101" s="3"/>
      <c r="H101" s="3"/>
      <c r="I101" s="3">
        <v>84</v>
      </c>
      <c r="J101" s="3">
        <f>(F101+I101)/2</f>
        <v>73</v>
      </c>
      <c r="K101" s="3"/>
      <c r="L101" s="11"/>
    </row>
  </sheetData>
  <sheetProtection/>
  <autoFilter ref="A1:K101"/>
  <printOptions horizontalCentered="1"/>
  <pageMargins left="0.23" right="0.1968503937007874" top="0.35433070866141736" bottom="0.31496062992125984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2016-06-23T23:31:58Z</cp:lastPrinted>
  <dcterms:created xsi:type="dcterms:W3CDTF">2010-12-13T04:59:43Z</dcterms:created>
  <dcterms:modified xsi:type="dcterms:W3CDTF">2016-08-16T07:04:00Z</dcterms:modified>
  <cp:category/>
  <cp:version/>
  <cp:contentType/>
  <cp:contentStatus/>
</cp:coreProperties>
</file>