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05" activeTab="1"/>
  </bookViews>
  <sheets>
    <sheet name="分流一" sheetId="1" r:id="rId1"/>
    <sheet name="分流二" sheetId="2" r:id="rId2"/>
  </sheets>
  <definedNames>
    <definedName name="_xlnm.Print_Titles" localSheetId="0">'分流一'!$2:$2</definedName>
  </definedNames>
  <calcPr fullCalcOnLoad="1"/>
</workbook>
</file>

<file path=xl/sharedStrings.xml><?xml version="1.0" encoding="utf-8"?>
<sst xmlns="http://schemas.openxmlformats.org/spreadsheetml/2006/main" count="48" uniqueCount="43">
  <si>
    <t>2016年成武县教师招聘（2008年9月30日后）分流人员
进入考察人员名单</t>
  </si>
  <si>
    <t>姓名</t>
  </si>
  <si>
    <t>准考证号</t>
  </si>
  <si>
    <t>笔试成绩</t>
  </si>
  <si>
    <t>面试成绩</t>
  </si>
  <si>
    <t>总成绩</t>
  </si>
  <si>
    <t>朱瑞仕</t>
  </si>
  <si>
    <t>201623085249</t>
  </si>
  <si>
    <t>孙红</t>
  </si>
  <si>
    <t>201623085236</t>
  </si>
  <si>
    <t>田元春</t>
  </si>
  <si>
    <t>201623085235</t>
  </si>
  <si>
    <t>张灵军</t>
  </si>
  <si>
    <t>201623085251</t>
  </si>
  <si>
    <t>李永花</t>
  </si>
  <si>
    <t>201623085233</t>
  </si>
  <si>
    <t>邵爱平</t>
  </si>
  <si>
    <t>201623085247</t>
  </si>
  <si>
    <t>陈为建</t>
  </si>
  <si>
    <t>201623085263</t>
  </si>
  <si>
    <t>孟素华</t>
  </si>
  <si>
    <t>201623085274</t>
  </si>
  <si>
    <t>刘桂云</t>
  </si>
  <si>
    <t>201623085253</t>
  </si>
  <si>
    <t>单常宝</t>
  </si>
  <si>
    <t>201623085260</t>
  </si>
  <si>
    <t>2016年成武县教师招聘（2008年9月30日前）分流人员
进入考察人员名单</t>
  </si>
  <si>
    <t>宋迎朝</t>
  </si>
  <si>
    <t>201623085209</t>
  </si>
  <si>
    <t>张文丹</t>
  </si>
  <si>
    <t>201623085226</t>
  </si>
  <si>
    <t>马亮华</t>
  </si>
  <si>
    <t>201623085217</t>
  </si>
  <si>
    <t>张玉香</t>
  </si>
  <si>
    <t>201623085222</t>
  </si>
  <si>
    <t>马晓梅</t>
  </si>
  <si>
    <t>201623085227</t>
  </si>
  <si>
    <t>刘静</t>
  </si>
  <si>
    <t>201623085214</t>
  </si>
  <si>
    <t>姚潺潺</t>
  </si>
  <si>
    <t>201623085210</t>
  </si>
  <si>
    <t>楚文艳</t>
  </si>
  <si>
    <t>201623085223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</si>
</sst>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K10" sqref="K10"/>
    </sheetView>
  </sheetViews>
  <sheetFormatPr defaultColWidth="9.00390625" defaultRowHeight="14.25"/>
  <cols>
    <col min="1" max="1" width="7.875" style="0" customWidth="1"/>
    <col min="2" max="2" width="15.50390625" style="0" customWidth="1"/>
    <col min="3" max="3" width="19.00390625" style="0" customWidth="1"/>
    <col min="4" max="4" width="11.875" style="0" customWidth="1"/>
    <col min="5" max="5" width="11.00390625" style="0" customWidth="1"/>
    <col min="6" max="6" width="3.50390625" style="0" hidden="1" customWidth="1"/>
    <col min="7" max="7" width="15.75390625" style="0" customWidth="1"/>
  </cols>
  <sheetData>
    <row r="1" spans="1:7" ht="71.25" customHeight="1">
      <c r="A1" s="1" t="s">
        <v>0</v>
      </c>
      <c r="B1" s="2"/>
      <c r="C1" s="2"/>
      <c r="D1" s="2"/>
      <c r="E1" s="2"/>
      <c r="F1" s="2"/>
      <c r="G1" s="2"/>
    </row>
    <row r="2" spans="1:7" ht="27" customHeight="1">
      <c r="A2" s="11"/>
      <c r="B2" s="12" t="s">
        <v>1</v>
      </c>
      <c r="C2" s="12" t="s">
        <v>2</v>
      </c>
      <c r="D2" s="12" t="s">
        <v>3</v>
      </c>
      <c r="E2" s="9" t="s">
        <v>4</v>
      </c>
      <c r="F2" s="9"/>
      <c r="G2" s="13" t="s">
        <v>5</v>
      </c>
    </row>
    <row r="3" spans="1:7" ht="21" customHeight="1">
      <c r="A3" s="11">
        <v>1</v>
      </c>
      <c r="B3" s="14" t="s">
        <v>6</v>
      </c>
      <c r="C3" s="15" t="s">
        <v>7</v>
      </c>
      <c r="D3" s="11">
        <v>79.5</v>
      </c>
      <c r="E3" s="9">
        <v>83.59</v>
      </c>
      <c r="F3" s="9">
        <f aca="true" t="shared" si="0" ref="F3:F27">D3*0.5+E3*0.5</f>
        <v>81.545</v>
      </c>
      <c r="G3" s="5">
        <f aca="true" t="shared" si="1" ref="G3:G27">ROUND(F3,2)</f>
        <v>81.55</v>
      </c>
    </row>
    <row r="4" spans="1:7" ht="21" customHeight="1">
      <c r="A4" s="11">
        <v>2</v>
      </c>
      <c r="B4" s="14" t="s">
        <v>8</v>
      </c>
      <c r="C4" s="15" t="s">
        <v>9</v>
      </c>
      <c r="D4" s="11">
        <v>78.5</v>
      </c>
      <c r="E4" s="9">
        <v>83.92</v>
      </c>
      <c r="F4" s="9">
        <f t="shared" si="0"/>
        <v>81.21000000000001</v>
      </c>
      <c r="G4" s="5">
        <f t="shared" si="1"/>
        <v>81.21</v>
      </c>
    </row>
    <row r="5" spans="1:9" ht="21" customHeight="1">
      <c r="A5" s="11">
        <v>3</v>
      </c>
      <c r="B5" s="14" t="s">
        <v>10</v>
      </c>
      <c r="C5" s="15" t="s">
        <v>11</v>
      </c>
      <c r="D5" s="11">
        <v>69.5</v>
      </c>
      <c r="E5" s="9">
        <v>83.32</v>
      </c>
      <c r="F5" s="9">
        <f t="shared" si="0"/>
        <v>76.41</v>
      </c>
      <c r="G5" s="5">
        <f t="shared" si="1"/>
        <v>76.41</v>
      </c>
      <c r="I5" s="16"/>
    </row>
    <row r="6" spans="1:7" ht="21" customHeight="1">
      <c r="A6" s="11">
        <v>4</v>
      </c>
      <c r="B6" s="14" t="s">
        <v>12</v>
      </c>
      <c r="C6" s="15" t="s">
        <v>13</v>
      </c>
      <c r="D6" s="11">
        <v>60</v>
      </c>
      <c r="E6" s="9">
        <v>83.78</v>
      </c>
      <c r="F6" s="9">
        <f t="shared" si="0"/>
        <v>71.89</v>
      </c>
      <c r="G6" s="5">
        <f t="shared" si="1"/>
        <v>71.89</v>
      </c>
    </row>
    <row r="7" spans="1:7" ht="21" customHeight="1">
      <c r="A7" s="11">
        <v>5</v>
      </c>
      <c r="B7" s="14" t="s">
        <v>14</v>
      </c>
      <c r="C7" s="15" t="s">
        <v>15</v>
      </c>
      <c r="D7" s="11">
        <v>59</v>
      </c>
      <c r="E7" s="9">
        <v>83.53</v>
      </c>
      <c r="F7" s="9">
        <f t="shared" si="0"/>
        <v>71.265</v>
      </c>
      <c r="G7" s="5">
        <f t="shared" si="1"/>
        <v>71.27</v>
      </c>
    </row>
    <row r="8" spans="1:7" ht="21" customHeight="1">
      <c r="A8" s="11">
        <v>6</v>
      </c>
      <c r="B8" s="14" t="s">
        <v>16</v>
      </c>
      <c r="C8" s="15" t="s">
        <v>17</v>
      </c>
      <c r="D8" s="11">
        <v>49.5</v>
      </c>
      <c r="E8" s="9">
        <v>88.28</v>
      </c>
      <c r="F8" s="9">
        <f t="shared" si="0"/>
        <v>68.89</v>
      </c>
      <c r="G8" s="5">
        <f t="shared" si="1"/>
        <v>68.89</v>
      </c>
    </row>
    <row r="9" spans="1:7" ht="21" customHeight="1">
      <c r="A9" s="11">
        <v>7</v>
      </c>
      <c r="B9" s="14" t="s">
        <v>18</v>
      </c>
      <c r="C9" s="15" t="s">
        <v>19</v>
      </c>
      <c r="D9" s="11">
        <v>54</v>
      </c>
      <c r="E9" s="9">
        <v>83.47</v>
      </c>
      <c r="F9" s="9">
        <f t="shared" si="0"/>
        <v>68.735</v>
      </c>
      <c r="G9" s="5">
        <f t="shared" si="1"/>
        <v>68.74</v>
      </c>
    </row>
    <row r="10" spans="1:7" ht="21" customHeight="1">
      <c r="A10" s="11">
        <v>8</v>
      </c>
      <c r="B10" s="14" t="s">
        <v>20</v>
      </c>
      <c r="C10" s="15" t="s">
        <v>21</v>
      </c>
      <c r="D10" s="11">
        <v>52.5</v>
      </c>
      <c r="E10" s="9">
        <v>84.88</v>
      </c>
      <c r="F10" s="9">
        <f t="shared" si="0"/>
        <v>68.69</v>
      </c>
      <c r="G10" s="5">
        <f t="shared" si="1"/>
        <v>68.69</v>
      </c>
    </row>
    <row r="11" spans="1:7" ht="21" customHeight="1">
      <c r="A11" s="11">
        <v>9</v>
      </c>
      <c r="B11" s="14" t="s">
        <v>22</v>
      </c>
      <c r="C11" s="15" t="s">
        <v>23</v>
      </c>
      <c r="D11" s="11">
        <v>50</v>
      </c>
      <c r="E11" s="9">
        <v>84.45</v>
      </c>
      <c r="F11" s="9">
        <f t="shared" si="0"/>
        <v>67.225</v>
      </c>
      <c r="G11" s="5">
        <f t="shared" si="1"/>
        <v>67.23</v>
      </c>
    </row>
    <row r="12" spans="1:7" ht="21" customHeight="1">
      <c r="A12" s="11">
        <v>10</v>
      </c>
      <c r="B12" s="14" t="s">
        <v>24</v>
      </c>
      <c r="C12" s="15" t="s">
        <v>25</v>
      </c>
      <c r="D12" s="11">
        <v>47.5</v>
      </c>
      <c r="E12" s="9">
        <v>82.61</v>
      </c>
      <c r="F12" s="9">
        <f t="shared" si="0"/>
        <v>65.055</v>
      </c>
      <c r="G12" s="5">
        <f t="shared" si="1"/>
        <v>65.06</v>
      </c>
    </row>
  </sheetData>
  <sheetProtection/>
  <mergeCells count="1">
    <mergeCell ref="A1:G1"/>
  </mergeCells>
  <printOptions/>
  <pageMargins left="0.75" right="0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J10" sqref="J10"/>
    </sheetView>
  </sheetViews>
  <sheetFormatPr defaultColWidth="9.00390625" defaultRowHeight="14.25"/>
  <cols>
    <col min="1" max="1" width="10.00390625" style="0" customWidth="1"/>
    <col min="2" max="2" width="19.375" style="0" customWidth="1"/>
    <col min="3" max="3" width="17.375" style="0" customWidth="1"/>
    <col min="4" max="4" width="14.375" style="0" customWidth="1"/>
    <col min="6" max="6" width="9.00390625" style="0" hidden="1" customWidth="1"/>
    <col min="7" max="7" width="9.125" style="0" customWidth="1"/>
  </cols>
  <sheetData>
    <row r="1" spans="1:7" ht="69.75" customHeight="1">
      <c r="A1" s="1" t="s">
        <v>26</v>
      </c>
      <c r="B1" s="2"/>
      <c r="C1" s="2"/>
      <c r="D1" s="2"/>
      <c r="E1" s="2"/>
      <c r="F1" s="2"/>
      <c r="G1" s="2"/>
    </row>
    <row r="2" spans="1:7" ht="25.5" customHeight="1">
      <c r="A2" s="3"/>
      <c r="B2" s="4" t="s">
        <v>1</v>
      </c>
      <c r="C2" s="4" t="s">
        <v>2</v>
      </c>
      <c r="D2" s="4" t="s">
        <v>3</v>
      </c>
      <c r="E2" s="5" t="s">
        <v>4</v>
      </c>
      <c r="G2" s="6" t="s">
        <v>5</v>
      </c>
    </row>
    <row r="3" spans="1:7" ht="25.5" customHeight="1">
      <c r="A3" s="3">
        <v>1</v>
      </c>
      <c r="B3" s="7" t="s">
        <v>27</v>
      </c>
      <c r="C3" s="8" t="s">
        <v>28</v>
      </c>
      <c r="D3" s="3">
        <v>66.5</v>
      </c>
      <c r="E3" s="9">
        <v>83.96</v>
      </c>
      <c r="F3">
        <f aca="true" t="shared" si="0" ref="F3:F14">D3*0.5+E3*0.5</f>
        <v>75.22999999999999</v>
      </c>
      <c r="G3" s="5">
        <f aca="true" t="shared" si="1" ref="G3:G14">ROUND(F3,2)</f>
        <v>75.23</v>
      </c>
    </row>
    <row r="4" spans="1:7" ht="25.5" customHeight="1">
      <c r="A4" s="3">
        <v>2</v>
      </c>
      <c r="B4" s="7" t="s">
        <v>29</v>
      </c>
      <c r="C4" s="8" t="s">
        <v>30</v>
      </c>
      <c r="D4" s="3">
        <v>62.5</v>
      </c>
      <c r="E4" s="9">
        <v>82.97</v>
      </c>
      <c r="F4">
        <f t="shared" si="0"/>
        <v>72.735</v>
      </c>
      <c r="G4" s="5">
        <f t="shared" si="1"/>
        <v>72.74</v>
      </c>
    </row>
    <row r="5" spans="1:7" ht="25.5" customHeight="1">
      <c r="A5" s="3">
        <v>3</v>
      </c>
      <c r="B5" s="7" t="s">
        <v>31</v>
      </c>
      <c r="C5" s="8" t="s">
        <v>32</v>
      </c>
      <c r="D5" s="3">
        <v>45.5</v>
      </c>
      <c r="E5" s="9">
        <v>83.92</v>
      </c>
      <c r="F5">
        <f t="shared" si="0"/>
        <v>64.71000000000001</v>
      </c>
      <c r="G5" s="5">
        <f t="shared" si="1"/>
        <v>64.71</v>
      </c>
    </row>
    <row r="6" spans="1:7" ht="25.5" customHeight="1">
      <c r="A6" s="3">
        <v>4</v>
      </c>
      <c r="B6" s="7" t="s">
        <v>33</v>
      </c>
      <c r="C6" s="8" t="s">
        <v>34</v>
      </c>
      <c r="D6" s="3">
        <v>35.5</v>
      </c>
      <c r="E6" s="9">
        <v>89.06</v>
      </c>
      <c r="F6">
        <f t="shared" si="0"/>
        <v>62.28</v>
      </c>
      <c r="G6" s="5">
        <f t="shared" si="1"/>
        <v>62.28</v>
      </c>
    </row>
    <row r="7" spans="1:7" ht="25.5" customHeight="1">
      <c r="A7" s="3">
        <v>5</v>
      </c>
      <c r="B7" s="7" t="s">
        <v>35</v>
      </c>
      <c r="C7" s="8" t="s">
        <v>36</v>
      </c>
      <c r="D7" s="3">
        <v>40</v>
      </c>
      <c r="E7" s="9">
        <v>83.43</v>
      </c>
      <c r="F7">
        <f t="shared" si="0"/>
        <v>61.715</v>
      </c>
      <c r="G7" s="5">
        <f t="shared" si="1"/>
        <v>61.72</v>
      </c>
    </row>
    <row r="8" spans="1:7" ht="25.5" customHeight="1">
      <c r="A8" s="3">
        <v>6</v>
      </c>
      <c r="B8" s="7" t="s">
        <v>37</v>
      </c>
      <c r="C8" s="8" t="s">
        <v>38</v>
      </c>
      <c r="D8" s="3">
        <v>39</v>
      </c>
      <c r="E8" s="9">
        <v>83.1</v>
      </c>
      <c r="F8">
        <f t="shared" si="0"/>
        <v>61.05</v>
      </c>
      <c r="G8" s="5">
        <f t="shared" si="1"/>
        <v>61.05</v>
      </c>
    </row>
    <row r="9" spans="1:7" ht="25.5" customHeight="1">
      <c r="A9" s="3">
        <v>7</v>
      </c>
      <c r="B9" s="7" t="s">
        <v>39</v>
      </c>
      <c r="C9" s="8" t="s">
        <v>40</v>
      </c>
      <c r="D9" s="3">
        <v>37.5</v>
      </c>
      <c r="E9" s="9">
        <v>84.13</v>
      </c>
      <c r="F9">
        <f t="shared" si="0"/>
        <v>60.815</v>
      </c>
      <c r="G9" s="10">
        <f t="shared" si="1"/>
        <v>60.82</v>
      </c>
    </row>
    <row r="10" spans="1:7" ht="25.5" customHeight="1">
      <c r="A10" s="3">
        <v>8</v>
      </c>
      <c r="B10" s="7" t="s">
        <v>41</v>
      </c>
      <c r="C10" s="8" t="s">
        <v>42</v>
      </c>
      <c r="D10" s="3">
        <v>39</v>
      </c>
      <c r="E10" s="9">
        <v>82.63</v>
      </c>
      <c r="F10">
        <f t="shared" si="0"/>
        <v>60.815</v>
      </c>
      <c r="G10" s="5">
        <f t="shared" si="1"/>
        <v>60.82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2016-08-17T08:01:20Z</cp:lastPrinted>
  <dcterms:created xsi:type="dcterms:W3CDTF">1996-12-17T01:32:42Z</dcterms:created>
  <dcterms:modified xsi:type="dcterms:W3CDTF">2016-08-30T09:50:49Z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