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总成绩按报考科目排序" sheetId="1" r:id="rId1"/>
  </sheets>
  <definedNames>
    <definedName name="_xlnm.Print_Titles" localSheetId="0">'总成绩按报考科目排序'!$1:$3</definedName>
    <definedName name="_xlnm._FilterDatabase" localSheetId="0" hidden="1">'总成绩按报考科目排序'!$A$3:$H$64</definedName>
  </definedNames>
  <calcPr fullCalcOnLoad="1"/>
</workbook>
</file>

<file path=xl/sharedStrings.xml><?xml version="1.0" encoding="utf-8"?>
<sst xmlns="http://schemas.openxmlformats.org/spreadsheetml/2006/main" count="192" uniqueCount="137">
  <si>
    <t>项城市公开招聘第二高级中学教师面试及考试总成绩汇总表</t>
  </si>
  <si>
    <t>准考证号</t>
  </si>
  <si>
    <t>报考学科</t>
  </si>
  <si>
    <t>姓名</t>
  </si>
  <si>
    <t>笔试得分</t>
  </si>
  <si>
    <t>笔试按40%折算总成绩</t>
  </si>
  <si>
    <t>面试得分</t>
  </si>
  <si>
    <t>面试按60%折算总成绩</t>
  </si>
  <si>
    <t>考试总成绩</t>
  </si>
  <si>
    <t>201608270507</t>
  </si>
  <si>
    <t>地理</t>
  </si>
  <si>
    <t>王想</t>
  </si>
  <si>
    <t>201608270511</t>
  </si>
  <si>
    <t>王昆朋</t>
  </si>
  <si>
    <t>201608270216</t>
  </si>
  <si>
    <t>赵亚辉</t>
  </si>
  <si>
    <t>201608270316</t>
  </si>
  <si>
    <t>夏春阳</t>
  </si>
  <si>
    <t>201608270204</t>
  </si>
  <si>
    <t>于博</t>
  </si>
  <si>
    <t>201608270320</t>
  </si>
  <si>
    <t>涂明洋</t>
  </si>
  <si>
    <t>201608270102</t>
  </si>
  <si>
    <t>历史</t>
  </si>
  <si>
    <t>屈婷婷</t>
  </si>
  <si>
    <t>201608270218</t>
  </si>
  <si>
    <t>吴慧琳</t>
  </si>
  <si>
    <t>201608270106</t>
  </si>
  <si>
    <t>陈妞妞</t>
  </si>
  <si>
    <t>201608270309</t>
  </si>
  <si>
    <t>王莉莉</t>
  </si>
  <si>
    <t>201608270414</t>
  </si>
  <si>
    <t>马太阳</t>
  </si>
  <si>
    <t>201608270409</t>
  </si>
  <si>
    <t>时文芳</t>
  </si>
  <si>
    <t>201608270130</t>
  </si>
  <si>
    <t>高卉</t>
  </si>
  <si>
    <t>201608270501</t>
  </si>
  <si>
    <t>童翠杰</t>
  </si>
  <si>
    <t>201608270407</t>
  </si>
  <si>
    <t>王晶晶</t>
  </si>
  <si>
    <t>201608270422</t>
  </si>
  <si>
    <t>生物</t>
  </si>
  <si>
    <t>刘瑞丽</t>
  </si>
  <si>
    <t>201608270425</t>
  </si>
  <si>
    <t>赵孟杰</t>
  </si>
  <si>
    <t>201608270307</t>
  </si>
  <si>
    <t>金闪闪</t>
  </si>
  <si>
    <t>201608270321</t>
  </si>
  <si>
    <t>孙晓珍</t>
  </si>
  <si>
    <t>201608270227</t>
  </si>
  <si>
    <t>何莉</t>
  </si>
  <si>
    <t>201608270104</t>
  </si>
  <si>
    <t>杨晓丹</t>
  </si>
  <si>
    <t>201608270503</t>
  </si>
  <si>
    <t>张卫利</t>
  </si>
  <si>
    <t>201608270115</t>
  </si>
  <si>
    <t>闻宁</t>
  </si>
  <si>
    <t>201608270103</t>
  </si>
  <si>
    <t>徐丽</t>
  </si>
  <si>
    <t>201608270306</t>
  </si>
  <si>
    <t>李莹莹</t>
  </si>
  <si>
    <t>201608270109</t>
  </si>
  <si>
    <t>薛亮亮</t>
  </si>
  <si>
    <t>201608270202</t>
  </si>
  <si>
    <t>田静</t>
  </si>
  <si>
    <t>201608270317</t>
  </si>
  <si>
    <t>数学</t>
  </si>
  <si>
    <t>卫宏丽</t>
  </si>
  <si>
    <t>201608270213</t>
  </si>
  <si>
    <t>刘艳红</t>
  </si>
  <si>
    <t>201608270215</t>
  </si>
  <si>
    <t>马茜瑞</t>
  </si>
  <si>
    <t>201608270327</t>
  </si>
  <si>
    <t>闫君媛</t>
  </si>
  <si>
    <t>201608270427</t>
  </si>
  <si>
    <t>崔秀霞</t>
  </si>
  <si>
    <t>201608270315</t>
  </si>
  <si>
    <t>孔婷婷</t>
  </si>
  <si>
    <t>201608270117</t>
  </si>
  <si>
    <t>康慧慧</t>
  </si>
  <si>
    <t>201608270219</t>
  </si>
  <si>
    <t>熊会峰</t>
  </si>
  <si>
    <t>201608270105</t>
  </si>
  <si>
    <t>范盼盼</t>
  </si>
  <si>
    <t>201608270304</t>
  </si>
  <si>
    <t>王萌萌</t>
  </si>
  <si>
    <t>201608270516</t>
  </si>
  <si>
    <t>语文</t>
  </si>
  <si>
    <t>路广</t>
  </si>
  <si>
    <t>201608270214</t>
  </si>
  <si>
    <t>高松强</t>
  </si>
  <si>
    <t>201608270116</t>
  </si>
  <si>
    <t>牛园</t>
  </si>
  <si>
    <t>201608270401</t>
  </si>
  <si>
    <t>卫文举</t>
  </si>
  <si>
    <t>201608270518</t>
  </si>
  <si>
    <t>陈義</t>
  </si>
  <si>
    <t>201608270429</t>
  </si>
  <si>
    <t>宋伟丽</t>
  </si>
  <si>
    <t>201608270426</t>
  </si>
  <si>
    <t>张严严</t>
  </si>
  <si>
    <t>201608270509</t>
  </si>
  <si>
    <t>唐凤娟</t>
  </si>
  <si>
    <t>201608270329</t>
  </si>
  <si>
    <t>刘双双</t>
  </si>
  <si>
    <t>201608270319</t>
  </si>
  <si>
    <t>连蒙蒙</t>
  </si>
  <si>
    <t>201608270515</t>
  </si>
  <si>
    <t>杨志凝</t>
  </si>
  <si>
    <t>201608270301</t>
  </si>
  <si>
    <t>薛艳雯</t>
  </si>
  <si>
    <t>201608270419</t>
  </si>
  <si>
    <t>政治</t>
  </si>
  <si>
    <t>王艳珍</t>
  </si>
  <si>
    <t>201608270512</t>
  </si>
  <si>
    <t>杨晓洁</t>
  </si>
  <si>
    <t>201608270314</t>
  </si>
  <si>
    <t>邵新喜</t>
  </si>
  <si>
    <t>201608270308</t>
  </si>
  <si>
    <t>郭洁</t>
  </si>
  <si>
    <t>201608270120</t>
  </si>
  <si>
    <t>王东方</t>
  </si>
  <si>
    <t>201608270323</t>
  </si>
  <si>
    <t>张力文</t>
  </si>
  <si>
    <t>201608270505</t>
  </si>
  <si>
    <t>张凤娟</t>
  </si>
  <si>
    <t>201608270510</t>
  </si>
  <si>
    <t>孟雪刚</t>
  </si>
  <si>
    <t>201608270206</t>
  </si>
  <si>
    <t>王刘耿</t>
  </si>
  <si>
    <t>201608270205</t>
  </si>
  <si>
    <t>王美丽</t>
  </si>
  <si>
    <t>201608270322</t>
  </si>
  <si>
    <t>宋彩云</t>
  </si>
  <si>
    <t>201608270203</t>
  </si>
  <si>
    <t>于晶晶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</si>
</sst>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2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3" applyNumberFormat="0" applyFill="0" applyAlignment="0" applyProtection="0"/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6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12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4" fillId="0" borderId="7" applyNumberFormat="0" applyFill="0" applyAlignment="0" applyProtection="0"/>
    <xf numFmtId="0" fontId="16" fillId="0" borderId="8" applyNumberFormat="0" applyFill="0" applyAlignment="0" applyProtection="0"/>
    <xf numFmtId="0" fontId="18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4" borderId="0" applyNumberFormat="0" applyBorder="0" applyAlignment="0" applyProtection="0"/>
    <xf numFmtId="0" fontId="6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pane ySplit="3" topLeftCell="A4" activePane="bottomLeft" state="frozen"/>
      <selection pane="bottomLeft" activeCell="J6" sqref="J6"/>
    </sheetView>
  </sheetViews>
  <sheetFormatPr defaultColWidth="8.75390625" defaultRowHeight="14.25"/>
  <cols>
    <col min="1" max="1" width="14.00390625" style="0" customWidth="1"/>
    <col min="2" max="2" width="9.25390625" style="1" customWidth="1"/>
    <col min="3" max="3" width="8.00390625" style="0" customWidth="1"/>
    <col min="4" max="4" width="8.625" style="1" customWidth="1"/>
    <col min="5" max="5" width="13.125" style="1" customWidth="1"/>
    <col min="6" max="6" width="9.25390625" style="1" customWidth="1"/>
    <col min="7" max="7" width="11.625" style="2" customWidth="1"/>
    <col min="8" max="8" width="12.00390625" style="2" customWidth="1"/>
  </cols>
  <sheetData>
    <row r="1" spans="1:8" ht="39" customHeight="1">
      <c r="A1" s="3" t="s">
        <v>0</v>
      </c>
      <c r="B1" s="4"/>
      <c r="C1" s="4"/>
      <c r="D1" s="4"/>
      <c r="E1" s="4"/>
      <c r="F1" s="4"/>
      <c r="G1" s="5"/>
      <c r="H1" s="5"/>
    </row>
    <row r="2" spans="4:6" ht="19.5" customHeight="1">
      <c r="D2" s="6">
        <v>42610</v>
      </c>
      <c r="E2" s="6"/>
      <c r="F2" s="6"/>
    </row>
    <row r="3" spans="1:8" ht="42.75" customHeight="1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9" t="s">
        <v>7</v>
      </c>
      <c r="H3" s="9" t="s">
        <v>8</v>
      </c>
    </row>
    <row r="4" spans="1:8" ht="24" customHeight="1">
      <c r="A4" s="10" t="s">
        <v>9</v>
      </c>
      <c r="B4" s="7" t="s">
        <v>10</v>
      </c>
      <c r="C4" s="10" t="s">
        <v>11</v>
      </c>
      <c r="D4" s="7">
        <v>75</v>
      </c>
      <c r="E4" s="7">
        <f aca="true" t="shared" si="0" ref="E4:E64">D4*4/10</f>
        <v>30</v>
      </c>
      <c r="F4" s="7">
        <v>83.66</v>
      </c>
      <c r="G4" s="11">
        <f aca="true" t="shared" si="1" ref="G4:G64">F4*0.6</f>
        <v>50.196</v>
      </c>
      <c r="H4" s="11">
        <f aca="true" t="shared" si="2" ref="H4:H64">E4+G4</f>
        <v>80.196</v>
      </c>
    </row>
    <row r="5" spans="1:8" ht="24" customHeight="1">
      <c r="A5" s="10" t="s">
        <v>12</v>
      </c>
      <c r="B5" s="7" t="s">
        <v>10</v>
      </c>
      <c r="C5" s="10" t="s">
        <v>13</v>
      </c>
      <c r="D5" s="7">
        <v>67</v>
      </c>
      <c r="E5" s="7">
        <f t="shared" si="0"/>
        <v>26.8</v>
      </c>
      <c r="F5" s="7">
        <v>82</v>
      </c>
      <c r="G5" s="11">
        <f t="shared" si="1"/>
        <v>49.199999999999996</v>
      </c>
      <c r="H5" s="11">
        <f t="shared" si="2"/>
        <v>76</v>
      </c>
    </row>
    <row r="6" spans="1:8" ht="24" customHeight="1">
      <c r="A6" s="10" t="s">
        <v>14</v>
      </c>
      <c r="B6" s="7" t="s">
        <v>10</v>
      </c>
      <c r="C6" s="10" t="s">
        <v>15</v>
      </c>
      <c r="D6" s="7">
        <v>56</v>
      </c>
      <c r="E6" s="7">
        <f t="shared" si="0"/>
        <v>22.4</v>
      </c>
      <c r="F6" s="7">
        <v>87.33</v>
      </c>
      <c r="G6" s="11">
        <f t="shared" si="1"/>
        <v>52.397999999999996</v>
      </c>
      <c r="H6" s="11">
        <f t="shared" si="2"/>
        <v>74.798</v>
      </c>
    </row>
    <row r="7" spans="1:8" ht="24" customHeight="1">
      <c r="A7" s="10" t="s">
        <v>16</v>
      </c>
      <c r="B7" s="7" t="s">
        <v>10</v>
      </c>
      <c r="C7" s="10" t="s">
        <v>17</v>
      </c>
      <c r="D7" s="7">
        <v>49</v>
      </c>
      <c r="E7" s="7">
        <f t="shared" si="0"/>
        <v>19.6</v>
      </c>
      <c r="F7" s="7">
        <v>90.33</v>
      </c>
      <c r="G7" s="11">
        <f t="shared" si="1"/>
        <v>54.198</v>
      </c>
      <c r="H7" s="11">
        <f t="shared" si="2"/>
        <v>73.798</v>
      </c>
    </row>
    <row r="8" spans="1:8" ht="24" customHeight="1">
      <c r="A8" s="10" t="s">
        <v>18</v>
      </c>
      <c r="B8" s="7" t="s">
        <v>10</v>
      </c>
      <c r="C8" s="10" t="s">
        <v>19</v>
      </c>
      <c r="D8" s="7">
        <v>51</v>
      </c>
      <c r="E8" s="7">
        <f t="shared" si="0"/>
        <v>20.4</v>
      </c>
      <c r="F8" s="7">
        <v>85.33</v>
      </c>
      <c r="G8" s="11">
        <f t="shared" si="1"/>
        <v>51.198</v>
      </c>
      <c r="H8" s="11">
        <f t="shared" si="2"/>
        <v>71.598</v>
      </c>
    </row>
    <row r="9" spans="1:8" ht="24" customHeight="1">
      <c r="A9" s="10" t="s">
        <v>20</v>
      </c>
      <c r="B9" s="7" t="s">
        <v>10</v>
      </c>
      <c r="C9" s="10" t="s">
        <v>21</v>
      </c>
      <c r="D9" s="7">
        <v>48</v>
      </c>
      <c r="E9" s="7">
        <f t="shared" si="0"/>
        <v>19.2</v>
      </c>
      <c r="F9" s="7">
        <v>84.33</v>
      </c>
      <c r="G9" s="11">
        <f t="shared" si="1"/>
        <v>50.598</v>
      </c>
      <c r="H9" s="11">
        <f t="shared" si="2"/>
        <v>69.798</v>
      </c>
    </row>
    <row r="10" spans="1:8" ht="24" customHeight="1">
      <c r="A10" s="10" t="s">
        <v>22</v>
      </c>
      <c r="B10" s="7" t="s">
        <v>23</v>
      </c>
      <c r="C10" s="10" t="s">
        <v>24</v>
      </c>
      <c r="D10" s="7">
        <v>75</v>
      </c>
      <c r="E10" s="7">
        <f t="shared" si="0"/>
        <v>30</v>
      </c>
      <c r="F10" s="7">
        <v>88.67</v>
      </c>
      <c r="G10" s="11">
        <f t="shared" si="1"/>
        <v>53.202</v>
      </c>
      <c r="H10" s="11">
        <f t="shared" si="2"/>
        <v>83.202</v>
      </c>
    </row>
    <row r="11" spans="1:8" ht="24" customHeight="1">
      <c r="A11" s="10" t="s">
        <v>25</v>
      </c>
      <c r="B11" s="7" t="s">
        <v>23</v>
      </c>
      <c r="C11" s="10" t="s">
        <v>26</v>
      </c>
      <c r="D11" s="7">
        <v>76</v>
      </c>
      <c r="E11" s="7">
        <f t="shared" si="0"/>
        <v>30.4</v>
      </c>
      <c r="F11" s="7">
        <v>83.67</v>
      </c>
      <c r="G11" s="11">
        <f t="shared" si="1"/>
        <v>50.202</v>
      </c>
      <c r="H11" s="11">
        <f t="shared" si="2"/>
        <v>80.602</v>
      </c>
    </row>
    <row r="12" spans="1:8" ht="24" customHeight="1">
      <c r="A12" s="10" t="s">
        <v>27</v>
      </c>
      <c r="B12" s="7" t="s">
        <v>23</v>
      </c>
      <c r="C12" s="10" t="s">
        <v>28</v>
      </c>
      <c r="D12" s="7">
        <v>62</v>
      </c>
      <c r="E12" s="7">
        <f t="shared" si="0"/>
        <v>24.8</v>
      </c>
      <c r="F12" s="7">
        <v>87</v>
      </c>
      <c r="G12" s="11">
        <f t="shared" si="1"/>
        <v>52.199999999999996</v>
      </c>
      <c r="H12" s="11">
        <f t="shared" si="2"/>
        <v>77</v>
      </c>
    </row>
    <row r="13" spans="1:8" ht="24" customHeight="1">
      <c r="A13" s="10" t="s">
        <v>29</v>
      </c>
      <c r="B13" s="7" t="s">
        <v>23</v>
      </c>
      <c r="C13" s="10" t="s">
        <v>30</v>
      </c>
      <c r="D13" s="7">
        <v>64</v>
      </c>
      <c r="E13" s="7">
        <f t="shared" si="0"/>
        <v>25.6</v>
      </c>
      <c r="F13" s="7">
        <v>85</v>
      </c>
      <c r="G13" s="11">
        <f t="shared" si="1"/>
        <v>51</v>
      </c>
      <c r="H13" s="11">
        <f t="shared" si="2"/>
        <v>76.6</v>
      </c>
    </row>
    <row r="14" spans="1:8" ht="24" customHeight="1">
      <c r="A14" s="10" t="s">
        <v>31</v>
      </c>
      <c r="B14" s="7" t="s">
        <v>23</v>
      </c>
      <c r="C14" s="10" t="s">
        <v>32</v>
      </c>
      <c r="D14" s="7">
        <v>49</v>
      </c>
      <c r="E14" s="7">
        <f t="shared" si="0"/>
        <v>19.6</v>
      </c>
      <c r="F14" s="7">
        <v>85.67</v>
      </c>
      <c r="G14" s="11">
        <f t="shared" si="1"/>
        <v>51.402</v>
      </c>
      <c r="H14" s="11">
        <f t="shared" si="2"/>
        <v>71.00200000000001</v>
      </c>
    </row>
    <row r="15" spans="1:8" ht="24" customHeight="1">
      <c r="A15" s="10" t="s">
        <v>33</v>
      </c>
      <c r="B15" s="7" t="s">
        <v>23</v>
      </c>
      <c r="C15" s="10" t="s">
        <v>34</v>
      </c>
      <c r="D15" s="7">
        <v>48</v>
      </c>
      <c r="E15" s="7">
        <f t="shared" si="0"/>
        <v>19.2</v>
      </c>
      <c r="F15" s="7">
        <v>86.33</v>
      </c>
      <c r="G15" s="11">
        <f t="shared" si="1"/>
        <v>51.797999999999995</v>
      </c>
      <c r="H15" s="11">
        <f t="shared" si="2"/>
        <v>70.99799999999999</v>
      </c>
    </row>
    <row r="16" spans="1:8" ht="24" customHeight="1">
      <c r="A16" s="10" t="s">
        <v>35</v>
      </c>
      <c r="B16" s="7" t="s">
        <v>23</v>
      </c>
      <c r="C16" s="10" t="s">
        <v>36</v>
      </c>
      <c r="D16" s="7">
        <v>47</v>
      </c>
      <c r="E16" s="7">
        <f t="shared" si="0"/>
        <v>18.8</v>
      </c>
      <c r="F16" s="7">
        <v>85</v>
      </c>
      <c r="G16" s="11">
        <f t="shared" si="1"/>
        <v>51</v>
      </c>
      <c r="H16" s="11">
        <f t="shared" si="2"/>
        <v>69.8</v>
      </c>
    </row>
    <row r="17" spans="1:8" ht="24" customHeight="1">
      <c r="A17" s="10" t="s">
        <v>37</v>
      </c>
      <c r="B17" s="7" t="s">
        <v>23</v>
      </c>
      <c r="C17" s="10" t="s">
        <v>38</v>
      </c>
      <c r="D17" s="7">
        <v>48</v>
      </c>
      <c r="E17" s="7">
        <f t="shared" si="0"/>
        <v>19.2</v>
      </c>
      <c r="F17" s="7">
        <v>83.67</v>
      </c>
      <c r="G17" s="11">
        <f t="shared" si="1"/>
        <v>50.202</v>
      </c>
      <c r="H17" s="11">
        <f t="shared" si="2"/>
        <v>69.402</v>
      </c>
    </row>
    <row r="18" spans="1:8" ht="24" customHeight="1">
      <c r="A18" s="10" t="s">
        <v>39</v>
      </c>
      <c r="B18" s="7" t="s">
        <v>23</v>
      </c>
      <c r="C18" s="10" t="s">
        <v>40</v>
      </c>
      <c r="D18" s="7">
        <v>44</v>
      </c>
      <c r="E18" s="7">
        <f t="shared" si="0"/>
        <v>17.6</v>
      </c>
      <c r="F18" s="7">
        <v>83.33</v>
      </c>
      <c r="G18" s="11">
        <f t="shared" si="1"/>
        <v>49.998</v>
      </c>
      <c r="H18" s="11">
        <f t="shared" si="2"/>
        <v>67.598</v>
      </c>
    </row>
    <row r="19" spans="1:8" ht="24" customHeight="1">
      <c r="A19" s="10" t="s">
        <v>41</v>
      </c>
      <c r="B19" s="7" t="s">
        <v>42</v>
      </c>
      <c r="C19" s="10" t="s">
        <v>43</v>
      </c>
      <c r="D19" s="7">
        <v>83</v>
      </c>
      <c r="E19" s="7">
        <f t="shared" si="0"/>
        <v>33.2</v>
      </c>
      <c r="F19" s="7">
        <v>85</v>
      </c>
      <c r="G19" s="11">
        <f t="shared" si="1"/>
        <v>51</v>
      </c>
      <c r="H19" s="11">
        <f t="shared" si="2"/>
        <v>84.2</v>
      </c>
    </row>
    <row r="20" spans="1:8" ht="24" customHeight="1">
      <c r="A20" s="10" t="s">
        <v>44</v>
      </c>
      <c r="B20" s="7" t="s">
        <v>42</v>
      </c>
      <c r="C20" s="10" t="s">
        <v>45</v>
      </c>
      <c r="D20" s="7">
        <v>70</v>
      </c>
      <c r="E20" s="7">
        <f t="shared" si="0"/>
        <v>28</v>
      </c>
      <c r="F20" s="7">
        <v>93</v>
      </c>
      <c r="G20" s="11">
        <f t="shared" si="1"/>
        <v>55.8</v>
      </c>
      <c r="H20" s="11">
        <f t="shared" si="2"/>
        <v>83.8</v>
      </c>
    </row>
    <row r="21" spans="1:8" ht="24" customHeight="1">
      <c r="A21" s="10" t="s">
        <v>46</v>
      </c>
      <c r="B21" s="7" t="s">
        <v>42</v>
      </c>
      <c r="C21" s="10" t="s">
        <v>47</v>
      </c>
      <c r="D21" s="7">
        <v>68</v>
      </c>
      <c r="E21" s="7">
        <f t="shared" si="0"/>
        <v>27.2</v>
      </c>
      <c r="F21" s="7">
        <v>88.33</v>
      </c>
      <c r="G21" s="11">
        <f t="shared" si="1"/>
        <v>52.998</v>
      </c>
      <c r="H21" s="11">
        <f t="shared" si="2"/>
        <v>80.198</v>
      </c>
    </row>
    <row r="22" spans="1:8" ht="24" customHeight="1">
      <c r="A22" s="10" t="s">
        <v>48</v>
      </c>
      <c r="B22" s="7" t="s">
        <v>42</v>
      </c>
      <c r="C22" s="10" t="s">
        <v>49</v>
      </c>
      <c r="D22" s="7">
        <v>64</v>
      </c>
      <c r="E22" s="7">
        <f t="shared" si="0"/>
        <v>25.6</v>
      </c>
      <c r="F22" s="7">
        <v>90.33</v>
      </c>
      <c r="G22" s="11">
        <f t="shared" si="1"/>
        <v>54.198</v>
      </c>
      <c r="H22" s="11">
        <f t="shared" si="2"/>
        <v>79.798</v>
      </c>
    </row>
    <row r="23" spans="1:8" ht="24" customHeight="1">
      <c r="A23" s="10" t="s">
        <v>50</v>
      </c>
      <c r="B23" s="7" t="s">
        <v>42</v>
      </c>
      <c r="C23" s="10" t="s">
        <v>51</v>
      </c>
      <c r="D23" s="7">
        <v>55</v>
      </c>
      <c r="E23" s="7">
        <f t="shared" si="0"/>
        <v>22</v>
      </c>
      <c r="F23" s="7">
        <v>89</v>
      </c>
      <c r="G23" s="11">
        <f t="shared" si="1"/>
        <v>53.4</v>
      </c>
      <c r="H23" s="11">
        <f t="shared" si="2"/>
        <v>75.4</v>
      </c>
    </row>
    <row r="24" spans="1:8" ht="24" customHeight="1">
      <c r="A24" s="10" t="s">
        <v>52</v>
      </c>
      <c r="B24" s="7" t="s">
        <v>42</v>
      </c>
      <c r="C24" s="10" t="s">
        <v>53</v>
      </c>
      <c r="D24" s="7">
        <v>59</v>
      </c>
      <c r="E24" s="7">
        <f t="shared" si="0"/>
        <v>23.6</v>
      </c>
      <c r="F24" s="7">
        <v>85.33</v>
      </c>
      <c r="G24" s="11">
        <f t="shared" si="1"/>
        <v>51.198</v>
      </c>
      <c r="H24" s="11">
        <f t="shared" si="2"/>
        <v>74.798</v>
      </c>
    </row>
    <row r="25" spans="1:8" ht="24" customHeight="1">
      <c r="A25" s="10" t="s">
        <v>54</v>
      </c>
      <c r="B25" s="7" t="s">
        <v>42</v>
      </c>
      <c r="C25" s="10" t="s">
        <v>55</v>
      </c>
      <c r="D25" s="7">
        <v>68</v>
      </c>
      <c r="E25" s="7">
        <f t="shared" si="0"/>
        <v>27.2</v>
      </c>
      <c r="F25" s="7">
        <v>78.33</v>
      </c>
      <c r="G25" s="11">
        <f t="shared" si="1"/>
        <v>46.998</v>
      </c>
      <c r="H25" s="11">
        <f t="shared" si="2"/>
        <v>74.198</v>
      </c>
    </row>
    <row r="26" spans="1:8" ht="24" customHeight="1">
      <c r="A26" s="10" t="s">
        <v>56</v>
      </c>
      <c r="B26" s="7" t="s">
        <v>42</v>
      </c>
      <c r="C26" s="10" t="s">
        <v>57</v>
      </c>
      <c r="D26" s="7">
        <v>62</v>
      </c>
      <c r="E26" s="7">
        <f t="shared" si="0"/>
        <v>24.8</v>
      </c>
      <c r="F26" s="7">
        <v>82.33</v>
      </c>
      <c r="G26" s="11">
        <f t="shared" si="1"/>
        <v>49.397999999999996</v>
      </c>
      <c r="H26" s="11">
        <f t="shared" si="2"/>
        <v>74.198</v>
      </c>
    </row>
    <row r="27" spans="1:8" ht="24" customHeight="1">
      <c r="A27" s="10" t="s">
        <v>58</v>
      </c>
      <c r="B27" s="7" t="s">
        <v>42</v>
      </c>
      <c r="C27" s="10" t="s">
        <v>59</v>
      </c>
      <c r="D27" s="7">
        <v>56</v>
      </c>
      <c r="E27" s="7">
        <f t="shared" si="0"/>
        <v>22.4</v>
      </c>
      <c r="F27" s="7">
        <v>86.33</v>
      </c>
      <c r="G27" s="11">
        <f t="shared" si="1"/>
        <v>51.797999999999995</v>
      </c>
      <c r="H27" s="11">
        <f t="shared" si="2"/>
        <v>74.198</v>
      </c>
    </row>
    <row r="28" spans="1:8" ht="24" customHeight="1">
      <c r="A28" s="10" t="s">
        <v>60</v>
      </c>
      <c r="B28" s="7" t="s">
        <v>42</v>
      </c>
      <c r="C28" s="10" t="s">
        <v>61</v>
      </c>
      <c r="D28" s="7">
        <v>61</v>
      </c>
      <c r="E28" s="7">
        <f t="shared" si="0"/>
        <v>24.4</v>
      </c>
      <c r="F28" s="7">
        <v>82</v>
      </c>
      <c r="G28" s="11">
        <f t="shared" si="1"/>
        <v>49.199999999999996</v>
      </c>
      <c r="H28" s="11">
        <f t="shared" si="2"/>
        <v>73.6</v>
      </c>
    </row>
    <row r="29" spans="1:8" ht="24" customHeight="1">
      <c r="A29" s="10" t="s">
        <v>62</v>
      </c>
      <c r="B29" s="7" t="s">
        <v>42</v>
      </c>
      <c r="C29" s="10" t="s">
        <v>63</v>
      </c>
      <c r="D29" s="7">
        <v>55</v>
      </c>
      <c r="E29" s="7">
        <f t="shared" si="0"/>
        <v>22</v>
      </c>
      <c r="F29" s="7">
        <v>86</v>
      </c>
      <c r="G29" s="11">
        <f t="shared" si="1"/>
        <v>51.6</v>
      </c>
      <c r="H29" s="11">
        <f t="shared" si="2"/>
        <v>73.6</v>
      </c>
    </row>
    <row r="30" spans="1:8" ht="24" customHeight="1">
      <c r="A30" s="10" t="s">
        <v>64</v>
      </c>
      <c r="B30" s="7" t="s">
        <v>42</v>
      </c>
      <c r="C30" s="10" t="s">
        <v>65</v>
      </c>
      <c r="D30" s="7">
        <v>52</v>
      </c>
      <c r="E30" s="7">
        <f t="shared" si="0"/>
        <v>20.8</v>
      </c>
      <c r="F30" s="7">
        <v>83.66</v>
      </c>
      <c r="G30" s="11">
        <f t="shared" si="1"/>
        <v>50.196</v>
      </c>
      <c r="H30" s="11">
        <f t="shared" si="2"/>
        <v>70.996</v>
      </c>
    </row>
    <row r="31" spans="1:8" ht="24" customHeight="1">
      <c r="A31" s="10" t="s">
        <v>66</v>
      </c>
      <c r="B31" s="7" t="s">
        <v>67</v>
      </c>
      <c r="C31" s="10" t="s">
        <v>68</v>
      </c>
      <c r="D31" s="7">
        <v>70</v>
      </c>
      <c r="E31" s="7">
        <f t="shared" si="0"/>
        <v>28</v>
      </c>
      <c r="F31" s="7">
        <v>88.67</v>
      </c>
      <c r="G31" s="11">
        <f t="shared" si="1"/>
        <v>53.202</v>
      </c>
      <c r="H31" s="11">
        <f t="shared" si="2"/>
        <v>81.202</v>
      </c>
    </row>
    <row r="32" spans="1:8" ht="24" customHeight="1">
      <c r="A32" s="10" t="s">
        <v>69</v>
      </c>
      <c r="B32" s="7" t="s">
        <v>67</v>
      </c>
      <c r="C32" s="10" t="s">
        <v>70</v>
      </c>
      <c r="D32" s="7">
        <v>66</v>
      </c>
      <c r="E32" s="7">
        <f t="shared" si="0"/>
        <v>26.4</v>
      </c>
      <c r="F32" s="7">
        <v>86.67</v>
      </c>
      <c r="G32" s="11">
        <f t="shared" si="1"/>
        <v>52.002</v>
      </c>
      <c r="H32" s="11">
        <f t="shared" si="2"/>
        <v>78.402</v>
      </c>
    </row>
    <row r="33" spans="1:8" ht="24" customHeight="1">
      <c r="A33" s="10" t="s">
        <v>71</v>
      </c>
      <c r="B33" s="7" t="s">
        <v>67</v>
      </c>
      <c r="C33" s="10" t="s">
        <v>72</v>
      </c>
      <c r="D33" s="7">
        <v>66</v>
      </c>
      <c r="E33" s="7">
        <f t="shared" si="0"/>
        <v>26.4</v>
      </c>
      <c r="F33" s="7">
        <v>84.67</v>
      </c>
      <c r="G33" s="11">
        <f t="shared" si="1"/>
        <v>50.802</v>
      </c>
      <c r="H33" s="11">
        <f t="shared" si="2"/>
        <v>77.202</v>
      </c>
    </row>
    <row r="34" spans="1:8" ht="24" customHeight="1">
      <c r="A34" s="10" t="s">
        <v>73</v>
      </c>
      <c r="B34" s="7" t="s">
        <v>67</v>
      </c>
      <c r="C34" s="10" t="s">
        <v>74</v>
      </c>
      <c r="D34" s="7">
        <v>60</v>
      </c>
      <c r="E34" s="7">
        <f t="shared" si="0"/>
        <v>24</v>
      </c>
      <c r="F34" s="7">
        <v>88</v>
      </c>
      <c r="G34" s="11">
        <f t="shared" si="1"/>
        <v>52.8</v>
      </c>
      <c r="H34" s="11">
        <f t="shared" si="2"/>
        <v>76.8</v>
      </c>
    </row>
    <row r="35" spans="1:8" ht="24" customHeight="1">
      <c r="A35" s="10" t="s">
        <v>75</v>
      </c>
      <c r="B35" s="7" t="s">
        <v>67</v>
      </c>
      <c r="C35" s="10" t="s">
        <v>76</v>
      </c>
      <c r="D35" s="7">
        <v>61</v>
      </c>
      <c r="E35" s="7">
        <f t="shared" si="0"/>
        <v>24.4</v>
      </c>
      <c r="F35" s="7">
        <v>86</v>
      </c>
      <c r="G35" s="11">
        <f t="shared" si="1"/>
        <v>51.6</v>
      </c>
      <c r="H35" s="11">
        <f t="shared" si="2"/>
        <v>76</v>
      </c>
    </row>
    <row r="36" spans="1:8" ht="24" customHeight="1">
      <c r="A36" s="10" t="s">
        <v>77</v>
      </c>
      <c r="B36" s="7" t="s">
        <v>67</v>
      </c>
      <c r="C36" s="10" t="s">
        <v>78</v>
      </c>
      <c r="D36" s="7">
        <v>57</v>
      </c>
      <c r="E36" s="7">
        <f t="shared" si="0"/>
        <v>22.8</v>
      </c>
      <c r="F36" s="7">
        <v>87.67</v>
      </c>
      <c r="G36" s="11">
        <f t="shared" si="1"/>
        <v>52.602</v>
      </c>
      <c r="H36" s="11">
        <f t="shared" si="2"/>
        <v>75.402</v>
      </c>
    </row>
    <row r="37" spans="1:8" ht="24" customHeight="1">
      <c r="A37" s="10" t="s">
        <v>79</v>
      </c>
      <c r="B37" s="7" t="s">
        <v>67</v>
      </c>
      <c r="C37" s="10" t="s">
        <v>80</v>
      </c>
      <c r="D37" s="7">
        <v>59</v>
      </c>
      <c r="E37" s="7">
        <f t="shared" si="0"/>
        <v>23.6</v>
      </c>
      <c r="F37" s="7">
        <v>85</v>
      </c>
      <c r="G37" s="11">
        <f t="shared" si="1"/>
        <v>51</v>
      </c>
      <c r="H37" s="11">
        <f t="shared" si="2"/>
        <v>74.6</v>
      </c>
    </row>
    <row r="38" spans="1:8" ht="24" customHeight="1">
      <c r="A38" s="10" t="s">
        <v>81</v>
      </c>
      <c r="B38" s="7" t="s">
        <v>67</v>
      </c>
      <c r="C38" s="10" t="s">
        <v>82</v>
      </c>
      <c r="D38" s="7">
        <v>60</v>
      </c>
      <c r="E38" s="7">
        <f t="shared" si="0"/>
        <v>24</v>
      </c>
      <c r="F38" s="7">
        <v>83.67</v>
      </c>
      <c r="G38" s="11">
        <f t="shared" si="1"/>
        <v>50.202</v>
      </c>
      <c r="H38" s="11">
        <f t="shared" si="2"/>
        <v>74.202</v>
      </c>
    </row>
    <row r="39" spans="1:8" ht="24" customHeight="1">
      <c r="A39" s="10" t="s">
        <v>83</v>
      </c>
      <c r="B39" s="7" t="s">
        <v>67</v>
      </c>
      <c r="C39" s="10" t="s">
        <v>84</v>
      </c>
      <c r="D39" s="7">
        <v>55</v>
      </c>
      <c r="E39" s="7">
        <f t="shared" si="0"/>
        <v>22</v>
      </c>
      <c r="F39" s="7">
        <v>84</v>
      </c>
      <c r="G39" s="11">
        <f t="shared" si="1"/>
        <v>50.4</v>
      </c>
      <c r="H39" s="11">
        <f t="shared" si="2"/>
        <v>72.4</v>
      </c>
    </row>
    <row r="40" spans="1:8" ht="24" customHeight="1">
      <c r="A40" s="10" t="s">
        <v>85</v>
      </c>
      <c r="B40" s="7" t="s">
        <v>67</v>
      </c>
      <c r="C40" s="10" t="s">
        <v>86</v>
      </c>
      <c r="D40" s="7">
        <v>55</v>
      </c>
      <c r="E40" s="7">
        <f t="shared" si="0"/>
        <v>22</v>
      </c>
      <c r="F40" s="7">
        <v>84</v>
      </c>
      <c r="G40" s="11">
        <f t="shared" si="1"/>
        <v>50.4</v>
      </c>
      <c r="H40" s="11">
        <f t="shared" si="2"/>
        <v>72.4</v>
      </c>
    </row>
    <row r="41" spans="1:8" ht="24" customHeight="1">
      <c r="A41" s="10" t="s">
        <v>87</v>
      </c>
      <c r="B41" s="7" t="s">
        <v>88</v>
      </c>
      <c r="C41" s="10" t="s">
        <v>89</v>
      </c>
      <c r="D41" s="7">
        <v>68</v>
      </c>
      <c r="E41" s="7">
        <f t="shared" si="0"/>
        <v>27.2</v>
      </c>
      <c r="F41" s="7">
        <v>90.67</v>
      </c>
      <c r="G41" s="11">
        <f t="shared" si="1"/>
        <v>54.402</v>
      </c>
      <c r="H41" s="11">
        <f t="shared" si="2"/>
        <v>81.602</v>
      </c>
    </row>
    <row r="42" spans="1:8" ht="24" customHeight="1">
      <c r="A42" s="10" t="s">
        <v>90</v>
      </c>
      <c r="B42" s="7" t="s">
        <v>88</v>
      </c>
      <c r="C42" s="10" t="s">
        <v>91</v>
      </c>
      <c r="D42" s="7">
        <v>72</v>
      </c>
      <c r="E42" s="7">
        <f t="shared" si="0"/>
        <v>28.8</v>
      </c>
      <c r="F42" s="7">
        <v>87</v>
      </c>
      <c r="G42" s="11">
        <f t="shared" si="1"/>
        <v>52.199999999999996</v>
      </c>
      <c r="H42" s="11">
        <f t="shared" si="2"/>
        <v>81</v>
      </c>
    </row>
    <row r="43" spans="1:8" ht="24" customHeight="1">
      <c r="A43" s="10" t="s">
        <v>92</v>
      </c>
      <c r="B43" s="7" t="s">
        <v>88</v>
      </c>
      <c r="C43" s="10" t="s">
        <v>93</v>
      </c>
      <c r="D43" s="7">
        <v>63</v>
      </c>
      <c r="E43" s="7">
        <f t="shared" si="0"/>
        <v>25.2</v>
      </c>
      <c r="F43" s="7">
        <v>91</v>
      </c>
      <c r="G43" s="11">
        <f t="shared" si="1"/>
        <v>54.6</v>
      </c>
      <c r="H43" s="11">
        <f t="shared" si="2"/>
        <v>79.8</v>
      </c>
    </row>
    <row r="44" spans="1:8" ht="24" customHeight="1">
      <c r="A44" s="10" t="s">
        <v>94</v>
      </c>
      <c r="B44" s="7" t="s">
        <v>88</v>
      </c>
      <c r="C44" s="10" t="s">
        <v>95</v>
      </c>
      <c r="D44" s="7">
        <v>62</v>
      </c>
      <c r="E44" s="7">
        <f t="shared" si="0"/>
        <v>24.8</v>
      </c>
      <c r="F44" s="7">
        <v>90.33</v>
      </c>
      <c r="G44" s="11">
        <f t="shared" si="1"/>
        <v>54.198</v>
      </c>
      <c r="H44" s="11">
        <f t="shared" si="2"/>
        <v>78.998</v>
      </c>
    </row>
    <row r="45" spans="1:8" ht="24" customHeight="1">
      <c r="A45" s="10" t="s">
        <v>96</v>
      </c>
      <c r="B45" s="7" t="s">
        <v>88</v>
      </c>
      <c r="C45" s="10" t="s">
        <v>97</v>
      </c>
      <c r="D45" s="7">
        <v>64</v>
      </c>
      <c r="E45" s="7">
        <f t="shared" si="0"/>
        <v>25.6</v>
      </c>
      <c r="F45" s="7">
        <v>87.33</v>
      </c>
      <c r="G45" s="11">
        <f t="shared" si="1"/>
        <v>52.397999999999996</v>
      </c>
      <c r="H45" s="11">
        <f t="shared" si="2"/>
        <v>77.99799999999999</v>
      </c>
    </row>
    <row r="46" spans="1:8" ht="24" customHeight="1">
      <c r="A46" s="10" t="s">
        <v>98</v>
      </c>
      <c r="B46" s="7" t="s">
        <v>88</v>
      </c>
      <c r="C46" s="10" t="s">
        <v>99</v>
      </c>
      <c r="D46" s="7">
        <v>60</v>
      </c>
      <c r="E46" s="7">
        <f t="shared" si="0"/>
        <v>24</v>
      </c>
      <c r="F46" s="7">
        <v>89.67</v>
      </c>
      <c r="G46" s="11">
        <f t="shared" si="1"/>
        <v>53.802</v>
      </c>
      <c r="H46" s="11">
        <f t="shared" si="2"/>
        <v>77.80199999999999</v>
      </c>
    </row>
    <row r="47" spans="1:8" ht="24" customHeight="1">
      <c r="A47" s="10" t="s">
        <v>100</v>
      </c>
      <c r="B47" s="7" t="s">
        <v>88</v>
      </c>
      <c r="C47" s="10" t="s">
        <v>101</v>
      </c>
      <c r="D47" s="7">
        <v>65</v>
      </c>
      <c r="E47" s="7">
        <f t="shared" si="0"/>
        <v>26</v>
      </c>
      <c r="F47" s="7">
        <v>85.33</v>
      </c>
      <c r="G47" s="11">
        <f t="shared" si="1"/>
        <v>51.198</v>
      </c>
      <c r="H47" s="11">
        <f t="shared" si="2"/>
        <v>77.19800000000001</v>
      </c>
    </row>
    <row r="48" spans="1:8" ht="24" customHeight="1">
      <c r="A48" s="10" t="s">
        <v>102</v>
      </c>
      <c r="B48" s="7" t="s">
        <v>88</v>
      </c>
      <c r="C48" s="10" t="s">
        <v>103</v>
      </c>
      <c r="D48" s="7">
        <v>60</v>
      </c>
      <c r="E48" s="7">
        <f t="shared" si="0"/>
        <v>24</v>
      </c>
      <c r="F48" s="7">
        <v>88.33</v>
      </c>
      <c r="G48" s="11">
        <f t="shared" si="1"/>
        <v>52.998</v>
      </c>
      <c r="H48" s="11">
        <f t="shared" si="2"/>
        <v>76.99799999999999</v>
      </c>
    </row>
    <row r="49" spans="1:8" ht="24" customHeight="1">
      <c r="A49" s="10" t="s">
        <v>104</v>
      </c>
      <c r="B49" s="7" t="s">
        <v>88</v>
      </c>
      <c r="C49" s="10" t="s">
        <v>105</v>
      </c>
      <c r="D49" s="7">
        <v>61</v>
      </c>
      <c r="E49" s="7">
        <f t="shared" si="0"/>
        <v>24.4</v>
      </c>
      <c r="F49" s="7">
        <v>87</v>
      </c>
      <c r="G49" s="11">
        <f t="shared" si="1"/>
        <v>52.199999999999996</v>
      </c>
      <c r="H49" s="11">
        <f t="shared" si="2"/>
        <v>76.6</v>
      </c>
    </row>
    <row r="50" spans="1:8" ht="24" customHeight="1">
      <c r="A50" s="10" t="s">
        <v>106</v>
      </c>
      <c r="B50" s="7" t="s">
        <v>88</v>
      </c>
      <c r="C50" s="10" t="s">
        <v>107</v>
      </c>
      <c r="D50" s="7">
        <v>61</v>
      </c>
      <c r="E50" s="7">
        <f t="shared" si="0"/>
        <v>24.4</v>
      </c>
      <c r="F50" s="7">
        <v>85.67</v>
      </c>
      <c r="G50" s="11">
        <f t="shared" si="1"/>
        <v>51.402</v>
      </c>
      <c r="H50" s="11">
        <f t="shared" si="2"/>
        <v>75.80199999999999</v>
      </c>
    </row>
    <row r="51" spans="1:8" ht="24" customHeight="1">
      <c r="A51" s="10" t="s">
        <v>108</v>
      </c>
      <c r="B51" s="7" t="s">
        <v>88</v>
      </c>
      <c r="C51" s="10" t="s">
        <v>109</v>
      </c>
      <c r="D51" s="7">
        <v>61</v>
      </c>
      <c r="E51" s="7">
        <f t="shared" si="0"/>
        <v>24.4</v>
      </c>
      <c r="F51" s="7">
        <v>81</v>
      </c>
      <c r="G51" s="11">
        <f t="shared" si="1"/>
        <v>48.6</v>
      </c>
      <c r="H51" s="11">
        <f t="shared" si="2"/>
        <v>73</v>
      </c>
    </row>
    <row r="52" spans="1:8" ht="24" customHeight="1">
      <c r="A52" s="10" t="s">
        <v>110</v>
      </c>
      <c r="B52" s="7" t="s">
        <v>88</v>
      </c>
      <c r="C52" s="10" t="s">
        <v>111</v>
      </c>
      <c r="D52" s="7">
        <v>62</v>
      </c>
      <c r="E52" s="7">
        <f t="shared" si="0"/>
        <v>24.8</v>
      </c>
      <c r="F52" s="7">
        <v>80</v>
      </c>
      <c r="G52" s="11">
        <f t="shared" si="1"/>
        <v>48</v>
      </c>
      <c r="H52" s="11">
        <f t="shared" si="2"/>
        <v>72.8</v>
      </c>
    </row>
    <row r="53" spans="1:8" ht="24" customHeight="1">
      <c r="A53" s="10" t="s">
        <v>112</v>
      </c>
      <c r="B53" s="7" t="s">
        <v>113</v>
      </c>
      <c r="C53" s="10" t="s">
        <v>114</v>
      </c>
      <c r="D53" s="7">
        <v>83</v>
      </c>
      <c r="E53" s="7">
        <f t="shared" si="0"/>
        <v>33.2</v>
      </c>
      <c r="F53" s="7">
        <v>83.67</v>
      </c>
      <c r="G53" s="11">
        <f t="shared" si="1"/>
        <v>50.202</v>
      </c>
      <c r="H53" s="11">
        <f t="shared" si="2"/>
        <v>83.402</v>
      </c>
    </row>
    <row r="54" spans="1:8" ht="24" customHeight="1">
      <c r="A54" s="10" t="s">
        <v>115</v>
      </c>
      <c r="B54" s="7" t="s">
        <v>113</v>
      </c>
      <c r="C54" s="10" t="s">
        <v>116</v>
      </c>
      <c r="D54" s="7">
        <v>78</v>
      </c>
      <c r="E54" s="7">
        <f t="shared" si="0"/>
        <v>31.2</v>
      </c>
      <c r="F54" s="7">
        <v>86</v>
      </c>
      <c r="G54" s="11">
        <f t="shared" si="1"/>
        <v>51.6</v>
      </c>
      <c r="H54" s="11">
        <f t="shared" si="2"/>
        <v>82.8</v>
      </c>
    </row>
    <row r="55" spans="1:8" ht="24" customHeight="1">
      <c r="A55" s="10" t="s">
        <v>117</v>
      </c>
      <c r="B55" s="7" t="s">
        <v>113</v>
      </c>
      <c r="C55" s="10" t="s">
        <v>118</v>
      </c>
      <c r="D55" s="7">
        <v>78</v>
      </c>
      <c r="E55" s="7">
        <f t="shared" si="0"/>
        <v>31.2</v>
      </c>
      <c r="F55" s="7">
        <v>84</v>
      </c>
      <c r="G55" s="11">
        <f t="shared" si="1"/>
        <v>50.4</v>
      </c>
      <c r="H55" s="11">
        <f t="shared" si="2"/>
        <v>81.6</v>
      </c>
    </row>
    <row r="56" spans="1:8" ht="24" customHeight="1">
      <c r="A56" s="10" t="s">
        <v>119</v>
      </c>
      <c r="B56" s="7" t="s">
        <v>113</v>
      </c>
      <c r="C56" s="10" t="s">
        <v>120</v>
      </c>
      <c r="D56" s="7">
        <v>68</v>
      </c>
      <c r="E56" s="7">
        <f t="shared" si="0"/>
        <v>27.2</v>
      </c>
      <c r="F56" s="7">
        <v>86.67</v>
      </c>
      <c r="G56" s="11">
        <f t="shared" si="1"/>
        <v>52.002</v>
      </c>
      <c r="H56" s="11">
        <f t="shared" si="2"/>
        <v>79.202</v>
      </c>
    </row>
    <row r="57" spans="1:8" ht="24" customHeight="1">
      <c r="A57" s="10" t="s">
        <v>121</v>
      </c>
      <c r="B57" s="7" t="s">
        <v>113</v>
      </c>
      <c r="C57" s="10" t="s">
        <v>122</v>
      </c>
      <c r="D57" s="7">
        <v>62</v>
      </c>
      <c r="E57" s="7">
        <f t="shared" si="0"/>
        <v>24.8</v>
      </c>
      <c r="F57" s="7">
        <v>89</v>
      </c>
      <c r="G57" s="11">
        <f t="shared" si="1"/>
        <v>53.4</v>
      </c>
      <c r="H57" s="11">
        <f t="shared" si="2"/>
        <v>78.2</v>
      </c>
    </row>
    <row r="58" spans="1:8" ht="24" customHeight="1">
      <c r="A58" s="10" t="s">
        <v>123</v>
      </c>
      <c r="B58" s="7" t="s">
        <v>113</v>
      </c>
      <c r="C58" s="10" t="s">
        <v>124</v>
      </c>
      <c r="D58" s="7">
        <v>62</v>
      </c>
      <c r="E58" s="7">
        <f t="shared" si="0"/>
        <v>24.8</v>
      </c>
      <c r="F58" s="7">
        <v>86.33</v>
      </c>
      <c r="G58" s="11">
        <f t="shared" si="1"/>
        <v>51.797999999999995</v>
      </c>
      <c r="H58" s="11">
        <f t="shared" si="2"/>
        <v>76.598</v>
      </c>
    </row>
    <row r="59" spans="1:8" ht="24" customHeight="1">
      <c r="A59" s="10" t="s">
        <v>125</v>
      </c>
      <c r="B59" s="7" t="s">
        <v>113</v>
      </c>
      <c r="C59" s="10" t="s">
        <v>126</v>
      </c>
      <c r="D59" s="7">
        <v>64</v>
      </c>
      <c r="E59" s="7">
        <f t="shared" si="0"/>
        <v>25.6</v>
      </c>
      <c r="F59" s="7">
        <v>84</v>
      </c>
      <c r="G59" s="11">
        <f t="shared" si="1"/>
        <v>50.4</v>
      </c>
      <c r="H59" s="11">
        <f t="shared" si="2"/>
        <v>76</v>
      </c>
    </row>
    <row r="60" spans="1:8" ht="24" customHeight="1">
      <c r="A60" s="10" t="s">
        <v>127</v>
      </c>
      <c r="B60" s="7" t="s">
        <v>113</v>
      </c>
      <c r="C60" s="10" t="s">
        <v>128</v>
      </c>
      <c r="D60" s="7">
        <v>62</v>
      </c>
      <c r="E60" s="7">
        <f t="shared" si="0"/>
        <v>24.8</v>
      </c>
      <c r="F60" s="7">
        <v>84.67</v>
      </c>
      <c r="G60" s="11">
        <f t="shared" si="1"/>
        <v>50.802</v>
      </c>
      <c r="H60" s="11">
        <f t="shared" si="2"/>
        <v>75.602</v>
      </c>
    </row>
    <row r="61" spans="1:8" ht="24" customHeight="1">
      <c r="A61" s="10" t="s">
        <v>129</v>
      </c>
      <c r="B61" s="7" t="s">
        <v>113</v>
      </c>
      <c r="C61" s="10" t="s">
        <v>130</v>
      </c>
      <c r="D61" s="7">
        <v>62</v>
      </c>
      <c r="E61" s="7">
        <f t="shared" si="0"/>
        <v>24.8</v>
      </c>
      <c r="F61" s="7">
        <v>80.67</v>
      </c>
      <c r="G61" s="11">
        <f t="shared" si="1"/>
        <v>48.402</v>
      </c>
      <c r="H61" s="11">
        <f t="shared" si="2"/>
        <v>73.202</v>
      </c>
    </row>
    <row r="62" spans="1:8" ht="24" customHeight="1">
      <c r="A62" s="10" t="s">
        <v>131</v>
      </c>
      <c r="B62" s="7" t="s">
        <v>113</v>
      </c>
      <c r="C62" s="10" t="s">
        <v>132</v>
      </c>
      <c r="D62" s="7">
        <v>50</v>
      </c>
      <c r="E62" s="7">
        <f t="shared" si="0"/>
        <v>20</v>
      </c>
      <c r="F62" s="7">
        <v>85.67</v>
      </c>
      <c r="G62" s="11">
        <f t="shared" si="1"/>
        <v>51.402</v>
      </c>
      <c r="H62" s="11">
        <f t="shared" si="2"/>
        <v>71.402</v>
      </c>
    </row>
    <row r="63" spans="1:8" ht="24" customHeight="1">
      <c r="A63" s="10" t="s">
        <v>133</v>
      </c>
      <c r="B63" s="7" t="s">
        <v>113</v>
      </c>
      <c r="C63" s="10" t="s">
        <v>134</v>
      </c>
      <c r="D63" s="7">
        <v>51</v>
      </c>
      <c r="E63" s="7">
        <f t="shared" si="0"/>
        <v>20.4</v>
      </c>
      <c r="F63" s="7">
        <v>80</v>
      </c>
      <c r="G63" s="11">
        <f t="shared" si="1"/>
        <v>48</v>
      </c>
      <c r="H63" s="11">
        <f t="shared" si="2"/>
        <v>68.4</v>
      </c>
    </row>
    <row r="64" spans="1:8" ht="24" customHeight="1">
      <c r="A64" s="10" t="s">
        <v>135</v>
      </c>
      <c r="B64" s="7" t="s">
        <v>113</v>
      </c>
      <c r="C64" s="10" t="s">
        <v>136</v>
      </c>
      <c r="D64" s="7">
        <v>55</v>
      </c>
      <c r="E64" s="7">
        <f t="shared" si="0"/>
        <v>22</v>
      </c>
      <c r="F64" s="7">
        <v>0</v>
      </c>
      <c r="G64" s="11">
        <f t="shared" si="1"/>
        <v>0</v>
      </c>
      <c r="H64" s="11">
        <f t="shared" si="2"/>
        <v>22</v>
      </c>
    </row>
  </sheetData>
  <sheetProtection/>
  <autoFilter ref="A3:H64">
    <sortState ref="A4:H64">
      <sortCondition sortBy="value" ref="B4:B64"/>
    </sortState>
  </autoFilter>
  <mergeCells count="2">
    <mergeCell ref="A1:H1"/>
    <mergeCell ref="D2:H2"/>
  </mergeCells>
  <printOptions/>
  <pageMargins left="0.63" right="0.24" top="0.63" bottom="0.9" header="0.31" footer="0.59"/>
  <pageSetup horizontalDpi="600" verticalDpi="600" orientation="portrait" pageOrder="overThenDown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2016-08-27T08:33:26Z</cp:lastPrinted>
  <dcterms:created xsi:type="dcterms:W3CDTF">2016-08-26T02:46:36Z</dcterms:created>
  <dcterms:modified xsi:type="dcterms:W3CDTF">2016-08-28T09:40:05Z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