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<sst xmlns="http://schemas.openxmlformats.org/spreadsheetml/2006/main" count="1039" uniqueCount="409">
  <si>
    <t>准考证号</t>
  </si>
  <si>
    <t>姓名</t>
  </si>
  <si>
    <t>性别</t>
  </si>
  <si>
    <t>学历</t>
  </si>
  <si>
    <t>职位名称</t>
  </si>
  <si>
    <t>职位
代码</t>
  </si>
  <si>
    <t>笔试成绩</t>
  </si>
  <si>
    <t>面试成绩</t>
  </si>
  <si>
    <t>综合成绩</t>
  </si>
  <si>
    <t>0718</t>
  </si>
  <si>
    <t>邱艳兰</t>
  </si>
  <si>
    <t>女</t>
  </si>
  <si>
    <t>本科</t>
  </si>
  <si>
    <t>A区域语文教师</t>
  </si>
  <si>
    <t>A1</t>
  </si>
  <si>
    <t>0318</t>
  </si>
  <si>
    <t>陈敏</t>
  </si>
  <si>
    <t>大专</t>
  </si>
  <si>
    <t>0916</t>
  </si>
  <si>
    <t>杜琴</t>
  </si>
  <si>
    <t>0102</t>
  </si>
  <si>
    <t>李相葵</t>
  </si>
  <si>
    <t>0825</t>
  </si>
  <si>
    <t>夏菡澜</t>
  </si>
  <si>
    <t>0206</t>
  </si>
  <si>
    <t>戴亚娟</t>
  </si>
  <si>
    <t>0722</t>
  </si>
  <si>
    <t>陈艳</t>
  </si>
  <si>
    <t>0517</t>
  </si>
  <si>
    <t>李维希</t>
  </si>
  <si>
    <t>0328</t>
  </si>
  <si>
    <t>尹晚爱</t>
  </si>
  <si>
    <t>0724</t>
  </si>
  <si>
    <t>周艳霞</t>
  </si>
  <si>
    <t>0413</t>
  </si>
  <si>
    <t>聂剑英</t>
  </si>
  <si>
    <t>0716</t>
  </si>
  <si>
    <t>黄漓淋</t>
  </si>
  <si>
    <t>0408</t>
  </si>
  <si>
    <t>刘佳妮</t>
  </si>
  <si>
    <t>0505</t>
  </si>
  <si>
    <t>申超</t>
  </si>
  <si>
    <t>0506</t>
  </si>
  <si>
    <t>吕文慧</t>
  </si>
  <si>
    <t>男</t>
  </si>
  <si>
    <t>1321</t>
  </si>
  <si>
    <t>范芳芳</t>
  </si>
  <si>
    <t>D区域数学教师</t>
  </si>
  <si>
    <t>A2</t>
  </si>
  <si>
    <t>1225</t>
  </si>
  <si>
    <t>毕威姣</t>
  </si>
  <si>
    <t>1112</t>
  </si>
  <si>
    <t>陈星</t>
  </si>
  <si>
    <t>1522</t>
  </si>
  <si>
    <t>刘瑶瑶</t>
  </si>
  <si>
    <t>1101</t>
  </si>
  <si>
    <t>李小雪</t>
  </si>
  <si>
    <t>1107</t>
  </si>
  <si>
    <t>肖博</t>
  </si>
  <si>
    <t>1216</t>
  </si>
  <si>
    <t>朱正媚</t>
  </si>
  <si>
    <t>1210</t>
  </si>
  <si>
    <t>廖志升</t>
  </si>
  <si>
    <t>1207</t>
  </si>
  <si>
    <t>刘更祥</t>
  </si>
  <si>
    <t>1306</t>
  </si>
  <si>
    <t>马艳</t>
  </si>
  <si>
    <t>1113</t>
  </si>
  <si>
    <t>黄红星</t>
  </si>
  <si>
    <t>1513</t>
  </si>
  <si>
    <t>刘艳</t>
  </si>
  <si>
    <t>1208</t>
  </si>
  <si>
    <t>张叶美</t>
  </si>
  <si>
    <t>1527</t>
  </si>
  <si>
    <t>谢莎</t>
  </si>
  <si>
    <t>1604</t>
  </si>
  <si>
    <t>仇平</t>
  </si>
  <si>
    <t>1423</t>
  </si>
  <si>
    <t>曾静文</t>
  </si>
  <si>
    <t>1503</t>
  </si>
  <si>
    <t>刘桂英</t>
  </si>
  <si>
    <t>1327</t>
  </si>
  <si>
    <t>刘红霞</t>
  </si>
  <si>
    <t>1507</t>
  </si>
  <si>
    <t>李小娥</t>
  </si>
  <si>
    <t>1806</t>
  </si>
  <si>
    <t>陈海燕</t>
  </si>
  <si>
    <t>B区域语文教师</t>
  </si>
  <si>
    <t>A3</t>
  </si>
  <si>
    <t>1709</t>
  </si>
  <si>
    <t>李娜</t>
  </si>
  <si>
    <t>1920</t>
  </si>
  <si>
    <t>雷琴</t>
  </si>
  <si>
    <t>1902</t>
  </si>
  <si>
    <t>陈秋云</t>
  </si>
  <si>
    <t>1627</t>
  </si>
  <si>
    <t>何佳慧</t>
  </si>
  <si>
    <t>1701</t>
  </si>
  <si>
    <t>隆春枚</t>
  </si>
  <si>
    <t>1821</t>
  </si>
  <si>
    <t>苏蕙泓</t>
  </si>
  <si>
    <t>1617</t>
  </si>
  <si>
    <t>陈巧凤</t>
  </si>
  <si>
    <t>1717</t>
  </si>
  <si>
    <t>谭雅文</t>
  </si>
  <si>
    <t>1905</t>
  </si>
  <si>
    <t>李志桃</t>
  </si>
  <si>
    <t>1812</t>
  </si>
  <si>
    <t>卢丹</t>
  </si>
  <si>
    <t>1720</t>
  </si>
  <si>
    <t>曾瑛</t>
  </si>
  <si>
    <t>1815</t>
  </si>
  <si>
    <t>刘芳芳</t>
  </si>
  <si>
    <t>1913</t>
  </si>
  <si>
    <t>李碧云</t>
  </si>
  <si>
    <t>1708</t>
  </si>
  <si>
    <t>孙敏娟</t>
  </si>
  <si>
    <t>1809</t>
  </si>
  <si>
    <t>杨霞</t>
  </si>
  <si>
    <t>1907</t>
  </si>
  <si>
    <t>刘思思</t>
  </si>
  <si>
    <t>1807</t>
  </si>
  <si>
    <t>刘小兰</t>
  </si>
  <si>
    <t>1626</t>
  </si>
  <si>
    <t>谭建清</t>
  </si>
  <si>
    <t>1620</t>
  </si>
  <si>
    <t>吴清晖</t>
  </si>
  <si>
    <t>C区域语文教师</t>
  </si>
  <si>
    <t>2109</t>
  </si>
  <si>
    <t>段靓</t>
  </si>
  <si>
    <t>2124</t>
  </si>
  <si>
    <t>戴家慧</t>
  </si>
  <si>
    <t>2008</t>
  </si>
  <si>
    <t>刘彧</t>
  </si>
  <si>
    <t>1924</t>
  </si>
  <si>
    <t>蒋韵晖</t>
  </si>
  <si>
    <t>2115</t>
  </si>
  <si>
    <t>孙璐</t>
  </si>
  <si>
    <t>2009</t>
  </si>
  <si>
    <t>舒欢</t>
  </si>
  <si>
    <t>2101</t>
  </si>
  <si>
    <t>黄丹艳</t>
  </si>
  <si>
    <t>2211</t>
  </si>
  <si>
    <t>周姗姗</t>
  </si>
  <si>
    <t>2122</t>
  </si>
  <si>
    <t>安雷</t>
  </si>
  <si>
    <t>2129</t>
  </si>
  <si>
    <t>吕小鸟</t>
  </si>
  <si>
    <t>2026</t>
  </si>
  <si>
    <t>石若蕾</t>
  </si>
  <si>
    <t>2202</t>
  </si>
  <si>
    <t>孙婷</t>
  </si>
  <si>
    <t>2025</t>
  </si>
  <si>
    <t>刘靓靓</t>
  </si>
  <si>
    <t>2120</t>
  </si>
  <si>
    <t>陈坤芝</t>
  </si>
  <si>
    <t>2015</t>
  </si>
  <si>
    <t>李科艳</t>
  </si>
  <si>
    <t>1925</t>
  </si>
  <si>
    <t>樊思敏</t>
  </si>
  <si>
    <t>2111</t>
  </si>
  <si>
    <t>张奥琪</t>
  </si>
  <si>
    <t>2117</t>
  </si>
  <si>
    <t>何鑫</t>
  </si>
  <si>
    <t>2314</t>
  </si>
  <si>
    <t>杨艳辉</t>
  </si>
  <si>
    <t>E区域数学教师</t>
  </si>
  <si>
    <t>A4</t>
  </si>
  <si>
    <t>2508</t>
  </si>
  <si>
    <t>周青桃</t>
  </si>
  <si>
    <t>2420</t>
  </si>
  <si>
    <t>戴伶俐</t>
  </si>
  <si>
    <t>2522</t>
  </si>
  <si>
    <t>黄燕平</t>
  </si>
  <si>
    <t>2605</t>
  </si>
  <si>
    <t>石比君</t>
  </si>
  <si>
    <t>2615</t>
  </si>
  <si>
    <t>邹美玲</t>
  </si>
  <si>
    <t>2507</t>
  </si>
  <si>
    <t>龙菊</t>
  </si>
  <si>
    <t>2611</t>
  </si>
  <si>
    <t>张浩</t>
  </si>
  <si>
    <t>2223</t>
  </si>
  <si>
    <t>赵湖</t>
  </si>
  <si>
    <t>2327</t>
  </si>
  <si>
    <t>黄琼</t>
  </si>
  <si>
    <t>2329</t>
  </si>
  <si>
    <t>罗喜梅</t>
  </si>
  <si>
    <t>2523</t>
  </si>
  <si>
    <t>尧远远</t>
  </si>
  <si>
    <t>2319</t>
  </si>
  <si>
    <t>谭槐峰</t>
  </si>
  <si>
    <t>2410</t>
  </si>
  <si>
    <t>周频</t>
  </si>
  <si>
    <t>2316</t>
  </si>
  <si>
    <t>朱辉艳</t>
  </si>
  <si>
    <t>2430</t>
  </si>
  <si>
    <t>杨梅琛</t>
  </si>
  <si>
    <t>2619</t>
  </si>
  <si>
    <t>曾雪苗</t>
  </si>
  <si>
    <t>2310</t>
  </si>
  <si>
    <t>黄宁</t>
  </si>
  <si>
    <t>2429</t>
  </si>
  <si>
    <t>贺贤云</t>
  </si>
  <si>
    <t>2525</t>
  </si>
  <si>
    <t>陈雅君</t>
  </si>
  <si>
    <t>2301</t>
  </si>
  <si>
    <t>杨红霞</t>
  </si>
  <si>
    <t>2330</t>
  </si>
  <si>
    <t>黄朝晖</t>
  </si>
  <si>
    <t>2823</t>
  </si>
  <si>
    <t>谢珊</t>
  </si>
  <si>
    <t>小学英语教师</t>
  </si>
  <si>
    <t>A5</t>
  </si>
  <si>
    <t>2918</t>
  </si>
  <si>
    <t>伍艳红</t>
  </si>
  <si>
    <t>2719</t>
  </si>
  <si>
    <t>马争艳</t>
  </si>
  <si>
    <t>2708</t>
  </si>
  <si>
    <t>尹新良</t>
  </si>
  <si>
    <t>2930</t>
  </si>
  <si>
    <t>谢流芳</t>
  </si>
  <si>
    <t>2812</t>
  </si>
  <si>
    <t>刘娇媚</t>
  </si>
  <si>
    <t>2704</t>
  </si>
  <si>
    <t>黄颖</t>
  </si>
  <si>
    <t>2621</t>
  </si>
  <si>
    <t>廖琦</t>
  </si>
  <si>
    <t>2819</t>
  </si>
  <si>
    <t>李敏</t>
  </si>
  <si>
    <t>2703</t>
  </si>
  <si>
    <t>杨佐</t>
  </si>
  <si>
    <t>2816</t>
  </si>
  <si>
    <t>刘友玲</t>
  </si>
  <si>
    <t>2717</t>
  </si>
  <si>
    <t>李佳兰</t>
  </si>
  <si>
    <t>3029</t>
  </si>
  <si>
    <t>谢春霞</t>
  </si>
  <si>
    <t>小学体育教师</t>
  </si>
  <si>
    <t>A6</t>
  </si>
  <si>
    <t>3108</t>
  </si>
  <si>
    <t>王雪平</t>
  </si>
  <si>
    <t>3101</t>
  </si>
  <si>
    <t>孙艳阳</t>
  </si>
  <si>
    <t>3107</t>
  </si>
  <si>
    <t>伍雪年</t>
  </si>
  <si>
    <t>3030</t>
  </si>
  <si>
    <t>邱红晟</t>
  </si>
  <si>
    <t>3106</t>
  </si>
  <si>
    <t>刘阳</t>
  </si>
  <si>
    <t>小学音乐教师</t>
  </si>
  <si>
    <t>A7</t>
  </si>
  <si>
    <t>3111</t>
  </si>
  <si>
    <t>廖穑攸</t>
  </si>
  <si>
    <t>3204</t>
  </si>
  <si>
    <t>李佩蕾</t>
  </si>
  <si>
    <t>3203</t>
  </si>
  <si>
    <t>孙晶晶</t>
  </si>
  <si>
    <t>3222</t>
  </si>
  <si>
    <t>卞赵丽</t>
  </si>
  <si>
    <t>3121</t>
  </si>
  <si>
    <t>陈情情</t>
  </si>
  <si>
    <t>3214</t>
  </si>
  <si>
    <t>孙梦悠</t>
  </si>
  <si>
    <t>3112</t>
  </si>
  <si>
    <t>3114</t>
  </si>
  <si>
    <t>潘慧</t>
  </si>
  <si>
    <t>3115</t>
  </si>
  <si>
    <t>李芳芳</t>
  </si>
  <si>
    <t>3421</t>
  </si>
  <si>
    <t>龙洁</t>
  </si>
  <si>
    <t>小学美术教师</t>
  </si>
  <si>
    <t>A8</t>
  </si>
  <si>
    <t>3317</t>
  </si>
  <si>
    <t>付云</t>
  </si>
  <si>
    <t>3315</t>
  </si>
  <si>
    <t>曾瑾</t>
  </si>
  <si>
    <t>3329</t>
  </si>
  <si>
    <t>周裕娟</t>
  </si>
  <si>
    <t>3229</t>
  </si>
  <si>
    <t>周霭伶</t>
  </si>
  <si>
    <t>3309</t>
  </si>
  <si>
    <t>曾莹</t>
  </si>
  <si>
    <t>3325</t>
  </si>
  <si>
    <t>周梦洁</t>
  </si>
  <si>
    <t>3409</t>
  </si>
  <si>
    <t>徐艺</t>
  </si>
  <si>
    <t>3414</t>
  </si>
  <si>
    <t>李莉</t>
  </si>
  <si>
    <t>3320</t>
  </si>
  <si>
    <t>刘艳奎</t>
  </si>
  <si>
    <t>3427</t>
  </si>
  <si>
    <t>杨媚</t>
  </si>
  <si>
    <t>3503</t>
  </si>
  <si>
    <t>马霞彬</t>
  </si>
  <si>
    <t>3418</t>
  </si>
  <si>
    <t>周依</t>
  </si>
  <si>
    <t>王娟</t>
  </si>
  <si>
    <t>3923</t>
  </si>
  <si>
    <t>刘纯洁</t>
  </si>
  <si>
    <t>中专</t>
  </si>
  <si>
    <t>幼师</t>
  </si>
  <si>
    <t>A9</t>
  </si>
  <si>
    <t>3812</t>
  </si>
  <si>
    <t>赵婷</t>
  </si>
  <si>
    <t>3713</t>
  </si>
  <si>
    <t>肖立丹</t>
  </si>
  <si>
    <t>3702</t>
  </si>
  <si>
    <t>谢敏</t>
  </si>
  <si>
    <t>3908</t>
  </si>
  <si>
    <t>何明慧</t>
  </si>
  <si>
    <t>3818</t>
  </si>
  <si>
    <t>刘佩</t>
  </si>
  <si>
    <t>3920</t>
  </si>
  <si>
    <t>何夕阳</t>
  </si>
  <si>
    <t>3719</t>
  </si>
  <si>
    <t>刘佳玲</t>
  </si>
  <si>
    <t>3903</t>
  </si>
  <si>
    <t>张银杏</t>
  </si>
  <si>
    <t>3627</t>
  </si>
  <si>
    <t>张寒馨</t>
  </si>
  <si>
    <t>3717</t>
  </si>
  <si>
    <t>邓姗姗</t>
  </si>
  <si>
    <t>3814</t>
  </si>
  <si>
    <t>孙梅芳</t>
  </si>
  <si>
    <t>4001</t>
  </si>
  <si>
    <t>孙澳林</t>
  </si>
  <si>
    <t>特殊教育教师</t>
  </si>
  <si>
    <t>B</t>
  </si>
  <si>
    <t>4010</t>
  </si>
  <si>
    <t>刘啟明</t>
  </si>
  <si>
    <t>一中心理学教师</t>
  </si>
  <si>
    <t>C1</t>
  </si>
  <si>
    <t>4014</t>
  </si>
  <si>
    <t>陈金龙</t>
  </si>
  <si>
    <t>硕士研究生</t>
  </si>
  <si>
    <t>一中历史教师</t>
  </si>
  <si>
    <t>C2</t>
  </si>
  <si>
    <t>4017</t>
  </si>
  <si>
    <t>李红升</t>
  </si>
  <si>
    <t>八中体育教师</t>
  </si>
  <si>
    <t>D1</t>
  </si>
  <si>
    <t>4025</t>
  </si>
  <si>
    <t>黄英姣</t>
  </si>
  <si>
    <t>八中计算机教师</t>
  </si>
  <si>
    <t>D2</t>
  </si>
  <si>
    <t>4105</t>
  </si>
  <si>
    <t>陈芳东</t>
  </si>
  <si>
    <t>三中、四中政治教师</t>
  </si>
  <si>
    <t>E</t>
  </si>
  <si>
    <t>4109</t>
  </si>
  <si>
    <t>谢双丰</t>
  </si>
  <si>
    <t>4120</t>
  </si>
  <si>
    <t>黄学长</t>
  </si>
  <si>
    <t>三中、五中、八中化学教师</t>
  </si>
  <si>
    <t>F</t>
  </si>
  <si>
    <t>4127</t>
  </si>
  <si>
    <t>陈媛媛</t>
  </si>
  <si>
    <t>4123</t>
  </si>
  <si>
    <t>孙艳</t>
  </si>
  <si>
    <t>4204</t>
  </si>
  <si>
    <t>张勃</t>
  </si>
  <si>
    <t>二、三、四、八中高中物理</t>
  </si>
  <si>
    <t>G</t>
  </si>
  <si>
    <t>4202</t>
  </si>
  <si>
    <t>伍山林</t>
  </si>
  <si>
    <t>三中、五中地理教师</t>
  </si>
  <si>
    <t>H</t>
  </si>
  <si>
    <t>4213</t>
  </si>
  <si>
    <t>兰水灵</t>
  </si>
  <si>
    <t>4225</t>
  </si>
  <si>
    <t>曾海波</t>
  </si>
  <si>
    <t>一中、二中、五中生物老师</t>
  </si>
  <si>
    <t>I</t>
  </si>
  <si>
    <t>4227</t>
  </si>
  <si>
    <t>肖临霞</t>
  </si>
  <si>
    <t>4228</t>
  </si>
  <si>
    <t>喻婉君</t>
  </si>
  <si>
    <t>4305</t>
  </si>
  <si>
    <t>二中、三中数学教师</t>
  </si>
  <si>
    <t>L</t>
  </si>
  <si>
    <t>4306</t>
  </si>
  <si>
    <t>4310</t>
  </si>
  <si>
    <t>舒妮</t>
  </si>
  <si>
    <t>4316</t>
  </si>
  <si>
    <t>廖桃英</t>
  </si>
  <si>
    <t>职中建筑教师</t>
  </si>
  <si>
    <t>M1</t>
  </si>
  <si>
    <t>4321</t>
  </si>
  <si>
    <t>孙鑫</t>
  </si>
  <si>
    <t>4330</t>
  </si>
  <si>
    <t>陈翔宇</t>
  </si>
  <si>
    <t>职中机电教师</t>
  </si>
  <si>
    <t>M2</t>
  </si>
  <si>
    <t>4409</t>
  </si>
  <si>
    <t>王基文</t>
  </si>
  <si>
    <t>职中电子电器教师</t>
  </si>
  <si>
    <t>M3</t>
  </si>
  <si>
    <t>4411</t>
  </si>
  <si>
    <t>李姣</t>
  </si>
  <si>
    <t>职中计算机教师</t>
  </si>
  <si>
    <t>M4</t>
  </si>
  <si>
    <t>4413</t>
  </si>
  <si>
    <t>佘莹莹</t>
  </si>
  <si>
    <t>面试成绩合成</t>
  </si>
  <si>
    <t>排名</t>
  </si>
  <si>
    <t>笔试成绩合成</t>
  </si>
  <si>
    <t>新邵县2016年公开招聘教师拟聘用人员名单</t>
  </si>
  <si>
    <t>说明：
1、在体检和考核中，自动放弃或淘汰的有29人：王百花，准考证号0804，小学语文A区综合排名第6；赵玲玲，准考证号0613，小学语文A区综合排名第9；朱巧英，准考证号0420，小学语文A区综合排名第13；黎维维，准考证号0326，小学语文A区综合排名第17；缪练茹，准考证号0112，小学语文A区综合排名第19；刘玉巧，准考证号1919，小学语文B区综合排名第16；樊璨妮，准考证号2108，小学语文C区综合排名第1；李娜，准考证号2123，小学语文C区综合排名第12；石昭辉，准考证号1923，小学语文C区综合排名第15；刘姗姗，准考证号1926，小学语文C区综合排名第16；刘三莲，准考证号2130，小学语文C区综合排名第18；邓泽平，准考证号1115，小学数学D区综合排名第18；肖冰梅，准考证号2514，小学数学E区综合排名第2；刘丽红，准考证号2419，小学数学E区综合排名第10；李交花，准考证号2321，小学数学E区综合排名第21；罗文香，准考证号2810，小学英语综合排名第5；王慧敏，准考证号2929，小学英语综合排名第10；邱贤山，准考证号3102，小学体育综合排名第6；戴越旺，准考证号3027，小学体育综合排名第8；李洁，准考证号3211，小学音乐综合排名第1；金娉娉，准考证号3212，小学音乐综合排名第3；贺逸君，准考证号3116，小学音乐综合排名第9；何小刚，准考证号3230，小学美术综合排名第5；谢欣辰，准考证号3406，小学美术综合排名第6；赵琳，准考证号4030，八中英语综合排名第1；刘琨，准考证号4206，高中物理综合排名第3；周继明，准考证号4201，高中物理综合排名第4；唐燕，准考证号4209，高中地理综合排名第1；王勰，准考证号4229，三中历史综合排名第1。
2、公示时间：2016年9月5日至9月13日止。如有异议，请在公示期内书面向县人社局、县教育局反映。
3、联系电话：0739-3681035      3664073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</si>
</sst>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49" fontId="3" fillId="24" borderId="10" xfId="42" applyNumberFormat="1" applyFont="1" applyFill="1" applyBorder="1" applyAlignment="1">
      <alignment horizontal="center" vertical="center" wrapText="1"/>
      <protection/>
    </xf>
    <xf numFmtId="0" fontId="3" fillId="24" borderId="10" xfId="42" applyFont="1" applyFill="1" applyBorder="1" applyAlignment="1">
      <alignment horizontal="center" vertical="center"/>
      <protection/>
    </xf>
    <xf numFmtId="0" fontId="3" fillId="24" borderId="10" xfId="42" applyFont="1" applyFill="1" applyBorder="1" applyAlignment="1">
      <alignment horizontal="center" vertical="center" wrapText="1"/>
      <protection/>
    </xf>
    <xf numFmtId="176" fontId="3" fillId="24" borderId="10" xfId="42" applyNumberFormat="1" applyFont="1" applyFill="1" applyBorder="1" applyAlignment="1">
      <alignment horizontal="center" vertical="center"/>
      <protection/>
    </xf>
    <xf numFmtId="49" fontId="4" fillId="24" borderId="10" xfId="42" applyNumberFormat="1" applyFont="1" applyFill="1" applyBorder="1" applyAlignment="1">
      <alignment horizontal="center" vertical="center"/>
      <protection/>
    </xf>
    <xf numFmtId="0" fontId="4" fillId="24" borderId="10" xfId="42" applyFont="1" applyFill="1" applyBorder="1" applyAlignment="1">
      <alignment horizontal="center" vertical="center"/>
      <protection/>
    </xf>
    <xf numFmtId="176" fontId="4" fillId="24" borderId="10" xfId="42" applyNumberFormat="1" applyFont="1" applyFill="1" applyBorder="1" applyAlignment="1">
      <alignment horizontal="center" vertical="center"/>
      <protection/>
    </xf>
    <xf numFmtId="49" fontId="1" fillId="24" borderId="10" xfId="41" applyNumberFormat="1" applyFont="1" applyFill="1" applyBorder="1" applyAlignment="1">
      <alignment horizontal="center" vertical="center" shrinkToFit="1"/>
      <protection/>
    </xf>
    <xf numFmtId="49" fontId="1" fillId="24" borderId="10" xfId="40" applyNumberFormat="1" applyFont="1" applyFill="1" applyBorder="1" applyAlignment="1">
      <alignment horizontal="center" vertical="center" shrinkToFit="1"/>
      <protection/>
    </xf>
    <xf numFmtId="0" fontId="3" fillId="24" borderId="11" xfId="42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4" fillId="24" borderId="12" xfId="42" applyNumberFormat="1" applyFont="1" applyFill="1" applyBorder="1" applyAlignment="1">
      <alignment horizontal="center" vertical="center"/>
      <protection/>
    </xf>
    <xf numFmtId="0" fontId="1" fillId="24" borderId="12" xfId="0" applyFont="1" applyFill="1" applyBorder="1" applyAlignment="1">
      <alignment horizontal="center" vertical="center"/>
    </xf>
    <xf numFmtId="176" fontId="3" fillId="24" borderId="12" xfId="42" applyNumberFormat="1" applyFont="1" applyFill="1" applyBorder="1" applyAlignment="1">
      <alignment horizontal="center" vertical="center" wrapText="1"/>
      <protection/>
    </xf>
    <xf numFmtId="0" fontId="3" fillId="24" borderId="12" xfId="42" applyFont="1" applyFill="1" applyBorder="1" applyAlignment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/>
    </xf>
    <xf numFmtId="49" fontId="2" fillId="24" borderId="14" xfId="42" applyNumberFormat="1" applyFont="1" applyFill="1" applyBorder="1" applyAlignment="1">
      <alignment horizontal="center" vertical="center"/>
      <protection/>
    </xf>
    <xf numFmtId="49" fontId="2" fillId="24" borderId="15" xfId="42" applyNumberFormat="1" applyFont="1" applyFill="1" applyBorder="1" applyAlignment="1">
      <alignment horizontal="center" vertical="center"/>
      <protection/>
    </xf>
    <xf numFmtId="0" fontId="0" fillId="24" borderId="12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workbookViewId="0" topLeftCell="A147">
      <selection activeCell="O160" sqref="O160"/>
    </sheetView>
  </sheetViews>
  <sheetFormatPr defaultColWidth="9.00390625" defaultRowHeight="14.25"/>
  <cols>
    <col min="1" max="1" width="6.875" style="1" customWidth="1"/>
    <col min="2" max="2" width="6.375" style="1" customWidth="1"/>
    <col min="3" max="3" width="4.375" style="1" customWidth="1"/>
    <col min="4" max="4" width="5.00390625" style="1" customWidth="1"/>
    <col min="5" max="5" width="16.25390625" style="1" customWidth="1"/>
    <col min="6" max="6" width="5.625" style="1" customWidth="1"/>
    <col min="7" max="7" width="6.875" style="1" customWidth="1"/>
    <col min="8" max="8" width="7.50390625" style="1" customWidth="1"/>
    <col min="9" max="9" width="6.625" style="2" customWidth="1"/>
    <col min="10" max="11" width="7.25390625" style="2" customWidth="1"/>
    <col min="12" max="12" width="5.375" style="15" customWidth="1"/>
    <col min="13" max="16384" width="9.00390625" style="1" customWidth="1"/>
  </cols>
  <sheetData>
    <row r="1" spans="1:12" ht="24" customHeight="1">
      <c r="A1" s="23" t="s">
        <v>407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20" t="s">
        <v>406</v>
      </c>
      <c r="I2" s="12" t="s">
        <v>7</v>
      </c>
      <c r="J2" s="21" t="s">
        <v>404</v>
      </c>
      <c r="K2" s="13" t="s">
        <v>8</v>
      </c>
      <c r="L2" s="22" t="s">
        <v>405</v>
      </c>
    </row>
    <row r="3" spans="1:12" ht="21.75" customHeight="1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76</v>
      </c>
      <c r="H3" s="18">
        <f aca="true" t="shared" si="0" ref="H3:H36">G3*0.6</f>
        <v>45.6</v>
      </c>
      <c r="I3" s="14">
        <v>81.76</v>
      </c>
      <c r="J3" s="19">
        <f aca="true" t="shared" si="1" ref="J3:J36">I3*0.4</f>
        <v>32.704</v>
      </c>
      <c r="K3" s="17">
        <f aca="true" t="shared" si="2" ref="K3:K36">H3+J3</f>
        <v>78.304</v>
      </c>
      <c r="L3" s="16">
        <v>1</v>
      </c>
    </row>
    <row r="4" spans="1:12" ht="21.75" customHeight="1">
      <c r="A4" s="7" t="s">
        <v>18</v>
      </c>
      <c r="B4" s="8" t="s">
        <v>19</v>
      </c>
      <c r="C4" s="8" t="s">
        <v>11</v>
      </c>
      <c r="D4" s="8" t="s">
        <v>17</v>
      </c>
      <c r="E4" s="8" t="s">
        <v>13</v>
      </c>
      <c r="F4" s="8" t="s">
        <v>14</v>
      </c>
      <c r="G4" s="9">
        <v>69.5</v>
      </c>
      <c r="H4" s="18">
        <f t="shared" si="0"/>
        <v>41.699999999999996</v>
      </c>
      <c r="I4" s="14">
        <v>85.58</v>
      </c>
      <c r="J4" s="19">
        <f t="shared" si="1"/>
        <v>34.232</v>
      </c>
      <c r="K4" s="17">
        <f t="shared" si="2"/>
        <v>75.93199999999999</v>
      </c>
      <c r="L4" s="16">
        <v>2</v>
      </c>
    </row>
    <row r="5" spans="1:12" ht="21.75" customHeight="1">
      <c r="A5" s="7" t="s">
        <v>15</v>
      </c>
      <c r="B5" s="8" t="s">
        <v>16</v>
      </c>
      <c r="C5" s="8" t="s">
        <v>11</v>
      </c>
      <c r="D5" s="8" t="s">
        <v>17</v>
      </c>
      <c r="E5" s="8" t="s">
        <v>13</v>
      </c>
      <c r="F5" s="8" t="s">
        <v>14</v>
      </c>
      <c r="G5" s="9">
        <v>70</v>
      </c>
      <c r="H5" s="18">
        <f t="shared" si="0"/>
        <v>42</v>
      </c>
      <c r="I5" s="14">
        <v>84.48</v>
      </c>
      <c r="J5" s="19">
        <f t="shared" si="1"/>
        <v>33.792</v>
      </c>
      <c r="K5" s="17">
        <f t="shared" si="2"/>
        <v>75.792</v>
      </c>
      <c r="L5" s="16">
        <v>3</v>
      </c>
    </row>
    <row r="6" spans="1:12" ht="21.75" customHeight="1">
      <c r="A6" s="7" t="s">
        <v>20</v>
      </c>
      <c r="B6" s="11" t="s">
        <v>21</v>
      </c>
      <c r="C6" s="11" t="s">
        <v>11</v>
      </c>
      <c r="D6" s="11" t="s">
        <v>17</v>
      </c>
      <c r="E6" s="8" t="s">
        <v>13</v>
      </c>
      <c r="F6" s="11" t="s">
        <v>14</v>
      </c>
      <c r="G6" s="9">
        <v>69</v>
      </c>
      <c r="H6" s="18">
        <f t="shared" si="0"/>
        <v>41.4</v>
      </c>
      <c r="I6" s="14">
        <v>85.06</v>
      </c>
      <c r="J6" s="19">
        <f t="shared" si="1"/>
        <v>34.024</v>
      </c>
      <c r="K6" s="17">
        <f t="shared" si="2"/>
        <v>75.424</v>
      </c>
      <c r="L6" s="16">
        <v>4</v>
      </c>
    </row>
    <row r="7" spans="1:12" ht="21.75" customHeight="1">
      <c r="A7" s="7" t="s">
        <v>22</v>
      </c>
      <c r="B7" s="10" t="s">
        <v>23</v>
      </c>
      <c r="C7" s="10" t="s">
        <v>11</v>
      </c>
      <c r="D7" s="10" t="s">
        <v>12</v>
      </c>
      <c r="E7" s="8" t="s">
        <v>13</v>
      </c>
      <c r="F7" s="10" t="s">
        <v>14</v>
      </c>
      <c r="G7" s="9">
        <v>68.75</v>
      </c>
      <c r="H7" s="18">
        <f t="shared" si="0"/>
        <v>41.25</v>
      </c>
      <c r="I7" s="14">
        <v>84.8</v>
      </c>
      <c r="J7" s="19">
        <f t="shared" si="1"/>
        <v>33.92</v>
      </c>
      <c r="K7" s="17">
        <f t="shared" si="2"/>
        <v>75.17</v>
      </c>
      <c r="L7" s="16">
        <v>5</v>
      </c>
    </row>
    <row r="8" spans="1:12" ht="21.75" customHeight="1">
      <c r="A8" s="7" t="s">
        <v>26</v>
      </c>
      <c r="B8" s="11" t="s">
        <v>27</v>
      </c>
      <c r="C8" s="11" t="s">
        <v>11</v>
      </c>
      <c r="D8" s="11" t="s">
        <v>12</v>
      </c>
      <c r="E8" s="8" t="s">
        <v>13</v>
      </c>
      <c r="F8" s="11" t="s">
        <v>14</v>
      </c>
      <c r="G8" s="9">
        <v>64.5</v>
      </c>
      <c r="H8" s="18">
        <f t="shared" si="0"/>
        <v>38.699999999999996</v>
      </c>
      <c r="I8" s="14">
        <v>86.82</v>
      </c>
      <c r="J8" s="19">
        <f t="shared" si="1"/>
        <v>34.728</v>
      </c>
      <c r="K8" s="17">
        <f t="shared" si="2"/>
        <v>73.428</v>
      </c>
      <c r="L8" s="16">
        <v>7</v>
      </c>
    </row>
    <row r="9" spans="1:12" ht="21.75" customHeight="1">
      <c r="A9" s="7" t="s">
        <v>24</v>
      </c>
      <c r="B9" s="8" t="s">
        <v>25</v>
      </c>
      <c r="C9" s="8" t="s">
        <v>11</v>
      </c>
      <c r="D9" s="8" t="s">
        <v>12</v>
      </c>
      <c r="E9" s="8" t="s">
        <v>13</v>
      </c>
      <c r="F9" s="8" t="s">
        <v>14</v>
      </c>
      <c r="G9" s="9">
        <v>64.5</v>
      </c>
      <c r="H9" s="18">
        <f t="shared" si="0"/>
        <v>38.699999999999996</v>
      </c>
      <c r="I9" s="14">
        <v>86.76</v>
      </c>
      <c r="J9" s="19">
        <f t="shared" si="1"/>
        <v>34.704</v>
      </c>
      <c r="K9" s="17">
        <f t="shared" si="2"/>
        <v>73.404</v>
      </c>
      <c r="L9" s="16">
        <v>8</v>
      </c>
    </row>
    <row r="10" spans="1:12" ht="21.75" customHeight="1">
      <c r="A10" s="7" t="s">
        <v>30</v>
      </c>
      <c r="B10" s="8" t="s">
        <v>31</v>
      </c>
      <c r="C10" s="8" t="s">
        <v>11</v>
      </c>
      <c r="D10" s="8" t="s">
        <v>17</v>
      </c>
      <c r="E10" s="8" t="s">
        <v>13</v>
      </c>
      <c r="F10" s="8" t="s">
        <v>14</v>
      </c>
      <c r="G10" s="9">
        <v>62.5</v>
      </c>
      <c r="H10" s="18">
        <f t="shared" si="0"/>
        <v>37.5</v>
      </c>
      <c r="I10" s="14">
        <v>87.42</v>
      </c>
      <c r="J10" s="19">
        <f t="shared" si="1"/>
        <v>34.968</v>
      </c>
      <c r="K10" s="17">
        <f t="shared" si="2"/>
        <v>72.468</v>
      </c>
      <c r="L10" s="16">
        <v>10</v>
      </c>
    </row>
    <row r="11" spans="1:12" ht="21.75" customHeight="1">
      <c r="A11" s="7" t="s">
        <v>34</v>
      </c>
      <c r="B11" s="11" t="s">
        <v>35</v>
      </c>
      <c r="C11" s="11" t="s">
        <v>11</v>
      </c>
      <c r="D11" s="11" t="s">
        <v>12</v>
      </c>
      <c r="E11" s="8" t="s">
        <v>13</v>
      </c>
      <c r="F11" s="11" t="s">
        <v>14</v>
      </c>
      <c r="G11" s="9">
        <v>61.75</v>
      </c>
      <c r="H11" s="18">
        <f t="shared" si="0"/>
        <v>37.05</v>
      </c>
      <c r="I11" s="14">
        <v>87.14</v>
      </c>
      <c r="J11" s="19">
        <f t="shared" si="1"/>
        <v>34.856</v>
      </c>
      <c r="K11" s="17">
        <f t="shared" si="2"/>
        <v>71.906</v>
      </c>
      <c r="L11" s="16">
        <v>11</v>
      </c>
    </row>
    <row r="12" spans="1:12" ht="21.75" customHeight="1">
      <c r="A12" s="7" t="s">
        <v>28</v>
      </c>
      <c r="B12" s="11" t="s">
        <v>29</v>
      </c>
      <c r="C12" s="11" t="s">
        <v>11</v>
      </c>
      <c r="D12" s="11" t="s">
        <v>17</v>
      </c>
      <c r="E12" s="8" t="s">
        <v>13</v>
      </c>
      <c r="F12" s="11" t="s">
        <v>14</v>
      </c>
      <c r="G12" s="9">
        <v>63</v>
      </c>
      <c r="H12" s="18">
        <f t="shared" si="0"/>
        <v>37.8</v>
      </c>
      <c r="I12" s="14">
        <v>83.76</v>
      </c>
      <c r="J12" s="19">
        <f t="shared" si="1"/>
        <v>33.504000000000005</v>
      </c>
      <c r="K12" s="17">
        <f t="shared" si="2"/>
        <v>71.304</v>
      </c>
      <c r="L12" s="16">
        <v>12</v>
      </c>
    </row>
    <row r="13" spans="1:12" ht="21.75" customHeight="1">
      <c r="A13" s="7" t="s">
        <v>42</v>
      </c>
      <c r="B13" s="10" t="s">
        <v>43</v>
      </c>
      <c r="C13" s="10" t="s">
        <v>11</v>
      </c>
      <c r="D13" s="10" t="s">
        <v>17</v>
      </c>
      <c r="E13" s="8" t="s">
        <v>13</v>
      </c>
      <c r="F13" s="10" t="s">
        <v>14</v>
      </c>
      <c r="G13" s="9">
        <v>59</v>
      </c>
      <c r="H13" s="18">
        <f t="shared" si="0"/>
        <v>35.4</v>
      </c>
      <c r="I13" s="14">
        <v>88.8</v>
      </c>
      <c r="J13" s="19">
        <f t="shared" si="1"/>
        <v>35.52</v>
      </c>
      <c r="K13" s="17">
        <f t="shared" si="2"/>
        <v>70.92</v>
      </c>
      <c r="L13" s="16">
        <v>14</v>
      </c>
    </row>
    <row r="14" spans="1:12" ht="21.75" customHeight="1">
      <c r="A14" s="7" t="s">
        <v>38</v>
      </c>
      <c r="B14" s="11" t="s">
        <v>39</v>
      </c>
      <c r="C14" s="11" t="s">
        <v>11</v>
      </c>
      <c r="D14" s="11" t="s">
        <v>17</v>
      </c>
      <c r="E14" s="8" t="s">
        <v>13</v>
      </c>
      <c r="F14" s="11" t="s">
        <v>14</v>
      </c>
      <c r="G14" s="9">
        <v>60</v>
      </c>
      <c r="H14" s="18">
        <f t="shared" si="0"/>
        <v>36</v>
      </c>
      <c r="I14" s="14">
        <v>86.32</v>
      </c>
      <c r="J14" s="19">
        <f t="shared" si="1"/>
        <v>34.528</v>
      </c>
      <c r="K14" s="17">
        <f t="shared" si="2"/>
        <v>70.52799999999999</v>
      </c>
      <c r="L14" s="16">
        <v>15</v>
      </c>
    </row>
    <row r="15" spans="1:12" ht="21.75" customHeight="1">
      <c r="A15" s="7" t="s">
        <v>40</v>
      </c>
      <c r="B15" s="10" t="s">
        <v>41</v>
      </c>
      <c r="C15" s="10" t="s">
        <v>11</v>
      </c>
      <c r="D15" s="10" t="s">
        <v>12</v>
      </c>
      <c r="E15" s="8" t="s">
        <v>13</v>
      </c>
      <c r="F15" s="10" t="s">
        <v>14</v>
      </c>
      <c r="G15" s="9">
        <v>60</v>
      </c>
      <c r="H15" s="18">
        <f t="shared" si="0"/>
        <v>36</v>
      </c>
      <c r="I15" s="14">
        <v>85.6</v>
      </c>
      <c r="J15" s="19">
        <f t="shared" si="1"/>
        <v>34.24</v>
      </c>
      <c r="K15" s="17">
        <f t="shared" si="2"/>
        <v>70.24000000000001</v>
      </c>
      <c r="L15" s="16">
        <v>16</v>
      </c>
    </row>
    <row r="16" spans="1:12" ht="21.75" customHeight="1">
      <c r="A16" s="7" t="s">
        <v>36</v>
      </c>
      <c r="B16" s="8" t="s">
        <v>37</v>
      </c>
      <c r="C16" s="8" t="s">
        <v>11</v>
      </c>
      <c r="D16" s="8" t="s">
        <v>12</v>
      </c>
      <c r="E16" s="8" t="s">
        <v>13</v>
      </c>
      <c r="F16" s="8" t="s">
        <v>14</v>
      </c>
      <c r="G16" s="9">
        <v>60.5</v>
      </c>
      <c r="H16" s="18">
        <f t="shared" si="0"/>
        <v>36.3</v>
      </c>
      <c r="I16" s="14">
        <v>84.24</v>
      </c>
      <c r="J16" s="19">
        <f t="shared" si="1"/>
        <v>33.696</v>
      </c>
      <c r="K16" s="17">
        <f t="shared" si="2"/>
        <v>69.996</v>
      </c>
      <c r="L16" s="16">
        <v>18</v>
      </c>
    </row>
    <row r="17" spans="1:12" ht="21.75" customHeight="1">
      <c r="A17" s="7" t="s">
        <v>32</v>
      </c>
      <c r="B17" s="8" t="s">
        <v>33</v>
      </c>
      <c r="C17" s="8" t="s">
        <v>11</v>
      </c>
      <c r="D17" s="8" t="s">
        <v>17</v>
      </c>
      <c r="E17" s="8" t="s">
        <v>13</v>
      </c>
      <c r="F17" s="8" t="s">
        <v>14</v>
      </c>
      <c r="G17" s="9">
        <v>62.5</v>
      </c>
      <c r="H17" s="18">
        <f t="shared" si="0"/>
        <v>37.5</v>
      </c>
      <c r="I17" s="14">
        <v>80.08</v>
      </c>
      <c r="J17" s="19">
        <f t="shared" si="1"/>
        <v>32.032000000000004</v>
      </c>
      <c r="K17" s="17">
        <f t="shared" si="2"/>
        <v>69.53200000000001</v>
      </c>
      <c r="L17" s="16">
        <v>20</v>
      </c>
    </row>
    <row r="18" spans="1:12" ht="21.75" customHeight="1">
      <c r="A18" s="7" t="s">
        <v>45</v>
      </c>
      <c r="B18" s="11" t="s">
        <v>46</v>
      </c>
      <c r="C18" s="11" t="s">
        <v>11</v>
      </c>
      <c r="D18" s="11" t="s">
        <v>17</v>
      </c>
      <c r="E18" s="8" t="s">
        <v>47</v>
      </c>
      <c r="F18" s="11" t="s">
        <v>48</v>
      </c>
      <c r="G18" s="9">
        <v>75.25</v>
      </c>
      <c r="H18" s="18">
        <f t="shared" si="0"/>
        <v>45.15</v>
      </c>
      <c r="I18" s="14">
        <v>88.4</v>
      </c>
      <c r="J18" s="19">
        <f t="shared" si="1"/>
        <v>35.36000000000001</v>
      </c>
      <c r="K18" s="17">
        <f t="shared" si="2"/>
        <v>80.51</v>
      </c>
      <c r="L18" s="16">
        <v>1</v>
      </c>
    </row>
    <row r="19" spans="1:12" ht="21.75" customHeight="1">
      <c r="A19" s="7" t="s">
        <v>49</v>
      </c>
      <c r="B19" s="10" t="s">
        <v>50</v>
      </c>
      <c r="C19" s="10" t="s">
        <v>11</v>
      </c>
      <c r="D19" s="10" t="s">
        <v>17</v>
      </c>
      <c r="E19" s="8" t="s">
        <v>47</v>
      </c>
      <c r="F19" s="10" t="s">
        <v>48</v>
      </c>
      <c r="G19" s="9">
        <v>71</v>
      </c>
      <c r="H19" s="18">
        <f t="shared" si="0"/>
        <v>42.6</v>
      </c>
      <c r="I19" s="14">
        <v>89.8</v>
      </c>
      <c r="J19" s="19">
        <f t="shared" si="1"/>
        <v>35.92</v>
      </c>
      <c r="K19" s="17">
        <f t="shared" si="2"/>
        <v>78.52000000000001</v>
      </c>
      <c r="L19" s="16">
        <v>2</v>
      </c>
    </row>
    <row r="20" spans="1:12" ht="21.75" customHeight="1">
      <c r="A20" s="7" t="s">
        <v>53</v>
      </c>
      <c r="B20" s="8" t="s">
        <v>54</v>
      </c>
      <c r="C20" s="8" t="s">
        <v>11</v>
      </c>
      <c r="D20" s="8" t="s">
        <v>12</v>
      </c>
      <c r="E20" s="8" t="s">
        <v>47</v>
      </c>
      <c r="F20" s="8" t="s">
        <v>48</v>
      </c>
      <c r="G20" s="9">
        <v>66.5</v>
      </c>
      <c r="H20" s="18">
        <f t="shared" si="0"/>
        <v>39.9</v>
      </c>
      <c r="I20" s="14">
        <v>91</v>
      </c>
      <c r="J20" s="19">
        <f t="shared" si="1"/>
        <v>36.4</v>
      </c>
      <c r="K20" s="17">
        <f t="shared" si="2"/>
        <v>76.3</v>
      </c>
      <c r="L20" s="16">
        <v>3</v>
      </c>
    </row>
    <row r="21" spans="1:12" ht="21.75" customHeight="1">
      <c r="A21" s="7" t="s">
        <v>51</v>
      </c>
      <c r="B21" s="11" t="s">
        <v>52</v>
      </c>
      <c r="C21" s="11" t="s">
        <v>11</v>
      </c>
      <c r="D21" s="11" t="s">
        <v>17</v>
      </c>
      <c r="E21" s="8" t="s">
        <v>47</v>
      </c>
      <c r="F21" s="11" t="s">
        <v>48</v>
      </c>
      <c r="G21" s="9">
        <v>67.75</v>
      </c>
      <c r="H21" s="18">
        <f t="shared" si="0"/>
        <v>40.65</v>
      </c>
      <c r="I21" s="14">
        <v>88.4</v>
      </c>
      <c r="J21" s="19">
        <f t="shared" si="1"/>
        <v>35.36000000000001</v>
      </c>
      <c r="K21" s="17">
        <f t="shared" si="2"/>
        <v>76.01</v>
      </c>
      <c r="L21" s="16">
        <v>4</v>
      </c>
    </row>
    <row r="22" spans="1:12" ht="21.75" customHeight="1">
      <c r="A22" s="7" t="s">
        <v>55</v>
      </c>
      <c r="B22" s="11" t="s">
        <v>56</v>
      </c>
      <c r="C22" s="11" t="s">
        <v>11</v>
      </c>
      <c r="D22" s="11" t="s">
        <v>12</v>
      </c>
      <c r="E22" s="8" t="s">
        <v>47</v>
      </c>
      <c r="F22" s="11" t="s">
        <v>48</v>
      </c>
      <c r="G22" s="9">
        <v>63</v>
      </c>
      <c r="H22" s="18">
        <f t="shared" si="0"/>
        <v>37.8</v>
      </c>
      <c r="I22" s="14">
        <v>92.4</v>
      </c>
      <c r="J22" s="19">
        <f t="shared" si="1"/>
        <v>36.96</v>
      </c>
      <c r="K22" s="17">
        <f t="shared" si="2"/>
        <v>74.75999999999999</v>
      </c>
      <c r="L22" s="16">
        <v>5</v>
      </c>
    </row>
    <row r="23" spans="1:12" ht="21.75" customHeight="1">
      <c r="A23" s="7" t="s">
        <v>57</v>
      </c>
      <c r="B23" s="11" t="s">
        <v>58</v>
      </c>
      <c r="C23" s="11" t="s">
        <v>44</v>
      </c>
      <c r="D23" s="11" t="s">
        <v>12</v>
      </c>
      <c r="E23" s="8" t="s">
        <v>47</v>
      </c>
      <c r="F23" s="11" t="s">
        <v>48</v>
      </c>
      <c r="G23" s="9">
        <v>61.5</v>
      </c>
      <c r="H23" s="18">
        <f t="shared" si="0"/>
        <v>36.9</v>
      </c>
      <c r="I23" s="14">
        <v>92.8</v>
      </c>
      <c r="J23" s="19">
        <f t="shared" si="1"/>
        <v>37.12</v>
      </c>
      <c r="K23" s="17">
        <f t="shared" si="2"/>
        <v>74.02</v>
      </c>
      <c r="L23" s="16">
        <v>6</v>
      </c>
    </row>
    <row r="24" spans="1:12" ht="21.75" customHeight="1">
      <c r="A24" s="7" t="s">
        <v>65</v>
      </c>
      <c r="B24" s="8" t="s">
        <v>66</v>
      </c>
      <c r="C24" s="8" t="s">
        <v>11</v>
      </c>
      <c r="D24" s="8" t="s">
        <v>12</v>
      </c>
      <c r="E24" s="8" t="s">
        <v>47</v>
      </c>
      <c r="F24" s="8" t="s">
        <v>48</v>
      </c>
      <c r="G24" s="9">
        <v>59.75</v>
      </c>
      <c r="H24" s="18">
        <f t="shared" si="0"/>
        <v>35.85</v>
      </c>
      <c r="I24" s="14">
        <v>92.8</v>
      </c>
      <c r="J24" s="19">
        <f t="shared" si="1"/>
        <v>37.12</v>
      </c>
      <c r="K24" s="17">
        <f t="shared" si="2"/>
        <v>72.97</v>
      </c>
      <c r="L24" s="16">
        <v>7</v>
      </c>
    </row>
    <row r="25" spans="1:12" ht="21.75" customHeight="1">
      <c r="A25" s="7" t="s">
        <v>63</v>
      </c>
      <c r="B25" s="11" t="s">
        <v>64</v>
      </c>
      <c r="C25" s="11" t="s">
        <v>44</v>
      </c>
      <c r="D25" s="11" t="s">
        <v>17</v>
      </c>
      <c r="E25" s="8" t="s">
        <v>47</v>
      </c>
      <c r="F25" s="11" t="s">
        <v>48</v>
      </c>
      <c r="G25" s="9">
        <v>60</v>
      </c>
      <c r="H25" s="18">
        <f t="shared" si="0"/>
        <v>36</v>
      </c>
      <c r="I25" s="14">
        <v>90.2</v>
      </c>
      <c r="J25" s="19">
        <f t="shared" si="1"/>
        <v>36.080000000000005</v>
      </c>
      <c r="K25" s="17">
        <f t="shared" si="2"/>
        <v>72.08000000000001</v>
      </c>
      <c r="L25" s="16">
        <v>8</v>
      </c>
    </row>
    <row r="26" spans="1:12" ht="21.75" customHeight="1">
      <c r="A26" s="7" t="s">
        <v>59</v>
      </c>
      <c r="B26" s="11" t="s">
        <v>60</v>
      </c>
      <c r="C26" s="11" t="s">
        <v>11</v>
      </c>
      <c r="D26" s="11" t="s">
        <v>12</v>
      </c>
      <c r="E26" s="8" t="s">
        <v>47</v>
      </c>
      <c r="F26" s="11" t="s">
        <v>48</v>
      </c>
      <c r="G26" s="9">
        <v>61</v>
      </c>
      <c r="H26" s="18">
        <f t="shared" si="0"/>
        <v>36.6</v>
      </c>
      <c r="I26" s="14">
        <v>87.6</v>
      </c>
      <c r="J26" s="19">
        <f t="shared" si="1"/>
        <v>35.04</v>
      </c>
      <c r="K26" s="17">
        <f t="shared" si="2"/>
        <v>71.64</v>
      </c>
      <c r="L26" s="16">
        <v>9</v>
      </c>
    </row>
    <row r="27" spans="1:12" ht="21.75" customHeight="1">
      <c r="A27" s="7" t="s">
        <v>67</v>
      </c>
      <c r="B27" s="10" t="s">
        <v>68</v>
      </c>
      <c r="C27" s="10" t="s">
        <v>11</v>
      </c>
      <c r="D27" s="10" t="s">
        <v>17</v>
      </c>
      <c r="E27" s="8" t="s">
        <v>47</v>
      </c>
      <c r="F27" s="10" t="s">
        <v>48</v>
      </c>
      <c r="G27" s="9">
        <v>58.75</v>
      </c>
      <c r="H27" s="18">
        <f t="shared" si="0"/>
        <v>35.25</v>
      </c>
      <c r="I27" s="14">
        <v>89.2</v>
      </c>
      <c r="J27" s="19">
        <f t="shared" si="1"/>
        <v>35.68</v>
      </c>
      <c r="K27" s="17">
        <f t="shared" si="2"/>
        <v>70.93</v>
      </c>
      <c r="L27" s="16">
        <v>10</v>
      </c>
    </row>
    <row r="28" spans="1:12" ht="21.75" customHeight="1">
      <c r="A28" s="7" t="s">
        <v>61</v>
      </c>
      <c r="B28" s="8" t="s">
        <v>62</v>
      </c>
      <c r="C28" s="8" t="s">
        <v>44</v>
      </c>
      <c r="D28" s="8" t="s">
        <v>17</v>
      </c>
      <c r="E28" s="8" t="s">
        <v>47</v>
      </c>
      <c r="F28" s="8" t="s">
        <v>48</v>
      </c>
      <c r="G28" s="9">
        <v>60.5</v>
      </c>
      <c r="H28" s="18">
        <f t="shared" si="0"/>
        <v>36.3</v>
      </c>
      <c r="I28" s="14">
        <v>86.4</v>
      </c>
      <c r="J28" s="19">
        <f t="shared" si="1"/>
        <v>34.56</v>
      </c>
      <c r="K28" s="17">
        <f t="shared" si="2"/>
        <v>70.86</v>
      </c>
      <c r="L28" s="16">
        <v>11</v>
      </c>
    </row>
    <row r="29" spans="1:12" ht="21.75" customHeight="1">
      <c r="A29" s="7" t="s">
        <v>81</v>
      </c>
      <c r="B29" s="11" t="s">
        <v>82</v>
      </c>
      <c r="C29" s="11" t="s">
        <v>11</v>
      </c>
      <c r="D29" s="11" t="s">
        <v>17</v>
      </c>
      <c r="E29" s="8" t="s">
        <v>47</v>
      </c>
      <c r="F29" s="11" t="s">
        <v>48</v>
      </c>
      <c r="G29" s="9">
        <v>54</v>
      </c>
      <c r="H29" s="18">
        <f t="shared" si="0"/>
        <v>32.4</v>
      </c>
      <c r="I29" s="14">
        <v>95.8</v>
      </c>
      <c r="J29" s="19">
        <f t="shared" si="1"/>
        <v>38.32</v>
      </c>
      <c r="K29" s="17">
        <f t="shared" si="2"/>
        <v>70.72</v>
      </c>
      <c r="L29" s="16">
        <v>12</v>
      </c>
    </row>
    <row r="30" spans="1:12" ht="21.75" customHeight="1">
      <c r="A30" s="7" t="s">
        <v>71</v>
      </c>
      <c r="B30" s="10" t="s">
        <v>72</v>
      </c>
      <c r="C30" s="10" t="s">
        <v>11</v>
      </c>
      <c r="D30" s="10" t="s">
        <v>12</v>
      </c>
      <c r="E30" s="8" t="s">
        <v>47</v>
      </c>
      <c r="F30" s="10" t="s">
        <v>48</v>
      </c>
      <c r="G30" s="9">
        <v>55.75</v>
      </c>
      <c r="H30" s="18">
        <f t="shared" si="0"/>
        <v>33.449999999999996</v>
      </c>
      <c r="I30" s="14">
        <v>92.2</v>
      </c>
      <c r="J30" s="19">
        <f t="shared" si="1"/>
        <v>36.88</v>
      </c>
      <c r="K30" s="17">
        <f t="shared" si="2"/>
        <v>70.33</v>
      </c>
      <c r="L30" s="16">
        <v>13</v>
      </c>
    </row>
    <row r="31" spans="1:12" ht="21.75" customHeight="1">
      <c r="A31" s="7" t="s">
        <v>77</v>
      </c>
      <c r="B31" s="10" t="s">
        <v>78</v>
      </c>
      <c r="C31" s="10" t="s">
        <v>11</v>
      </c>
      <c r="D31" s="10" t="s">
        <v>17</v>
      </c>
      <c r="E31" s="8" t="s">
        <v>47</v>
      </c>
      <c r="F31" s="10" t="s">
        <v>48</v>
      </c>
      <c r="G31" s="9">
        <v>55.25</v>
      </c>
      <c r="H31" s="18">
        <f t="shared" si="0"/>
        <v>33.15</v>
      </c>
      <c r="I31" s="14">
        <v>92.6</v>
      </c>
      <c r="J31" s="19">
        <f t="shared" si="1"/>
        <v>37.04</v>
      </c>
      <c r="K31" s="17">
        <f t="shared" si="2"/>
        <v>70.19</v>
      </c>
      <c r="L31" s="16">
        <v>14</v>
      </c>
    </row>
    <row r="32" spans="1:12" ht="21.75" customHeight="1">
      <c r="A32" s="7" t="s">
        <v>69</v>
      </c>
      <c r="B32" s="10" t="s">
        <v>70</v>
      </c>
      <c r="C32" s="10" t="s">
        <v>11</v>
      </c>
      <c r="D32" s="10" t="s">
        <v>12</v>
      </c>
      <c r="E32" s="8" t="s">
        <v>47</v>
      </c>
      <c r="F32" s="10" t="s">
        <v>48</v>
      </c>
      <c r="G32" s="9">
        <v>58</v>
      </c>
      <c r="H32" s="18">
        <f t="shared" si="0"/>
        <v>34.8</v>
      </c>
      <c r="I32" s="14">
        <v>88.4</v>
      </c>
      <c r="J32" s="19">
        <f t="shared" si="1"/>
        <v>35.36000000000001</v>
      </c>
      <c r="K32" s="17">
        <f t="shared" si="2"/>
        <v>70.16</v>
      </c>
      <c r="L32" s="16">
        <v>15</v>
      </c>
    </row>
    <row r="33" spans="1:12" ht="21.75" customHeight="1">
      <c r="A33" s="7" t="s">
        <v>73</v>
      </c>
      <c r="B33" s="10" t="s">
        <v>74</v>
      </c>
      <c r="C33" s="10" t="s">
        <v>11</v>
      </c>
      <c r="D33" s="10" t="s">
        <v>12</v>
      </c>
      <c r="E33" s="8" t="s">
        <v>47</v>
      </c>
      <c r="F33" s="10" t="s">
        <v>48</v>
      </c>
      <c r="G33" s="9">
        <v>55.5</v>
      </c>
      <c r="H33" s="18">
        <f t="shared" si="0"/>
        <v>33.3</v>
      </c>
      <c r="I33" s="14">
        <v>91.8</v>
      </c>
      <c r="J33" s="19">
        <f t="shared" si="1"/>
        <v>36.72</v>
      </c>
      <c r="K33" s="17">
        <f t="shared" si="2"/>
        <v>70.02</v>
      </c>
      <c r="L33" s="16">
        <v>16</v>
      </c>
    </row>
    <row r="34" spans="1:12" ht="21.75" customHeight="1">
      <c r="A34" s="7" t="s">
        <v>83</v>
      </c>
      <c r="B34" s="11" t="s">
        <v>84</v>
      </c>
      <c r="C34" s="11" t="s">
        <v>11</v>
      </c>
      <c r="D34" s="11" t="s">
        <v>12</v>
      </c>
      <c r="E34" s="8" t="s">
        <v>47</v>
      </c>
      <c r="F34" s="11" t="s">
        <v>48</v>
      </c>
      <c r="G34" s="9">
        <v>54</v>
      </c>
      <c r="H34" s="18">
        <f t="shared" si="0"/>
        <v>32.4</v>
      </c>
      <c r="I34" s="14">
        <v>93</v>
      </c>
      <c r="J34" s="19">
        <f t="shared" si="1"/>
        <v>37.2</v>
      </c>
      <c r="K34" s="17">
        <f t="shared" si="2"/>
        <v>69.6</v>
      </c>
      <c r="L34" s="16">
        <v>17</v>
      </c>
    </row>
    <row r="35" spans="1:12" ht="21.75" customHeight="1">
      <c r="A35" s="7" t="s">
        <v>75</v>
      </c>
      <c r="B35" s="11" t="s">
        <v>76</v>
      </c>
      <c r="C35" s="11" t="s">
        <v>11</v>
      </c>
      <c r="D35" s="11" t="s">
        <v>12</v>
      </c>
      <c r="E35" s="8" t="s">
        <v>47</v>
      </c>
      <c r="F35" s="11" t="s">
        <v>48</v>
      </c>
      <c r="G35" s="9">
        <v>55.5</v>
      </c>
      <c r="H35" s="18">
        <f t="shared" si="0"/>
        <v>33.3</v>
      </c>
      <c r="I35" s="14">
        <v>88.8</v>
      </c>
      <c r="J35" s="19">
        <f t="shared" si="1"/>
        <v>35.52</v>
      </c>
      <c r="K35" s="17">
        <f t="shared" si="2"/>
        <v>68.82</v>
      </c>
      <c r="L35" s="16">
        <v>19</v>
      </c>
    </row>
    <row r="36" spans="1:12" ht="21.75" customHeight="1">
      <c r="A36" s="7" t="s">
        <v>79</v>
      </c>
      <c r="B36" s="11" t="s">
        <v>80</v>
      </c>
      <c r="C36" s="11" t="s">
        <v>11</v>
      </c>
      <c r="D36" s="11" t="s">
        <v>17</v>
      </c>
      <c r="E36" s="8" t="s">
        <v>47</v>
      </c>
      <c r="F36" s="11" t="s">
        <v>48</v>
      </c>
      <c r="G36" s="9">
        <v>55</v>
      </c>
      <c r="H36" s="18">
        <f t="shared" si="0"/>
        <v>33</v>
      </c>
      <c r="I36" s="14">
        <v>89</v>
      </c>
      <c r="J36" s="19">
        <f t="shared" si="1"/>
        <v>35.6</v>
      </c>
      <c r="K36" s="17">
        <f t="shared" si="2"/>
        <v>68.6</v>
      </c>
      <c r="L36" s="16">
        <v>20</v>
      </c>
    </row>
    <row r="37" spans="1:12" ht="21.75" customHeight="1">
      <c r="A37" s="7" t="s">
        <v>89</v>
      </c>
      <c r="B37" s="11" t="s">
        <v>90</v>
      </c>
      <c r="C37" s="11" t="s">
        <v>11</v>
      </c>
      <c r="D37" s="11" t="s">
        <v>17</v>
      </c>
      <c r="E37" s="10" t="s">
        <v>87</v>
      </c>
      <c r="F37" s="11" t="s">
        <v>88</v>
      </c>
      <c r="G37" s="9">
        <v>62</v>
      </c>
      <c r="H37" s="18">
        <f aca="true" t="shared" si="3" ref="H37:H58">G37*0.6</f>
        <v>37.199999999999996</v>
      </c>
      <c r="I37" s="14">
        <v>87.2</v>
      </c>
      <c r="J37" s="19">
        <f aca="true" t="shared" si="4" ref="J37:J58">I37*0.4</f>
        <v>34.88</v>
      </c>
      <c r="K37" s="17">
        <f aca="true" t="shared" si="5" ref="K37:K58">H37+J37</f>
        <v>72.08</v>
      </c>
      <c r="L37" s="16">
        <v>1</v>
      </c>
    </row>
    <row r="38" spans="1:12" ht="21.75" customHeight="1">
      <c r="A38" s="7" t="s">
        <v>85</v>
      </c>
      <c r="B38" s="8" t="s">
        <v>86</v>
      </c>
      <c r="C38" s="8" t="s">
        <v>11</v>
      </c>
      <c r="D38" s="8" t="s">
        <v>12</v>
      </c>
      <c r="E38" s="10" t="s">
        <v>87</v>
      </c>
      <c r="F38" s="8" t="s">
        <v>88</v>
      </c>
      <c r="G38" s="9">
        <v>65.75</v>
      </c>
      <c r="H38" s="18">
        <f t="shared" si="3"/>
        <v>39.449999999999996</v>
      </c>
      <c r="I38" s="14">
        <v>79.2</v>
      </c>
      <c r="J38" s="19">
        <f t="shared" si="4"/>
        <v>31.680000000000003</v>
      </c>
      <c r="K38" s="17">
        <f t="shared" si="5"/>
        <v>71.13</v>
      </c>
      <c r="L38" s="16">
        <v>2</v>
      </c>
    </row>
    <row r="39" spans="1:12" ht="21.75" customHeight="1">
      <c r="A39" s="7" t="s">
        <v>103</v>
      </c>
      <c r="B39" s="8" t="s">
        <v>104</v>
      </c>
      <c r="C39" s="8" t="s">
        <v>11</v>
      </c>
      <c r="D39" s="8" t="s">
        <v>12</v>
      </c>
      <c r="E39" s="10" t="s">
        <v>87</v>
      </c>
      <c r="F39" s="8" t="s">
        <v>88</v>
      </c>
      <c r="G39" s="9">
        <v>56.25</v>
      </c>
      <c r="H39" s="18">
        <f t="shared" si="3"/>
        <v>33.75</v>
      </c>
      <c r="I39" s="14">
        <v>90.6</v>
      </c>
      <c r="J39" s="19">
        <f t="shared" si="4"/>
        <v>36.24</v>
      </c>
      <c r="K39" s="17">
        <f t="shared" si="5"/>
        <v>69.99000000000001</v>
      </c>
      <c r="L39" s="16">
        <v>3</v>
      </c>
    </row>
    <row r="40" spans="1:12" ht="21.75" customHeight="1">
      <c r="A40" s="7" t="s">
        <v>95</v>
      </c>
      <c r="B40" s="10" t="s">
        <v>96</v>
      </c>
      <c r="C40" s="10" t="s">
        <v>11</v>
      </c>
      <c r="D40" s="10" t="s">
        <v>17</v>
      </c>
      <c r="E40" s="10" t="s">
        <v>87</v>
      </c>
      <c r="F40" s="10" t="s">
        <v>88</v>
      </c>
      <c r="G40" s="9">
        <v>59</v>
      </c>
      <c r="H40" s="18">
        <f t="shared" si="3"/>
        <v>35.4</v>
      </c>
      <c r="I40" s="14">
        <v>85.4</v>
      </c>
      <c r="J40" s="19">
        <f t="shared" si="4"/>
        <v>34.160000000000004</v>
      </c>
      <c r="K40" s="17">
        <f t="shared" si="5"/>
        <v>69.56</v>
      </c>
      <c r="L40" s="16">
        <v>4</v>
      </c>
    </row>
    <row r="41" spans="1:12" ht="21.75" customHeight="1">
      <c r="A41" s="7" t="s">
        <v>97</v>
      </c>
      <c r="B41" s="10" t="s">
        <v>98</v>
      </c>
      <c r="C41" s="10" t="s">
        <v>11</v>
      </c>
      <c r="D41" s="10" t="s">
        <v>12</v>
      </c>
      <c r="E41" s="10" t="s">
        <v>87</v>
      </c>
      <c r="F41" s="10" t="s">
        <v>88</v>
      </c>
      <c r="G41" s="9">
        <v>58</v>
      </c>
      <c r="H41" s="18">
        <f t="shared" si="3"/>
        <v>34.8</v>
      </c>
      <c r="I41" s="14">
        <v>85.4</v>
      </c>
      <c r="J41" s="19">
        <f t="shared" si="4"/>
        <v>34.160000000000004</v>
      </c>
      <c r="K41" s="17">
        <f t="shared" si="5"/>
        <v>68.96000000000001</v>
      </c>
      <c r="L41" s="16">
        <v>5</v>
      </c>
    </row>
    <row r="42" spans="1:12" ht="21.75" customHeight="1">
      <c r="A42" s="7" t="s">
        <v>91</v>
      </c>
      <c r="B42" s="10" t="s">
        <v>92</v>
      </c>
      <c r="C42" s="10" t="s">
        <v>11</v>
      </c>
      <c r="D42" s="10" t="s">
        <v>17</v>
      </c>
      <c r="E42" s="10" t="s">
        <v>87</v>
      </c>
      <c r="F42" s="10" t="s">
        <v>88</v>
      </c>
      <c r="G42" s="9">
        <v>62</v>
      </c>
      <c r="H42" s="18">
        <f t="shared" si="3"/>
        <v>37.199999999999996</v>
      </c>
      <c r="I42" s="14">
        <v>79.2</v>
      </c>
      <c r="J42" s="19">
        <f t="shared" si="4"/>
        <v>31.680000000000003</v>
      </c>
      <c r="K42" s="17">
        <f t="shared" si="5"/>
        <v>68.88</v>
      </c>
      <c r="L42" s="16">
        <v>6</v>
      </c>
    </row>
    <row r="43" spans="1:12" ht="21.75" customHeight="1">
      <c r="A43" s="7" t="s">
        <v>101</v>
      </c>
      <c r="B43" s="8" t="s">
        <v>102</v>
      </c>
      <c r="C43" s="8" t="s">
        <v>11</v>
      </c>
      <c r="D43" s="8" t="s">
        <v>17</v>
      </c>
      <c r="E43" s="10" t="s">
        <v>87</v>
      </c>
      <c r="F43" s="8" t="s">
        <v>88</v>
      </c>
      <c r="G43" s="9">
        <v>56.75</v>
      </c>
      <c r="H43" s="18">
        <f t="shared" si="3"/>
        <v>34.05</v>
      </c>
      <c r="I43" s="14">
        <v>84.4</v>
      </c>
      <c r="J43" s="19">
        <f t="shared" si="4"/>
        <v>33.760000000000005</v>
      </c>
      <c r="K43" s="17">
        <f t="shared" si="5"/>
        <v>67.81</v>
      </c>
      <c r="L43" s="16">
        <v>7</v>
      </c>
    </row>
    <row r="44" spans="1:12" ht="21.75" customHeight="1">
      <c r="A44" s="7" t="s">
        <v>93</v>
      </c>
      <c r="B44" s="10" t="s">
        <v>94</v>
      </c>
      <c r="C44" s="10" t="s">
        <v>11</v>
      </c>
      <c r="D44" s="10" t="s">
        <v>17</v>
      </c>
      <c r="E44" s="10" t="s">
        <v>87</v>
      </c>
      <c r="F44" s="10" t="s">
        <v>88</v>
      </c>
      <c r="G44" s="9">
        <v>59.5</v>
      </c>
      <c r="H44" s="18">
        <f t="shared" si="3"/>
        <v>35.699999999999996</v>
      </c>
      <c r="I44" s="14">
        <v>80</v>
      </c>
      <c r="J44" s="19">
        <f t="shared" si="4"/>
        <v>32</v>
      </c>
      <c r="K44" s="17">
        <f t="shared" si="5"/>
        <v>67.69999999999999</v>
      </c>
      <c r="L44" s="16">
        <v>8</v>
      </c>
    </row>
    <row r="45" spans="1:12" ht="21.75" customHeight="1">
      <c r="A45" s="7" t="s">
        <v>99</v>
      </c>
      <c r="B45" s="11" t="s">
        <v>100</v>
      </c>
      <c r="C45" s="11" t="s">
        <v>11</v>
      </c>
      <c r="D45" s="11" t="s">
        <v>12</v>
      </c>
      <c r="E45" s="10" t="s">
        <v>87</v>
      </c>
      <c r="F45" s="11" t="s">
        <v>88</v>
      </c>
      <c r="G45" s="9">
        <v>57.5</v>
      </c>
      <c r="H45" s="18">
        <f t="shared" si="3"/>
        <v>34.5</v>
      </c>
      <c r="I45" s="14">
        <v>81.6</v>
      </c>
      <c r="J45" s="19">
        <f t="shared" si="4"/>
        <v>32.64</v>
      </c>
      <c r="K45" s="17">
        <f t="shared" si="5"/>
        <v>67.14</v>
      </c>
      <c r="L45" s="16">
        <v>9</v>
      </c>
    </row>
    <row r="46" spans="1:12" ht="21.75" customHeight="1">
      <c r="A46" s="7" t="s">
        <v>105</v>
      </c>
      <c r="B46" s="11" t="s">
        <v>106</v>
      </c>
      <c r="C46" s="11" t="s">
        <v>11</v>
      </c>
      <c r="D46" s="11" t="s">
        <v>12</v>
      </c>
      <c r="E46" s="10" t="s">
        <v>87</v>
      </c>
      <c r="F46" s="11" t="s">
        <v>88</v>
      </c>
      <c r="G46" s="9">
        <v>56.25</v>
      </c>
      <c r="H46" s="18">
        <f t="shared" si="3"/>
        <v>33.75</v>
      </c>
      <c r="I46" s="14">
        <v>82.4</v>
      </c>
      <c r="J46" s="19">
        <f t="shared" si="4"/>
        <v>32.96</v>
      </c>
      <c r="K46" s="17">
        <f t="shared" si="5"/>
        <v>66.71000000000001</v>
      </c>
      <c r="L46" s="16">
        <v>10</v>
      </c>
    </row>
    <row r="47" spans="1:12" ht="21.75" customHeight="1">
      <c r="A47" s="7" t="s">
        <v>121</v>
      </c>
      <c r="B47" s="10" t="s">
        <v>122</v>
      </c>
      <c r="C47" s="10" t="s">
        <v>11</v>
      </c>
      <c r="D47" s="10" t="s">
        <v>17</v>
      </c>
      <c r="E47" s="10" t="s">
        <v>87</v>
      </c>
      <c r="F47" s="10" t="s">
        <v>88</v>
      </c>
      <c r="G47" s="9">
        <v>51.5</v>
      </c>
      <c r="H47" s="18">
        <f t="shared" si="3"/>
        <v>30.9</v>
      </c>
      <c r="I47" s="14">
        <v>88.8</v>
      </c>
      <c r="J47" s="19">
        <f t="shared" si="4"/>
        <v>35.52</v>
      </c>
      <c r="K47" s="17">
        <f t="shared" si="5"/>
        <v>66.42</v>
      </c>
      <c r="L47" s="16">
        <v>11</v>
      </c>
    </row>
    <row r="48" spans="1:12" ht="21.75" customHeight="1">
      <c r="A48" s="7" t="s">
        <v>117</v>
      </c>
      <c r="B48" s="10" t="s">
        <v>118</v>
      </c>
      <c r="C48" s="10" t="s">
        <v>44</v>
      </c>
      <c r="D48" s="10" t="s">
        <v>17</v>
      </c>
      <c r="E48" s="10" t="s">
        <v>87</v>
      </c>
      <c r="F48" s="10" t="s">
        <v>88</v>
      </c>
      <c r="G48" s="9">
        <v>52.5</v>
      </c>
      <c r="H48" s="18">
        <f t="shared" si="3"/>
        <v>31.5</v>
      </c>
      <c r="I48" s="14">
        <v>87.2</v>
      </c>
      <c r="J48" s="19">
        <f t="shared" si="4"/>
        <v>34.88</v>
      </c>
      <c r="K48" s="17">
        <f t="shared" si="5"/>
        <v>66.38</v>
      </c>
      <c r="L48" s="16">
        <v>12</v>
      </c>
    </row>
    <row r="49" spans="1:12" ht="21.75" customHeight="1">
      <c r="A49" s="7" t="s">
        <v>125</v>
      </c>
      <c r="B49" s="11" t="s">
        <v>126</v>
      </c>
      <c r="C49" s="11" t="s">
        <v>11</v>
      </c>
      <c r="D49" s="11" t="s">
        <v>12</v>
      </c>
      <c r="E49" s="10" t="s">
        <v>87</v>
      </c>
      <c r="F49" s="11" t="s">
        <v>88</v>
      </c>
      <c r="G49" s="9">
        <v>49.75</v>
      </c>
      <c r="H49" s="18">
        <f t="shared" si="3"/>
        <v>29.849999999999998</v>
      </c>
      <c r="I49" s="14">
        <v>89.8</v>
      </c>
      <c r="J49" s="19">
        <f t="shared" si="4"/>
        <v>35.92</v>
      </c>
      <c r="K49" s="17">
        <f t="shared" si="5"/>
        <v>65.77</v>
      </c>
      <c r="L49" s="16">
        <v>13</v>
      </c>
    </row>
    <row r="50" spans="1:12" ht="21.75" customHeight="1">
      <c r="A50" s="7" t="s">
        <v>123</v>
      </c>
      <c r="B50" s="8" t="s">
        <v>124</v>
      </c>
      <c r="C50" s="8" t="s">
        <v>11</v>
      </c>
      <c r="D50" s="8" t="s">
        <v>12</v>
      </c>
      <c r="E50" s="10" t="s">
        <v>87</v>
      </c>
      <c r="F50" s="8" t="s">
        <v>88</v>
      </c>
      <c r="G50" s="9">
        <v>51.25</v>
      </c>
      <c r="H50" s="18">
        <f t="shared" si="3"/>
        <v>30.75</v>
      </c>
      <c r="I50" s="14">
        <v>87.4</v>
      </c>
      <c r="J50" s="19">
        <f t="shared" si="4"/>
        <v>34.96</v>
      </c>
      <c r="K50" s="17">
        <f t="shared" si="5"/>
        <v>65.71000000000001</v>
      </c>
      <c r="L50" s="16">
        <v>14</v>
      </c>
    </row>
    <row r="51" spans="1:12" ht="21.75" customHeight="1">
      <c r="A51" s="7" t="s">
        <v>119</v>
      </c>
      <c r="B51" s="10" t="s">
        <v>120</v>
      </c>
      <c r="C51" s="10" t="s">
        <v>11</v>
      </c>
      <c r="D51" s="10" t="s">
        <v>12</v>
      </c>
      <c r="E51" s="10" t="s">
        <v>87</v>
      </c>
      <c r="F51" s="10" t="s">
        <v>88</v>
      </c>
      <c r="G51" s="9">
        <v>51.75</v>
      </c>
      <c r="H51" s="18">
        <f t="shared" si="3"/>
        <v>31.049999999999997</v>
      </c>
      <c r="I51" s="14">
        <v>86.4</v>
      </c>
      <c r="J51" s="19">
        <f t="shared" si="4"/>
        <v>34.56</v>
      </c>
      <c r="K51" s="17">
        <f t="shared" si="5"/>
        <v>65.61</v>
      </c>
      <c r="L51" s="16">
        <v>15</v>
      </c>
    </row>
    <row r="52" spans="1:12" ht="21.75" customHeight="1">
      <c r="A52" s="7" t="s">
        <v>107</v>
      </c>
      <c r="B52" s="10" t="s">
        <v>108</v>
      </c>
      <c r="C52" s="10" t="s">
        <v>11</v>
      </c>
      <c r="D52" s="10" t="s">
        <v>17</v>
      </c>
      <c r="E52" s="10" t="s">
        <v>87</v>
      </c>
      <c r="F52" s="10" t="s">
        <v>88</v>
      </c>
      <c r="G52" s="9">
        <v>55.75</v>
      </c>
      <c r="H52" s="18">
        <f t="shared" si="3"/>
        <v>33.449999999999996</v>
      </c>
      <c r="I52" s="14">
        <v>80.2</v>
      </c>
      <c r="J52" s="19">
        <f t="shared" si="4"/>
        <v>32.080000000000005</v>
      </c>
      <c r="K52" s="17">
        <f t="shared" si="5"/>
        <v>65.53</v>
      </c>
      <c r="L52" s="16">
        <v>17</v>
      </c>
    </row>
    <row r="53" spans="1:12" ht="21.75" customHeight="1">
      <c r="A53" s="7" t="s">
        <v>113</v>
      </c>
      <c r="B53" s="10" t="s">
        <v>114</v>
      </c>
      <c r="C53" s="10" t="s">
        <v>11</v>
      </c>
      <c r="D53" s="10" t="s">
        <v>17</v>
      </c>
      <c r="E53" s="10" t="s">
        <v>87</v>
      </c>
      <c r="F53" s="10" t="s">
        <v>88</v>
      </c>
      <c r="G53" s="9">
        <v>53.25</v>
      </c>
      <c r="H53" s="18">
        <f t="shared" si="3"/>
        <v>31.95</v>
      </c>
      <c r="I53" s="14">
        <v>83.8</v>
      </c>
      <c r="J53" s="19">
        <f t="shared" si="4"/>
        <v>33.52</v>
      </c>
      <c r="K53" s="17">
        <f t="shared" si="5"/>
        <v>65.47</v>
      </c>
      <c r="L53" s="16">
        <v>18</v>
      </c>
    </row>
    <row r="54" spans="1:12" ht="21.75" customHeight="1">
      <c r="A54" s="7" t="s">
        <v>109</v>
      </c>
      <c r="B54" s="10" t="s">
        <v>110</v>
      </c>
      <c r="C54" s="10" t="s">
        <v>11</v>
      </c>
      <c r="D54" s="10" t="s">
        <v>17</v>
      </c>
      <c r="E54" s="10" t="s">
        <v>87</v>
      </c>
      <c r="F54" s="10" t="s">
        <v>88</v>
      </c>
      <c r="G54" s="9">
        <v>54.25</v>
      </c>
      <c r="H54" s="18">
        <f t="shared" si="3"/>
        <v>32.55</v>
      </c>
      <c r="I54" s="14">
        <v>82.2</v>
      </c>
      <c r="J54" s="19">
        <f t="shared" si="4"/>
        <v>32.88</v>
      </c>
      <c r="K54" s="17">
        <f t="shared" si="5"/>
        <v>65.43</v>
      </c>
      <c r="L54" s="16">
        <v>19</v>
      </c>
    </row>
    <row r="55" spans="1:12" ht="21.75" customHeight="1">
      <c r="A55" s="7" t="s">
        <v>115</v>
      </c>
      <c r="B55" s="10" t="s">
        <v>116</v>
      </c>
      <c r="C55" s="10" t="s">
        <v>11</v>
      </c>
      <c r="D55" s="10" t="s">
        <v>17</v>
      </c>
      <c r="E55" s="10" t="s">
        <v>87</v>
      </c>
      <c r="F55" s="10" t="s">
        <v>88</v>
      </c>
      <c r="G55" s="9">
        <v>53</v>
      </c>
      <c r="H55" s="18">
        <f t="shared" si="3"/>
        <v>31.799999999999997</v>
      </c>
      <c r="I55" s="14">
        <v>82.8</v>
      </c>
      <c r="J55" s="19">
        <f t="shared" si="4"/>
        <v>33.12</v>
      </c>
      <c r="K55" s="17">
        <f t="shared" si="5"/>
        <v>64.91999999999999</v>
      </c>
      <c r="L55" s="16">
        <v>20</v>
      </c>
    </row>
    <row r="56" spans="1:12" ht="21.75" customHeight="1">
      <c r="A56" s="7" t="s">
        <v>111</v>
      </c>
      <c r="B56" s="10" t="s">
        <v>112</v>
      </c>
      <c r="C56" s="10" t="s">
        <v>11</v>
      </c>
      <c r="D56" s="10" t="s">
        <v>17</v>
      </c>
      <c r="E56" s="10" t="s">
        <v>87</v>
      </c>
      <c r="F56" s="10" t="s">
        <v>88</v>
      </c>
      <c r="G56" s="9">
        <v>53.25</v>
      </c>
      <c r="H56" s="18">
        <f t="shared" si="3"/>
        <v>31.95</v>
      </c>
      <c r="I56" s="14">
        <v>82.2</v>
      </c>
      <c r="J56" s="19">
        <f t="shared" si="4"/>
        <v>32.88</v>
      </c>
      <c r="K56" s="17">
        <f t="shared" si="5"/>
        <v>64.83</v>
      </c>
      <c r="L56" s="16">
        <v>21</v>
      </c>
    </row>
    <row r="57" spans="1:12" ht="21.75" customHeight="1">
      <c r="A57" s="7" t="s">
        <v>128</v>
      </c>
      <c r="B57" s="8" t="s">
        <v>129</v>
      </c>
      <c r="C57" s="8" t="s">
        <v>44</v>
      </c>
      <c r="D57" s="8" t="s">
        <v>17</v>
      </c>
      <c r="E57" s="10" t="s">
        <v>127</v>
      </c>
      <c r="F57" s="8" t="s">
        <v>88</v>
      </c>
      <c r="G57" s="9">
        <v>64.5</v>
      </c>
      <c r="H57" s="18">
        <f t="shared" si="3"/>
        <v>38.699999999999996</v>
      </c>
      <c r="I57" s="14">
        <v>78.2</v>
      </c>
      <c r="J57" s="19">
        <f t="shared" si="4"/>
        <v>31.28</v>
      </c>
      <c r="K57" s="17">
        <f t="shared" si="5"/>
        <v>69.97999999999999</v>
      </c>
      <c r="L57" s="16">
        <v>2</v>
      </c>
    </row>
    <row r="58" spans="1:12" ht="21.75" customHeight="1">
      <c r="A58" s="7" t="s">
        <v>132</v>
      </c>
      <c r="B58" s="8" t="s">
        <v>133</v>
      </c>
      <c r="C58" s="8" t="s">
        <v>11</v>
      </c>
      <c r="D58" s="8" t="s">
        <v>12</v>
      </c>
      <c r="E58" s="10" t="s">
        <v>127</v>
      </c>
      <c r="F58" s="8" t="s">
        <v>88</v>
      </c>
      <c r="G58" s="9">
        <v>59</v>
      </c>
      <c r="H58" s="18">
        <f t="shared" si="3"/>
        <v>35.4</v>
      </c>
      <c r="I58" s="14">
        <v>86.4</v>
      </c>
      <c r="J58" s="19">
        <f t="shared" si="4"/>
        <v>34.56</v>
      </c>
      <c r="K58" s="17">
        <f t="shared" si="5"/>
        <v>69.96000000000001</v>
      </c>
      <c r="L58" s="16">
        <v>3</v>
      </c>
    </row>
    <row r="59" spans="1:12" ht="21.75" customHeight="1">
      <c r="A59" s="7" t="s">
        <v>130</v>
      </c>
      <c r="B59" s="10" t="s">
        <v>131</v>
      </c>
      <c r="C59" s="10" t="s">
        <v>11</v>
      </c>
      <c r="D59" s="10" t="s">
        <v>12</v>
      </c>
      <c r="E59" s="10" t="s">
        <v>127</v>
      </c>
      <c r="F59" s="10" t="s">
        <v>88</v>
      </c>
      <c r="G59" s="9">
        <v>60</v>
      </c>
      <c r="H59" s="18">
        <f aca="true" t="shared" si="6" ref="H59:H91">G59*0.6</f>
        <v>36</v>
      </c>
      <c r="I59" s="14">
        <v>82.8</v>
      </c>
      <c r="J59" s="19">
        <f aca="true" t="shared" si="7" ref="J59:J91">I59*0.4</f>
        <v>33.12</v>
      </c>
      <c r="K59" s="17">
        <f aca="true" t="shared" si="8" ref="K59:K91">H59+J59</f>
        <v>69.12</v>
      </c>
      <c r="L59" s="16">
        <v>4</v>
      </c>
    </row>
    <row r="60" spans="1:12" ht="21.75" customHeight="1">
      <c r="A60" s="7" t="s">
        <v>136</v>
      </c>
      <c r="B60" s="11" t="s">
        <v>137</v>
      </c>
      <c r="C60" s="11" t="s">
        <v>11</v>
      </c>
      <c r="D60" s="11" t="s">
        <v>12</v>
      </c>
      <c r="E60" s="10" t="s">
        <v>127</v>
      </c>
      <c r="F60" s="11" t="s">
        <v>88</v>
      </c>
      <c r="G60" s="9">
        <v>58.5</v>
      </c>
      <c r="H60" s="18">
        <f t="shared" si="6"/>
        <v>35.1</v>
      </c>
      <c r="I60" s="14">
        <v>84.2</v>
      </c>
      <c r="J60" s="19">
        <f t="shared" si="7"/>
        <v>33.68</v>
      </c>
      <c r="K60" s="17">
        <f t="shared" si="8"/>
        <v>68.78</v>
      </c>
      <c r="L60" s="16">
        <v>5</v>
      </c>
    </row>
    <row r="61" spans="1:12" ht="21.75" customHeight="1">
      <c r="A61" s="7" t="s">
        <v>138</v>
      </c>
      <c r="B61" s="11" t="s">
        <v>139</v>
      </c>
      <c r="C61" s="11" t="s">
        <v>11</v>
      </c>
      <c r="D61" s="11" t="s">
        <v>12</v>
      </c>
      <c r="E61" s="10" t="s">
        <v>127</v>
      </c>
      <c r="F61" s="11" t="s">
        <v>88</v>
      </c>
      <c r="G61" s="9">
        <v>58.25</v>
      </c>
      <c r="H61" s="18">
        <f t="shared" si="6"/>
        <v>34.949999999999996</v>
      </c>
      <c r="I61" s="14">
        <v>83</v>
      </c>
      <c r="J61" s="19">
        <f t="shared" si="7"/>
        <v>33.2</v>
      </c>
      <c r="K61" s="17">
        <f t="shared" si="8"/>
        <v>68.15</v>
      </c>
      <c r="L61" s="16">
        <v>6</v>
      </c>
    </row>
    <row r="62" spans="1:12" ht="21.75" customHeight="1">
      <c r="A62" s="7" t="s">
        <v>142</v>
      </c>
      <c r="B62" s="11" t="s">
        <v>143</v>
      </c>
      <c r="C62" s="11" t="s">
        <v>11</v>
      </c>
      <c r="D62" s="11" t="s">
        <v>12</v>
      </c>
      <c r="E62" s="10" t="s">
        <v>127</v>
      </c>
      <c r="F62" s="11" t="s">
        <v>88</v>
      </c>
      <c r="G62" s="9">
        <v>58</v>
      </c>
      <c r="H62" s="18">
        <f t="shared" si="6"/>
        <v>34.8</v>
      </c>
      <c r="I62" s="14">
        <v>83.2</v>
      </c>
      <c r="J62" s="19">
        <f t="shared" si="7"/>
        <v>33.28</v>
      </c>
      <c r="K62" s="17">
        <f t="shared" si="8"/>
        <v>68.08</v>
      </c>
      <c r="L62" s="16">
        <v>7</v>
      </c>
    </row>
    <row r="63" spans="1:12" ht="21.75" customHeight="1">
      <c r="A63" s="7" t="s">
        <v>146</v>
      </c>
      <c r="B63" s="8" t="s">
        <v>147</v>
      </c>
      <c r="C63" s="8" t="s">
        <v>11</v>
      </c>
      <c r="D63" s="8" t="s">
        <v>12</v>
      </c>
      <c r="E63" s="10" t="s">
        <v>127</v>
      </c>
      <c r="F63" s="8" t="s">
        <v>88</v>
      </c>
      <c r="G63" s="9">
        <v>56</v>
      </c>
      <c r="H63" s="18">
        <f t="shared" si="6"/>
        <v>33.6</v>
      </c>
      <c r="I63" s="14">
        <v>85.6</v>
      </c>
      <c r="J63" s="19">
        <f t="shared" si="7"/>
        <v>34.24</v>
      </c>
      <c r="K63" s="17">
        <f t="shared" si="8"/>
        <v>67.84</v>
      </c>
      <c r="L63" s="16">
        <v>8</v>
      </c>
    </row>
    <row r="64" spans="1:12" ht="21.75" customHeight="1">
      <c r="A64" s="7" t="s">
        <v>140</v>
      </c>
      <c r="B64" s="10" t="s">
        <v>141</v>
      </c>
      <c r="C64" s="10" t="s">
        <v>11</v>
      </c>
      <c r="D64" s="10" t="s">
        <v>12</v>
      </c>
      <c r="E64" s="10" t="s">
        <v>127</v>
      </c>
      <c r="F64" s="10" t="s">
        <v>88</v>
      </c>
      <c r="G64" s="9">
        <v>58</v>
      </c>
      <c r="H64" s="18">
        <f t="shared" si="6"/>
        <v>34.8</v>
      </c>
      <c r="I64" s="14">
        <v>81.8</v>
      </c>
      <c r="J64" s="19">
        <f t="shared" si="7"/>
        <v>32.72</v>
      </c>
      <c r="K64" s="17">
        <f t="shared" si="8"/>
        <v>67.52</v>
      </c>
      <c r="L64" s="16">
        <v>9</v>
      </c>
    </row>
    <row r="65" spans="1:12" ht="21.75" customHeight="1">
      <c r="A65" s="7" t="s">
        <v>150</v>
      </c>
      <c r="B65" s="11" t="s">
        <v>151</v>
      </c>
      <c r="C65" s="11" t="s">
        <v>11</v>
      </c>
      <c r="D65" s="11" t="s">
        <v>12</v>
      </c>
      <c r="E65" s="10" t="s">
        <v>127</v>
      </c>
      <c r="F65" s="11" t="s">
        <v>88</v>
      </c>
      <c r="G65" s="9">
        <v>55</v>
      </c>
      <c r="H65" s="18">
        <f t="shared" si="6"/>
        <v>33</v>
      </c>
      <c r="I65" s="14">
        <v>86.2</v>
      </c>
      <c r="J65" s="19">
        <f t="shared" si="7"/>
        <v>34.480000000000004</v>
      </c>
      <c r="K65" s="17">
        <f t="shared" si="8"/>
        <v>67.48</v>
      </c>
      <c r="L65" s="16">
        <v>10</v>
      </c>
    </row>
    <row r="66" spans="1:12" ht="21.75" customHeight="1">
      <c r="A66" s="7" t="s">
        <v>148</v>
      </c>
      <c r="B66" s="10" t="s">
        <v>149</v>
      </c>
      <c r="C66" s="10" t="s">
        <v>11</v>
      </c>
      <c r="D66" s="10" t="s">
        <v>12</v>
      </c>
      <c r="E66" s="10" t="s">
        <v>127</v>
      </c>
      <c r="F66" s="10" t="s">
        <v>88</v>
      </c>
      <c r="G66" s="9">
        <v>55.25</v>
      </c>
      <c r="H66" s="18">
        <f t="shared" si="6"/>
        <v>33.15</v>
      </c>
      <c r="I66" s="14">
        <v>85.2</v>
      </c>
      <c r="J66" s="19">
        <f t="shared" si="7"/>
        <v>34.080000000000005</v>
      </c>
      <c r="K66" s="17">
        <f t="shared" si="8"/>
        <v>67.23</v>
      </c>
      <c r="L66" s="16">
        <v>11</v>
      </c>
    </row>
    <row r="67" spans="1:12" ht="21.75" customHeight="1">
      <c r="A67" s="7" t="s">
        <v>144</v>
      </c>
      <c r="B67" s="11" t="s">
        <v>145</v>
      </c>
      <c r="C67" s="11" t="s">
        <v>11</v>
      </c>
      <c r="D67" s="11" t="s">
        <v>17</v>
      </c>
      <c r="E67" s="10" t="s">
        <v>127</v>
      </c>
      <c r="F67" s="11" t="s">
        <v>88</v>
      </c>
      <c r="G67" s="9">
        <v>56.25</v>
      </c>
      <c r="H67" s="18">
        <f t="shared" si="6"/>
        <v>33.75</v>
      </c>
      <c r="I67" s="14">
        <v>83.2</v>
      </c>
      <c r="J67" s="19">
        <f t="shared" si="7"/>
        <v>33.28</v>
      </c>
      <c r="K67" s="17">
        <f t="shared" si="8"/>
        <v>67.03</v>
      </c>
      <c r="L67" s="16">
        <v>13</v>
      </c>
    </row>
    <row r="68" spans="1:12" ht="21.75" customHeight="1">
      <c r="A68" s="7" t="s">
        <v>134</v>
      </c>
      <c r="B68" s="11" t="s">
        <v>135</v>
      </c>
      <c r="C68" s="11" t="s">
        <v>11</v>
      </c>
      <c r="D68" s="11" t="s">
        <v>17</v>
      </c>
      <c r="E68" s="10" t="s">
        <v>127</v>
      </c>
      <c r="F68" s="11" t="s">
        <v>88</v>
      </c>
      <c r="G68" s="9">
        <v>58.75</v>
      </c>
      <c r="H68" s="18">
        <f t="shared" si="6"/>
        <v>35.25</v>
      </c>
      <c r="I68" s="14">
        <v>78.6</v>
      </c>
      <c r="J68" s="19">
        <f t="shared" si="7"/>
        <v>31.439999999999998</v>
      </c>
      <c r="K68" s="17">
        <f t="shared" si="8"/>
        <v>66.69</v>
      </c>
      <c r="L68" s="16">
        <v>14</v>
      </c>
    </row>
    <row r="69" spans="1:12" ht="21.75" customHeight="1">
      <c r="A69" s="7" t="s">
        <v>154</v>
      </c>
      <c r="B69" s="11" t="s">
        <v>155</v>
      </c>
      <c r="C69" s="11" t="s">
        <v>11</v>
      </c>
      <c r="D69" s="11" t="s">
        <v>17</v>
      </c>
      <c r="E69" s="10" t="s">
        <v>127</v>
      </c>
      <c r="F69" s="11" t="s">
        <v>88</v>
      </c>
      <c r="G69" s="9">
        <v>53.5</v>
      </c>
      <c r="H69" s="18">
        <f t="shared" si="6"/>
        <v>32.1</v>
      </c>
      <c r="I69" s="14">
        <v>85</v>
      </c>
      <c r="J69" s="19">
        <f t="shared" si="7"/>
        <v>34</v>
      </c>
      <c r="K69" s="17">
        <f t="shared" si="8"/>
        <v>66.1</v>
      </c>
      <c r="L69" s="16">
        <v>17</v>
      </c>
    </row>
    <row r="70" spans="1:12" ht="21.75" customHeight="1">
      <c r="A70" s="7" t="s">
        <v>158</v>
      </c>
      <c r="B70" s="8" t="s">
        <v>159</v>
      </c>
      <c r="C70" s="8" t="s">
        <v>11</v>
      </c>
      <c r="D70" s="8" t="s">
        <v>12</v>
      </c>
      <c r="E70" s="10" t="s">
        <v>127</v>
      </c>
      <c r="F70" s="8" t="s">
        <v>88</v>
      </c>
      <c r="G70" s="9">
        <v>50.75</v>
      </c>
      <c r="H70" s="18">
        <f t="shared" si="6"/>
        <v>30.45</v>
      </c>
      <c r="I70" s="14">
        <v>87.8</v>
      </c>
      <c r="J70" s="19">
        <f t="shared" si="7"/>
        <v>35.12</v>
      </c>
      <c r="K70" s="17">
        <f t="shared" si="8"/>
        <v>65.57</v>
      </c>
      <c r="L70" s="16">
        <v>19</v>
      </c>
    </row>
    <row r="71" spans="1:12" ht="21.75" customHeight="1">
      <c r="A71" s="7" t="s">
        <v>152</v>
      </c>
      <c r="B71" s="11" t="s">
        <v>153</v>
      </c>
      <c r="C71" s="11" t="s">
        <v>11</v>
      </c>
      <c r="D71" s="11" t="s">
        <v>12</v>
      </c>
      <c r="E71" s="10" t="s">
        <v>127</v>
      </c>
      <c r="F71" s="11" t="s">
        <v>88</v>
      </c>
      <c r="G71" s="9">
        <v>53.5</v>
      </c>
      <c r="H71" s="18">
        <f t="shared" si="6"/>
        <v>32.1</v>
      </c>
      <c r="I71" s="14">
        <v>83.2</v>
      </c>
      <c r="J71" s="19">
        <f t="shared" si="7"/>
        <v>33.28</v>
      </c>
      <c r="K71" s="17">
        <f t="shared" si="8"/>
        <v>65.38</v>
      </c>
      <c r="L71" s="16">
        <v>20</v>
      </c>
    </row>
    <row r="72" spans="1:12" ht="21.75" customHeight="1">
      <c r="A72" s="7" t="s">
        <v>160</v>
      </c>
      <c r="B72" s="10" t="s">
        <v>161</v>
      </c>
      <c r="C72" s="10" t="s">
        <v>11</v>
      </c>
      <c r="D72" s="10" t="s">
        <v>17</v>
      </c>
      <c r="E72" s="10" t="s">
        <v>127</v>
      </c>
      <c r="F72" s="10" t="s">
        <v>88</v>
      </c>
      <c r="G72" s="9">
        <v>50.75</v>
      </c>
      <c r="H72" s="18">
        <f t="shared" si="6"/>
        <v>30.45</v>
      </c>
      <c r="I72" s="14">
        <v>86.4</v>
      </c>
      <c r="J72" s="19">
        <f t="shared" si="7"/>
        <v>34.56</v>
      </c>
      <c r="K72" s="17">
        <f t="shared" si="8"/>
        <v>65.01</v>
      </c>
      <c r="L72" s="16">
        <v>21</v>
      </c>
    </row>
    <row r="73" spans="1:12" ht="21.75" customHeight="1">
      <c r="A73" s="7" t="s">
        <v>162</v>
      </c>
      <c r="B73" s="10" t="s">
        <v>163</v>
      </c>
      <c r="C73" s="10" t="s">
        <v>11</v>
      </c>
      <c r="D73" s="10" t="s">
        <v>17</v>
      </c>
      <c r="E73" s="10" t="s">
        <v>127</v>
      </c>
      <c r="F73" s="10" t="s">
        <v>88</v>
      </c>
      <c r="G73" s="9">
        <v>50.75</v>
      </c>
      <c r="H73" s="18">
        <f t="shared" si="6"/>
        <v>30.45</v>
      </c>
      <c r="I73" s="14">
        <v>85.6</v>
      </c>
      <c r="J73" s="19">
        <f t="shared" si="7"/>
        <v>34.24</v>
      </c>
      <c r="K73" s="17">
        <f t="shared" si="8"/>
        <v>64.69</v>
      </c>
      <c r="L73" s="16">
        <v>22</v>
      </c>
    </row>
    <row r="74" spans="1:12" ht="21.75" customHeight="1">
      <c r="A74" s="7" t="s">
        <v>156</v>
      </c>
      <c r="B74" s="10" t="s">
        <v>157</v>
      </c>
      <c r="C74" s="10" t="s">
        <v>11</v>
      </c>
      <c r="D74" s="10" t="s">
        <v>17</v>
      </c>
      <c r="E74" s="10" t="s">
        <v>127</v>
      </c>
      <c r="F74" s="10" t="s">
        <v>88</v>
      </c>
      <c r="G74" s="9">
        <v>53.25</v>
      </c>
      <c r="H74" s="18">
        <f t="shared" si="6"/>
        <v>31.95</v>
      </c>
      <c r="I74" s="14">
        <v>81.8</v>
      </c>
      <c r="J74" s="19">
        <f t="shared" si="7"/>
        <v>32.72</v>
      </c>
      <c r="K74" s="17">
        <f t="shared" si="8"/>
        <v>64.67</v>
      </c>
      <c r="L74" s="16">
        <v>23</v>
      </c>
    </row>
    <row r="75" spans="1:12" ht="21.75" customHeight="1">
      <c r="A75" s="7" t="s">
        <v>164</v>
      </c>
      <c r="B75" s="11" t="s">
        <v>165</v>
      </c>
      <c r="C75" s="11" t="s">
        <v>11</v>
      </c>
      <c r="D75" s="11" t="s">
        <v>17</v>
      </c>
      <c r="E75" s="8" t="s">
        <v>166</v>
      </c>
      <c r="F75" s="11" t="s">
        <v>167</v>
      </c>
      <c r="G75" s="9">
        <v>75.75</v>
      </c>
      <c r="H75" s="18">
        <f t="shared" si="6"/>
        <v>45.449999999999996</v>
      </c>
      <c r="I75" s="14">
        <v>76.66</v>
      </c>
      <c r="J75" s="19">
        <f t="shared" si="7"/>
        <v>30.664</v>
      </c>
      <c r="K75" s="17">
        <f t="shared" si="8"/>
        <v>76.114</v>
      </c>
      <c r="L75" s="16">
        <v>1</v>
      </c>
    </row>
    <row r="76" spans="1:12" ht="21.75" customHeight="1">
      <c r="A76" s="7" t="s">
        <v>168</v>
      </c>
      <c r="B76" s="11" t="s">
        <v>169</v>
      </c>
      <c r="C76" s="11" t="s">
        <v>11</v>
      </c>
      <c r="D76" s="11" t="s">
        <v>17</v>
      </c>
      <c r="E76" s="8" t="s">
        <v>166</v>
      </c>
      <c r="F76" s="11" t="s">
        <v>167</v>
      </c>
      <c r="G76" s="9">
        <v>68.5</v>
      </c>
      <c r="H76" s="18">
        <f t="shared" si="6"/>
        <v>41.1</v>
      </c>
      <c r="I76" s="14">
        <v>76.4</v>
      </c>
      <c r="J76" s="19">
        <f t="shared" si="7"/>
        <v>30.560000000000002</v>
      </c>
      <c r="K76" s="17">
        <f t="shared" si="8"/>
        <v>71.66</v>
      </c>
      <c r="L76" s="16">
        <v>3</v>
      </c>
    </row>
    <row r="77" spans="1:12" ht="21.75" customHeight="1">
      <c r="A77" s="7" t="s">
        <v>172</v>
      </c>
      <c r="B77" s="10" t="s">
        <v>173</v>
      </c>
      <c r="C77" s="10" t="s">
        <v>11</v>
      </c>
      <c r="D77" s="10" t="s">
        <v>17</v>
      </c>
      <c r="E77" s="8" t="s">
        <v>166</v>
      </c>
      <c r="F77" s="10" t="s">
        <v>167</v>
      </c>
      <c r="G77" s="9">
        <v>64</v>
      </c>
      <c r="H77" s="18">
        <f t="shared" si="6"/>
        <v>38.4</v>
      </c>
      <c r="I77" s="14">
        <v>80.12</v>
      </c>
      <c r="J77" s="19">
        <f t="shared" si="7"/>
        <v>32.048</v>
      </c>
      <c r="K77" s="17">
        <f t="shared" si="8"/>
        <v>70.44800000000001</v>
      </c>
      <c r="L77" s="16">
        <v>4</v>
      </c>
    </row>
    <row r="78" spans="1:12" ht="21.75" customHeight="1">
      <c r="A78" s="7" t="s">
        <v>174</v>
      </c>
      <c r="B78" s="8" t="s">
        <v>175</v>
      </c>
      <c r="C78" s="8" t="s">
        <v>11</v>
      </c>
      <c r="D78" s="8" t="s">
        <v>12</v>
      </c>
      <c r="E78" s="8" t="s">
        <v>166</v>
      </c>
      <c r="F78" s="8" t="s">
        <v>167</v>
      </c>
      <c r="G78" s="9">
        <v>63.5</v>
      </c>
      <c r="H78" s="18">
        <f t="shared" si="6"/>
        <v>38.1</v>
      </c>
      <c r="I78" s="14">
        <v>79.58</v>
      </c>
      <c r="J78" s="19">
        <f t="shared" si="7"/>
        <v>31.832</v>
      </c>
      <c r="K78" s="17">
        <f t="shared" si="8"/>
        <v>69.932</v>
      </c>
      <c r="L78" s="16">
        <v>5</v>
      </c>
    </row>
    <row r="79" spans="1:12" ht="21.75" customHeight="1">
      <c r="A79" s="7" t="s">
        <v>170</v>
      </c>
      <c r="B79" s="11" t="s">
        <v>171</v>
      </c>
      <c r="C79" s="11" t="s">
        <v>11</v>
      </c>
      <c r="D79" s="11" t="s">
        <v>17</v>
      </c>
      <c r="E79" s="8" t="s">
        <v>166</v>
      </c>
      <c r="F79" s="11" t="s">
        <v>167</v>
      </c>
      <c r="G79" s="9">
        <v>67.5</v>
      </c>
      <c r="H79" s="18">
        <f t="shared" si="6"/>
        <v>40.5</v>
      </c>
      <c r="I79" s="14">
        <v>72.04</v>
      </c>
      <c r="J79" s="19">
        <f t="shared" si="7"/>
        <v>28.816000000000003</v>
      </c>
      <c r="K79" s="17">
        <f t="shared" si="8"/>
        <v>69.316</v>
      </c>
      <c r="L79" s="16">
        <v>6</v>
      </c>
    </row>
    <row r="80" spans="1:12" ht="21.75" customHeight="1">
      <c r="A80" s="7" t="s">
        <v>176</v>
      </c>
      <c r="B80" s="8" t="s">
        <v>177</v>
      </c>
      <c r="C80" s="8" t="s">
        <v>11</v>
      </c>
      <c r="D80" s="8" t="s">
        <v>17</v>
      </c>
      <c r="E80" s="8" t="s">
        <v>166</v>
      </c>
      <c r="F80" s="8" t="s">
        <v>167</v>
      </c>
      <c r="G80" s="9">
        <v>62</v>
      </c>
      <c r="H80" s="18">
        <f t="shared" si="6"/>
        <v>37.199999999999996</v>
      </c>
      <c r="I80" s="14">
        <v>77.48</v>
      </c>
      <c r="J80" s="19">
        <f t="shared" si="7"/>
        <v>30.992000000000004</v>
      </c>
      <c r="K80" s="17">
        <f t="shared" si="8"/>
        <v>68.19200000000001</v>
      </c>
      <c r="L80" s="16">
        <v>7</v>
      </c>
    </row>
    <row r="81" spans="1:12" ht="21.75" customHeight="1">
      <c r="A81" s="7" t="s">
        <v>182</v>
      </c>
      <c r="B81" s="8" t="s">
        <v>183</v>
      </c>
      <c r="C81" s="8" t="s">
        <v>11</v>
      </c>
      <c r="D81" s="8" t="s">
        <v>12</v>
      </c>
      <c r="E81" s="8" t="s">
        <v>166</v>
      </c>
      <c r="F81" s="8" t="s">
        <v>167</v>
      </c>
      <c r="G81" s="9">
        <v>59.5</v>
      </c>
      <c r="H81" s="18">
        <f t="shared" si="6"/>
        <v>35.699999999999996</v>
      </c>
      <c r="I81" s="14">
        <v>79.72</v>
      </c>
      <c r="J81" s="19">
        <f t="shared" si="7"/>
        <v>31.888</v>
      </c>
      <c r="K81" s="17">
        <f t="shared" si="8"/>
        <v>67.588</v>
      </c>
      <c r="L81" s="16">
        <v>8</v>
      </c>
    </row>
    <row r="82" spans="1:12" ht="21.75" customHeight="1">
      <c r="A82" s="7" t="s">
        <v>186</v>
      </c>
      <c r="B82" s="11" t="s">
        <v>187</v>
      </c>
      <c r="C82" s="11" t="s">
        <v>11</v>
      </c>
      <c r="D82" s="11"/>
      <c r="E82" s="8" t="s">
        <v>166</v>
      </c>
      <c r="F82" s="11" t="s">
        <v>167</v>
      </c>
      <c r="G82" s="9">
        <v>59</v>
      </c>
      <c r="H82" s="18">
        <f t="shared" si="6"/>
        <v>35.4</v>
      </c>
      <c r="I82" s="14">
        <v>80.4</v>
      </c>
      <c r="J82" s="19">
        <f t="shared" si="7"/>
        <v>32.160000000000004</v>
      </c>
      <c r="K82" s="17">
        <f t="shared" si="8"/>
        <v>67.56</v>
      </c>
      <c r="L82" s="16">
        <v>9</v>
      </c>
    </row>
    <row r="83" spans="1:12" ht="21.75" customHeight="1">
      <c r="A83" s="7" t="s">
        <v>178</v>
      </c>
      <c r="B83" s="11" t="s">
        <v>179</v>
      </c>
      <c r="C83" s="11" t="s">
        <v>11</v>
      </c>
      <c r="D83" s="11" t="s">
        <v>17</v>
      </c>
      <c r="E83" s="8" t="s">
        <v>166</v>
      </c>
      <c r="F83" s="11" t="s">
        <v>167</v>
      </c>
      <c r="G83" s="9">
        <v>60.5</v>
      </c>
      <c r="H83" s="18">
        <f t="shared" si="6"/>
        <v>36.3</v>
      </c>
      <c r="I83" s="14">
        <v>76.1</v>
      </c>
      <c r="J83" s="19">
        <f t="shared" si="7"/>
        <v>30.439999999999998</v>
      </c>
      <c r="K83" s="17">
        <f t="shared" si="8"/>
        <v>66.74</v>
      </c>
      <c r="L83" s="16">
        <v>11</v>
      </c>
    </row>
    <row r="84" spans="1:12" ht="21.75" customHeight="1">
      <c r="A84" s="7" t="s">
        <v>196</v>
      </c>
      <c r="B84" s="10" t="s">
        <v>197</v>
      </c>
      <c r="C84" s="10" t="s">
        <v>11</v>
      </c>
      <c r="D84" s="10" t="s">
        <v>17</v>
      </c>
      <c r="E84" s="8" t="s">
        <v>166</v>
      </c>
      <c r="F84" s="10" t="s">
        <v>167</v>
      </c>
      <c r="G84" s="9">
        <v>57.5</v>
      </c>
      <c r="H84" s="18">
        <f t="shared" si="6"/>
        <v>34.5</v>
      </c>
      <c r="I84" s="14">
        <v>80.46</v>
      </c>
      <c r="J84" s="19">
        <f t="shared" si="7"/>
        <v>32.184</v>
      </c>
      <c r="K84" s="17">
        <f t="shared" si="8"/>
        <v>66.684</v>
      </c>
      <c r="L84" s="16">
        <v>12</v>
      </c>
    </row>
    <row r="85" spans="1:12" ht="21.75" customHeight="1">
      <c r="A85" s="7" t="s">
        <v>180</v>
      </c>
      <c r="B85" s="10" t="s">
        <v>181</v>
      </c>
      <c r="C85" s="10" t="s">
        <v>44</v>
      </c>
      <c r="D85" s="10" t="s">
        <v>12</v>
      </c>
      <c r="E85" s="8" t="s">
        <v>166</v>
      </c>
      <c r="F85" s="10" t="s">
        <v>167</v>
      </c>
      <c r="G85" s="9">
        <v>59.75</v>
      </c>
      <c r="H85" s="18">
        <f t="shared" si="6"/>
        <v>35.85</v>
      </c>
      <c r="I85" s="14">
        <v>76.32</v>
      </c>
      <c r="J85" s="19">
        <f t="shared" si="7"/>
        <v>30.528</v>
      </c>
      <c r="K85" s="17">
        <f t="shared" si="8"/>
        <v>66.378</v>
      </c>
      <c r="L85" s="16">
        <v>13</v>
      </c>
    </row>
    <row r="86" spans="1:12" ht="21.75" customHeight="1">
      <c r="A86" s="7" t="s">
        <v>194</v>
      </c>
      <c r="B86" s="10" t="s">
        <v>195</v>
      </c>
      <c r="C86" s="10" t="s">
        <v>11</v>
      </c>
      <c r="D86" s="10" t="s">
        <v>17</v>
      </c>
      <c r="E86" s="8" t="s">
        <v>166</v>
      </c>
      <c r="F86" s="10" t="s">
        <v>167</v>
      </c>
      <c r="G86" s="9">
        <v>57.5</v>
      </c>
      <c r="H86" s="18">
        <f t="shared" si="6"/>
        <v>34.5</v>
      </c>
      <c r="I86" s="14">
        <v>79.44</v>
      </c>
      <c r="J86" s="19">
        <f t="shared" si="7"/>
        <v>31.776</v>
      </c>
      <c r="K86" s="17">
        <f t="shared" si="8"/>
        <v>66.276</v>
      </c>
      <c r="L86" s="16">
        <v>14</v>
      </c>
    </row>
    <row r="87" spans="1:12" ht="21.75" customHeight="1">
      <c r="A87" s="7" t="s">
        <v>184</v>
      </c>
      <c r="B87" s="11" t="s">
        <v>185</v>
      </c>
      <c r="C87" s="11" t="s">
        <v>11</v>
      </c>
      <c r="D87" s="11" t="s">
        <v>12</v>
      </c>
      <c r="E87" s="8" t="s">
        <v>166</v>
      </c>
      <c r="F87" s="11" t="s">
        <v>167</v>
      </c>
      <c r="G87" s="9">
        <v>59.5</v>
      </c>
      <c r="H87" s="18">
        <f t="shared" si="6"/>
        <v>35.699999999999996</v>
      </c>
      <c r="I87" s="14">
        <v>76.28</v>
      </c>
      <c r="J87" s="19">
        <f t="shared" si="7"/>
        <v>30.512</v>
      </c>
      <c r="K87" s="17">
        <f t="shared" si="8"/>
        <v>66.21199999999999</v>
      </c>
      <c r="L87" s="16">
        <v>15</v>
      </c>
    </row>
    <row r="88" spans="1:12" ht="21.75" customHeight="1">
      <c r="A88" s="7" t="s">
        <v>188</v>
      </c>
      <c r="B88" s="11" t="s">
        <v>189</v>
      </c>
      <c r="C88" s="11" t="s">
        <v>11</v>
      </c>
      <c r="D88" s="11" t="s">
        <v>17</v>
      </c>
      <c r="E88" s="8" t="s">
        <v>166</v>
      </c>
      <c r="F88" s="11" t="s">
        <v>167</v>
      </c>
      <c r="G88" s="9">
        <v>59</v>
      </c>
      <c r="H88" s="18">
        <f t="shared" si="6"/>
        <v>35.4</v>
      </c>
      <c r="I88" s="14">
        <v>76.5</v>
      </c>
      <c r="J88" s="19">
        <f t="shared" si="7"/>
        <v>30.6</v>
      </c>
      <c r="K88" s="17">
        <f t="shared" si="8"/>
        <v>66</v>
      </c>
      <c r="L88" s="16">
        <v>16</v>
      </c>
    </row>
    <row r="89" spans="1:12" ht="21.75" customHeight="1">
      <c r="A89" s="7" t="s">
        <v>192</v>
      </c>
      <c r="B89" s="8" t="s">
        <v>193</v>
      </c>
      <c r="C89" s="11" t="s">
        <v>44</v>
      </c>
      <c r="D89" s="8" t="s">
        <v>12</v>
      </c>
      <c r="E89" s="8" t="s">
        <v>166</v>
      </c>
      <c r="F89" s="8" t="s">
        <v>167</v>
      </c>
      <c r="G89" s="9">
        <v>58</v>
      </c>
      <c r="H89" s="18">
        <f t="shared" si="6"/>
        <v>34.8</v>
      </c>
      <c r="I89" s="14">
        <v>77.9</v>
      </c>
      <c r="J89" s="19">
        <f t="shared" si="7"/>
        <v>31.160000000000004</v>
      </c>
      <c r="K89" s="17">
        <f t="shared" si="8"/>
        <v>65.96000000000001</v>
      </c>
      <c r="L89" s="16">
        <v>17</v>
      </c>
    </row>
    <row r="90" spans="1:12" ht="21.75" customHeight="1">
      <c r="A90" s="7" t="s">
        <v>204</v>
      </c>
      <c r="B90" s="10" t="s">
        <v>205</v>
      </c>
      <c r="C90" s="10" t="s">
        <v>11</v>
      </c>
      <c r="D90" s="10" t="s">
        <v>17</v>
      </c>
      <c r="E90" s="8" t="s">
        <v>166</v>
      </c>
      <c r="F90" s="10" t="s">
        <v>167</v>
      </c>
      <c r="G90" s="9">
        <v>54</v>
      </c>
      <c r="H90" s="18">
        <f t="shared" si="6"/>
        <v>32.4</v>
      </c>
      <c r="I90" s="14">
        <v>82.94</v>
      </c>
      <c r="J90" s="19">
        <f t="shared" si="7"/>
        <v>33.176</v>
      </c>
      <c r="K90" s="17">
        <f t="shared" si="8"/>
        <v>65.576</v>
      </c>
      <c r="L90" s="16">
        <v>18</v>
      </c>
    </row>
    <row r="91" spans="1:12" ht="21.75" customHeight="1">
      <c r="A91" s="7" t="s">
        <v>200</v>
      </c>
      <c r="B91" s="8" t="s">
        <v>201</v>
      </c>
      <c r="C91" s="8" t="s">
        <v>11</v>
      </c>
      <c r="D91" s="8" t="s">
        <v>12</v>
      </c>
      <c r="E91" s="8" t="s">
        <v>166</v>
      </c>
      <c r="F91" s="8" t="s">
        <v>167</v>
      </c>
      <c r="G91" s="9">
        <v>54.75</v>
      </c>
      <c r="H91" s="18">
        <f t="shared" si="6"/>
        <v>32.85</v>
      </c>
      <c r="I91" s="14">
        <v>81.8</v>
      </c>
      <c r="J91" s="19">
        <f t="shared" si="7"/>
        <v>32.72</v>
      </c>
      <c r="K91" s="17">
        <f t="shared" si="8"/>
        <v>65.57</v>
      </c>
      <c r="L91" s="16">
        <v>19</v>
      </c>
    </row>
    <row r="92" spans="1:12" ht="21.75" customHeight="1">
      <c r="A92" s="7" t="s">
        <v>190</v>
      </c>
      <c r="B92" s="11" t="s">
        <v>191</v>
      </c>
      <c r="C92" s="11" t="s">
        <v>44</v>
      </c>
      <c r="D92" s="11" t="s">
        <v>17</v>
      </c>
      <c r="E92" s="8" t="s">
        <v>166</v>
      </c>
      <c r="F92" s="11" t="s">
        <v>167</v>
      </c>
      <c r="G92" s="9">
        <v>58.5</v>
      </c>
      <c r="H92" s="18">
        <f aca="true" t="shared" si="9" ref="H92:H112">G92*0.6</f>
        <v>35.1</v>
      </c>
      <c r="I92" s="14">
        <v>75.82</v>
      </c>
      <c r="J92" s="19">
        <f aca="true" t="shared" si="10" ref="J92:J112">I92*0.4</f>
        <v>30.328</v>
      </c>
      <c r="K92" s="17">
        <f aca="true" t="shared" si="11" ref="K92:K112">H92+J92</f>
        <v>65.428</v>
      </c>
      <c r="L92" s="16">
        <v>20</v>
      </c>
    </row>
    <row r="93" spans="1:12" ht="21.75" customHeight="1">
      <c r="A93" s="7" t="s">
        <v>206</v>
      </c>
      <c r="B93" s="10" t="s">
        <v>207</v>
      </c>
      <c r="C93" s="10" t="s">
        <v>11</v>
      </c>
      <c r="D93" s="10" t="s">
        <v>17</v>
      </c>
      <c r="E93" s="8" t="s">
        <v>166</v>
      </c>
      <c r="F93" s="10" t="s">
        <v>167</v>
      </c>
      <c r="G93" s="9">
        <v>52.5</v>
      </c>
      <c r="H93" s="18">
        <f t="shared" si="9"/>
        <v>31.5</v>
      </c>
      <c r="I93" s="14">
        <v>81.98</v>
      </c>
      <c r="J93" s="19">
        <f t="shared" si="10"/>
        <v>32.792</v>
      </c>
      <c r="K93" s="17">
        <f t="shared" si="11"/>
        <v>64.292</v>
      </c>
      <c r="L93" s="16">
        <v>22</v>
      </c>
    </row>
    <row r="94" spans="1:12" ht="21.75" customHeight="1">
      <c r="A94" s="7" t="s">
        <v>198</v>
      </c>
      <c r="B94" s="8" t="s">
        <v>199</v>
      </c>
      <c r="C94" s="8" t="s">
        <v>11</v>
      </c>
      <c r="D94" s="8" t="s">
        <v>17</v>
      </c>
      <c r="E94" s="8" t="s">
        <v>166</v>
      </c>
      <c r="F94" s="8" t="s">
        <v>167</v>
      </c>
      <c r="G94" s="9">
        <v>55.25</v>
      </c>
      <c r="H94" s="18">
        <f t="shared" si="9"/>
        <v>33.15</v>
      </c>
      <c r="I94" s="14">
        <v>77.78</v>
      </c>
      <c r="J94" s="19">
        <f t="shared" si="10"/>
        <v>31.112000000000002</v>
      </c>
      <c r="K94" s="17">
        <f t="shared" si="11"/>
        <v>64.262</v>
      </c>
      <c r="L94" s="16">
        <v>23</v>
      </c>
    </row>
    <row r="95" spans="1:12" ht="21.75" customHeight="1">
      <c r="A95" s="7" t="s">
        <v>208</v>
      </c>
      <c r="B95" s="11" t="s">
        <v>209</v>
      </c>
      <c r="C95" s="11" t="s">
        <v>11</v>
      </c>
      <c r="D95" s="11" t="s">
        <v>17</v>
      </c>
      <c r="E95" s="8" t="s">
        <v>166</v>
      </c>
      <c r="F95" s="11" t="s">
        <v>167</v>
      </c>
      <c r="G95" s="9">
        <v>52.5</v>
      </c>
      <c r="H95" s="18">
        <f t="shared" si="9"/>
        <v>31.5</v>
      </c>
      <c r="I95" s="14">
        <v>81.8</v>
      </c>
      <c r="J95" s="19">
        <f t="shared" si="10"/>
        <v>32.72</v>
      </c>
      <c r="K95" s="17">
        <f t="shared" si="11"/>
        <v>64.22</v>
      </c>
      <c r="L95" s="16">
        <v>24</v>
      </c>
    </row>
    <row r="96" spans="1:12" ht="21.75" customHeight="1">
      <c r="A96" s="7" t="s">
        <v>202</v>
      </c>
      <c r="B96" s="10" t="s">
        <v>203</v>
      </c>
      <c r="C96" s="10" t="s">
        <v>11</v>
      </c>
      <c r="D96" s="10" t="s">
        <v>17</v>
      </c>
      <c r="E96" s="8" t="s">
        <v>166</v>
      </c>
      <c r="F96" s="10" t="s">
        <v>167</v>
      </c>
      <c r="G96" s="9">
        <v>54.25</v>
      </c>
      <c r="H96" s="18">
        <f t="shared" si="9"/>
        <v>32.55</v>
      </c>
      <c r="I96" s="14">
        <v>77.96</v>
      </c>
      <c r="J96" s="19">
        <f t="shared" si="10"/>
        <v>31.183999999999997</v>
      </c>
      <c r="K96" s="17">
        <f t="shared" si="11"/>
        <v>63.733999999999995</v>
      </c>
      <c r="L96" s="16">
        <v>25</v>
      </c>
    </row>
    <row r="97" spans="1:12" ht="21.75" customHeight="1">
      <c r="A97" s="7" t="s">
        <v>210</v>
      </c>
      <c r="B97" s="8" t="s">
        <v>211</v>
      </c>
      <c r="C97" s="8" t="s">
        <v>11</v>
      </c>
      <c r="D97" s="8" t="s">
        <v>12</v>
      </c>
      <c r="E97" s="8" t="s">
        <v>212</v>
      </c>
      <c r="F97" s="8" t="s">
        <v>213</v>
      </c>
      <c r="G97" s="9">
        <v>71.75</v>
      </c>
      <c r="H97" s="18">
        <f t="shared" si="9"/>
        <v>43.05</v>
      </c>
      <c r="I97" s="14">
        <v>86.3</v>
      </c>
      <c r="J97" s="19">
        <f t="shared" si="10"/>
        <v>34.52</v>
      </c>
      <c r="K97" s="17">
        <f t="shared" si="11"/>
        <v>77.57</v>
      </c>
      <c r="L97" s="16">
        <v>1</v>
      </c>
    </row>
    <row r="98" spans="1:12" ht="21.75" customHeight="1">
      <c r="A98" s="7" t="s">
        <v>216</v>
      </c>
      <c r="B98" s="10" t="s">
        <v>217</v>
      </c>
      <c r="C98" s="10" t="s">
        <v>11</v>
      </c>
      <c r="D98" s="10" t="s">
        <v>12</v>
      </c>
      <c r="E98" s="8" t="s">
        <v>212</v>
      </c>
      <c r="F98" s="10" t="s">
        <v>213</v>
      </c>
      <c r="G98" s="9">
        <v>61.5</v>
      </c>
      <c r="H98" s="18">
        <f t="shared" si="9"/>
        <v>36.9</v>
      </c>
      <c r="I98" s="14">
        <v>90.8</v>
      </c>
      <c r="J98" s="19">
        <f t="shared" si="10"/>
        <v>36.32</v>
      </c>
      <c r="K98" s="17">
        <f t="shared" si="11"/>
        <v>73.22</v>
      </c>
      <c r="L98" s="16">
        <v>2</v>
      </c>
    </row>
    <row r="99" spans="1:12" ht="21.75" customHeight="1">
      <c r="A99" s="7" t="s">
        <v>214</v>
      </c>
      <c r="B99" s="8" t="s">
        <v>215</v>
      </c>
      <c r="C99" s="8" t="s">
        <v>11</v>
      </c>
      <c r="D99" s="8" t="s">
        <v>12</v>
      </c>
      <c r="E99" s="8" t="s">
        <v>212</v>
      </c>
      <c r="F99" s="8" t="s">
        <v>213</v>
      </c>
      <c r="G99" s="9">
        <v>65.5</v>
      </c>
      <c r="H99" s="18">
        <f t="shared" si="9"/>
        <v>39.3</v>
      </c>
      <c r="I99" s="14">
        <v>84.6</v>
      </c>
      <c r="J99" s="19">
        <f t="shared" si="10"/>
        <v>33.839999999999996</v>
      </c>
      <c r="K99" s="17">
        <f t="shared" si="11"/>
        <v>73.13999999999999</v>
      </c>
      <c r="L99" s="16">
        <v>3</v>
      </c>
    </row>
    <row r="100" spans="1:12" ht="21.75" customHeight="1">
      <c r="A100" s="7" t="s">
        <v>220</v>
      </c>
      <c r="B100" s="8" t="s">
        <v>221</v>
      </c>
      <c r="C100" s="8" t="s">
        <v>11</v>
      </c>
      <c r="D100" s="8" t="s">
        <v>17</v>
      </c>
      <c r="E100" s="8" t="s">
        <v>212</v>
      </c>
      <c r="F100" s="8" t="s">
        <v>213</v>
      </c>
      <c r="G100" s="9">
        <v>60.5</v>
      </c>
      <c r="H100" s="18">
        <f t="shared" si="9"/>
        <v>36.3</v>
      </c>
      <c r="I100" s="14">
        <v>86</v>
      </c>
      <c r="J100" s="19">
        <f t="shared" si="10"/>
        <v>34.4</v>
      </c>
      <c r="K100" s="17">
        <f t="shared" si="11"/>
        <v>70.69999999999999</v>
      </c>
      <c r="L100" s="16">
        <v>4</v>
      </c>
    </row>
    <row r="101" spans="1:12" ht="21.75" customHeight="1">
      <c r="A101" s="7" t="s">
        <v>218</v>
      </c>
      <c r="B101" s="10" t="s">
        <v>219</v>
      </c>
      <c r="C101" s="10" t="s">
        <v>44</v>
      </c>
      <c r="D101" s="10" t="s">
        <v>12</v>
      </c>
      <c r="E101" s="8" t="s">
        <v>212</v>
      </c>
      <c r="F101" s="10" t="s">
        <v>213</v>
      </c>
      <c r="G101" s="9">
        <v>60.5</v>
      </c>
      <c r="H101" s="18">
        <f t="shared" si="9"/>
        <v>36.3</v>
      </c>
      <c r="I101" s="14">
        <v>83.4</v>
      </c>
      <c r="J101" s="19">
        <f t="shared" si="10"/>
        <v>33.36000000000001</v>
      </c>
      <c r="K101" s="17">
        <f t="shared" si="11"/>
        <v>69.66</v>
      </c>
      <c r="L101" s="16">
        <v>6</v>
      </c>
    </row>
    <row r="102" spans="1:12" ht="21.75" customHeight="1">
      <c r="A102" s="7" t="s">
        <v>224</v>
      </c>
      <c r="B102" s="8" t="s">
        <v>225</v>
      </c>
      <c r="C102" s="8" t="s">
        <v>11</v>
      </c>
      <c r="D102" s="8" t="s">
        <v>12</v>
      </c>
      <c r="E102" s="8" t="s">
        <v>212</v>
      </c>
      <c r="F102" s="8" t="s">
        <v>213</v>
      </c>
      <c r="G102" s="9">
        <v>58.5</v>
      </c>
      <c r="H102" s="18">
        <f t="shared" si="9"/>
        <v>35.1</v>
      </c>
      <c r="I102" s="14">
        <v>85.6</v>
      </c>
      <c r="J102" s="19">
        <f t="shared" si="10"/>
        <v>34.24</v>
      </c>
      <c r="K102" s="17">
        <f t="shared" si="11"/>
        <v>69.34</v>
      </c>
      <c r="L102" s="16">
        <v>7</v>
      </c>
    </row>
    <row r="103" spans="1:12" ht="21.75" customHeight="1">
      <c r="A103" s="7" t="s">
        <v>230</v>
      </c>
      <c r="B103" s="11" t="s">
        <v>231</v>
      </c>
      <c r="C103" s="11" t="s">
        <v>11</v>
      </c>
      <c r="D103" s="11" t="s">
        <v>17</v>
      </c>
      <c r="E103" s="8" t="s">
        <v>212</v>
      </c>
      <c r="F103" s="11" t="s">
        <v>213</v>
      </c>
      <c r="G103" s="9">
        <v>55.75</v>
      </c>
      <c r="H103" s="18">
        <f t="shared" si="9"/>
        <v>33.449999999999996</v>
      </c>
      <c r="I103" s="14">
        <v>89.4</v>
      </c>
      <c r="J103" s="19">
        <f t="shared" si="10"/>
        <v>35.760000000000005</v>
      </c>
      <c r="K103" s="17">
        <f t="shared" si="11"/>
        <v>69.21000000000001</v>
      </c>
      <c r="L103" s="16">
        <v>8</v>
      </c>
    </row>
    <row r="104" spans="1:12" ht="21.75" customHeight="1">
      <c r="A104" s="7" t="s">
        <v>228</v>
      </c>
      <c r="B104" s="10" t="s">
        <v>229</v>
      </c>
      <c r="C104" s="10" t="s">
        <v>11</v>
      </c>
      <c r="D104" s="10" t="s">
        <v>12</v>
      </c>
      <c r="E104" s="8" t="s">
        <v>212</v>
      </c>
      <c r="F104" s="10" t="s">
        <v>213</v>
      </c>
      <c r="G104" s="9">
        <v>57.25</v>
      </c>
      <c r="H104" s="18">
        <f t="shared" si="9"/>
        <v>34.35</v>
      </c>
      <c r="I104" s="14">
        <v>86.6</v>
      </c>
      <c r="J104" s="19">
        <f t="shared" si="10"/>
        <v>34.64</v>
      </c>
      <c r="K104" s="17">
        <f t="shared" si="11"/>
        <v>68.99000000000001</v>
      </c>
      <c r="L104" s="16">
        <v>9</v>
      </c>
    </row>
    <row r="105" spans="1:12" ht="21.75" customHeight="1">
      <c r="A105" s="7" t="s">
        <v>234</v>
      </c>
      <c r="B105" s="10" t="s">
        <v>235</v>
      </c>
      <c r="C105" s="10" t="s">
        <v>11</v>
      </c>
      <c r="D105" s="10" t="s">
        <v>12</v>
      </c>
      <c r="E105" s="8" t="s">
        <v>212</v>
      </c>
      <c r="F105" s="10" t="s">
        <v>213</v>
      </c>
      <c r="G105" s="9">
        <v>54.25</v>
      </c>
      <c r="H105" s="18">
        <f t="shared" si="9"/>
        <v>32.55</v>
      </c>
      <c r="I105" s="14">
        <v>90.8</v>
      </c>
      <c r="J105" s="19">
        <f t="shared" si="10"/>
        <v>36.32</v>
      </c>
      <c r="K105" s="17">
        <f t="shared" si="11"/>
        <v>68.87</v>
      </c>
      <c r="L105" s="16">
        <v>11</v>
      </c>
    </row>
    <row r="106" spans="1:12" ht="21.75" customHeight="1">
      <c r="A106" s="7" t="s">
        <v>232</v>
      </c>
      <c r="B106" s="8" t="s">
        <v>233</v>
      </c>
      <c r="C106" s="8" t="s">
        <v>11</v>
      </c>
      <c r="D106" s="8" t="s">
        <v>12</v>
      </c>
      <c r="E106" s="8" t="s">
        <v>212</v>
      </c>
      <c r="F106" s="8" t="s">
        <v>213</v>
      </c>
      <c r="G106" s="9">
        <v>54.5</v>
      </c>
      <c r="H106" s="18">
        <f t="shared" si="9"/>
        <v>32.699999999999996</v>
      </c>
      <c r="I106" s="14">
        <v>90.2</v>
      </c>
      <c r="J106" s="19">
        <f t="shared" si="10"/>
        <v>36.080000000000005</v>
      </c>
      <c r="K106" s="17">
        <f t="shared" si="11"/>
        <v>68.78</v>
      </c>
      <c r="L106" s="16">
        <v>12</v>
      </c>
    </row>
    <row r="107" spans="1:12" ht="21.75" customHeight="1">
      <c r="A107" s="7" t="s">
        <v>226</v>
      </c>
      <c r="B107" s="8" t="s">
        <v>227</v>
      </c>
      <c r="C107" s="8" t="s">
        <v>11</v>
      </c>
      <c r="D107" s="8" t="s">
        <v>12</v>
      </c>
      <c r="E107" s="8" t="s">
        <v>212</v>
      </c>
      <c r="F107" s="8" t="s">
        <v>213</v>
      </c>
      <c r="G107" s="9">
        <v>58.25</v>
      </c>
      <c r="H107" s="18">
        <f t="shared" si="9"/>
        <v>34.949999999999996</v>
      </c>
      <c r="I107" s="14">
        <v>83.6</v>
      </c>
      <c r="J107" s="19">
        <f t="shared" si="10"/>
        <v>33.44</v>
      </c>
      <c r="K107" s="17">
        <f t="shared" si="11"/>
        <v>68.38999999999999</v>
      </c>
      <c r="L107" s="16">
        <v>13</v>
      </c>
    </row>
    <row r="108" spans="1:12" ht="21.75" customHeight="1">
      <c r="A108" s="7" t="s">
        <v>222</v>
      </c>
      <c r="B108" s="8" t="s">
        <v>223</v>
      </c>
      <c r="C108" s="8" t="s">
        <v>11</v>
      </c>
      <c r="D108" s="8" t="s">
        <v>12</v>
      </c>
      <c r="E108" s="8" t="s">
        <v>212</v>
      </c>
      <c r="F108" s="8" t="s">
        <v>213</v>
      </c>
      <c r="G108" s="9">
        <v>59.75</v>
      </c>
      <c r="H108" s="18">
        <f t="shared" si="9"/>
        <v>35.85</v>
      </c>
      <c r="I108" s="14">
        <v>80.8</v>
      </c>
      <c r="J108" s="19">
        <f t="shared" si="10"/>
        <v>32.32</v>
      </c>
      <c r="K108" s="17">
        <f t="shared" si="11"/>
        <v>68.17</v>
      </c>
      <c r="L108" s="16">
        <v>14</v>
      </c>
    </row>
    <row r="109" spans="1:12" ht="21.75" customHeight="1">
      <c r="A109" s="7" t="s">
        <v>236</v>
      </c>
      <c r="B109" s="11" t="s">
        <v>237</v>
      </c>
      <c r="C109" s="11" t="s">
        <v>11</v>
      </c>
      <c r="D109" s="11" t="s">
        <v>12</v>
      </c>
      <c r="E109" s="8" t="s">
        <v>238</v>
      </c>
      <c r="F109" s="11" t="s">
        <v>239</v>
      </c>
      <c r="G109" s="9">
        <v>52.5</v>
      </c>
      <c r="H109" s="18">
        <f t="shared" si="9"/>
        <v>31.5</v>
      </c>
      <c r="I109" s="14">
        <v>82.44</v>
      </c>
      <c r="J109" s="19">
        <f t="shared" si="10"/>
        <v>32.976</v>
      </c>
      <c r="K109" s="17">
        <f t="shared" si="11"/>
        <v>64.476</v>
      </c>
      <c r="L109" s="16">
        <v>1</v>
      </c>
    </row>
    <row r="110" spans="1:12" ht="21.75" customHeight="1">
      <c r="A110" s="7" t="s">
        <v>242</v>
      </c>
      <c r="B110" s="8" t="s">
        <v>243</v>
      </c>
      <c r="C110" s="8" t="s">
        <v>11</v>
      </c>
      <c r="D110" s="8" t="s">
        <v>12</v>
      </c>
      <c r="E110" s="8" t="s">
        <v>238</v>
      </c>
      <c r="F110" s="8" t="s">
        <v>239</v>
      </c>
      <c r="G110" s="9">
        <v>49.25</v>
      </c>
      <c r="H110" s="18">
        <f t="shared" si="9"/>
        <v>29.549999999999997</v>
      </c>
      <c r="I110" s="14">
        <v>86.24</v>
      </c>
      <c r="J110" s="19">
        <f t="shared" si="10"/>
        <v>34.496</v>
      </c>
      <c r="K110" s="17">
        <f t="shared" si="11"/>
        <v>64.04599999999999</v>
      </c>
      <c r="L110" s="16">
        <v>2</v>
      </c>
    </row>
    <row r="111" spans="1:12" ht="21.75" customHeight="1">
      <c r="A111" s="7" t="s">
        <v>244</v>
      </c>
      <c r="B111" s="10" t="s">
        <v>245</v>
      </c>
      <c r="C111" s="10" t="s">
        <v>11</v>
      </c>
      <c r="D111" s="10" t="s">
        <v>12</v>
      </c>
      <c r="E111" s="8" t="s">
        <v>238</v>
      </c>
      <c r="F111" s="10" t="s">
        <v>239</v>
      </c>
      <c r="G111" s="9">
        <v>49.25</v>
      </c>
      <c r="H111" s="18">
        <f t="shared" si="9"/>
        <v>29.549999999999997</v>
      </c>
      <c r="I111" s="14">
        <v>78.72</v>
      </c>
      <c r="J111" s="19">
        <f t="shared" si="10"/>
        <v>31.488</v>
      </c>
      <c r="K111" s="17">
        <f t="shared" si="11"/>
        <v>61.038</v>
      </c>
      <c r="L111" s="16">
        <v>3</v>
      </c>
    </row>
    <row r="112" spans="1:12" ht="21.75" customHeight="1">
      <c r="A112" s="7" t="s">
        <v>240</v>
      </c>
      <c r="B112" s="11" t="s">
        <v>241</v>
      </c>
      <c r="C112" s="11" t="s">
        <v>44</v>
      </c>
      <c r="D112" s="11" t="s">
        <v>12</v>
      </c>
      <c r="E112" s="8" t="s">
        <v>238</v>
      </c>
      <c r="F112" s="11" t="s">
        <v>239</v>
      </c>
      <c r="G112" s="9">
        <v>49.5</v>
      </c>
      <c r="H112" s="18">
        <f t="shared" si="9"/>
        <v>29.7</v>
      </c>
      <c r="I112" s="14">
        <v>75.36</v>
      </c>
      <c r="J112" s="19">
        <f t="shared" si="10"/>
        <v>30.144000000000002</v>
      </c>
      <c r="K112" s="17">
        <f t="shared" si="11"/>
        <v>59.844</v>
      </c>
      <c r="L112" s="16">
        <v>4</v>
      </c>
    </row>
    <row r="113" spans="1:12" ht="21.75" customHeight="1">
      <c r="A113" s="7" t="s">
        <v>246</v>
      </c>
      <c r="B113" s="10" t="s">
        <v>247</v>
      </c>
      <c r="C113" s="10" t="s">
        <v>11</v>
      </c>
      <c r="D113" s="10" t="s">
        <v>17</v>
      </c>
      <c r="E113" s="8" t="s">
        <v>238</v>
      </c>
      <c r="F113" s="10" t="s">
        <v>239</v>
      </c>
      <c r="G113" s="9">
        <v>43.5</v>
      </c>
      <c r="H113" s="18">
        <f aca="true" t="shared" si="12" ref="H113:H136">G113*0.6</f>
        <v>26.099999999999998</v>
      </c>
      <c r="I113" s="14">
        <v>78.76</v>
      </c>
      <c r="J113" s="19">
        <f aca="true" t="shared" si="13" ref="J113:J136">I113*0.4</f>
        <v>31.504000000000005</v>
      </c>
      <c r="K113" s="17">
        <f aca="true" t="shared" si="14" ref="K113:K136">H113+J113</f>
        <v>57.604</v>
      </c>
      <c r="L113" s="16">
        <v>5</v>
      </c>
    </row>
    <row r="114" spans="1:12" ht="21.75" customHeight="1">
      <c r="A114" s="7" t="s">
        <v>248</v>
      </c>
      <c r="B114" s="11" t="s">
        <v>249</v>
      </c>
      <c r="C114" s="11" t="s">
        <v>44</v>
      </c>
      <c r="D114" s="11" t="s">
        <v>12</v>
      </c>
      <c r="E114" s="8" t="s">
        <v>238</v>
      </c>
      <c r="F114" s="11" t="s">
        <v>239</v>
      </c>
      <c r="G114" s="9">
        <v>41.5</v>
      </c>
      <c r="H114" s="18">
        <f t="shared" si="12"/>
        <v>24.9</v>
      </c>
      <c r="I114" s="14">
        <v>80.92</v>
      </c>
      <c r="J114" s="19">
        <f t="shared" si="13"/>
        <v>32.368</v>
      </c>
      <c r="K114" s="17">
        <f t="shared" si="14"/>
        <v>57.268</v>
      </c>
      <c r="L114" s="16">
        <v>7</v>
      </c>
    </row>
    <row r="115" spans="1:12" ht="21.75" customHeight="1">
      <c r="A115" s="7" t="s">
        <v>252</v>
      </c>
      <c r="B115" s="8" t="s">
        <v>253</v>
      </c>
      <c r="C115" s="8" t="s">
        <v>11</v>
      </c>
      <c r="D115" s="8" t="s">
        <v>12</v>
      </c>
      <c r="E115" s="10" t="s">
        <v>250</v>
      </c>
      <c r="F115" s="8" t="s">
        <v>251</v>
      </c>
      <c r="G115" s="9">
        <v>55</v>
      </c>
      <c r="H115" s="18">
        <f t="shared" si="12"/>
        <v>33</v>
      </c>
      <c r="I115" s="14">
        <v>88.48</v>
      </c>
      <c r="J115" s="19">
        <f t="shared" si="13"/>
        <v>35.392</v>
      </c>
      <c r="K115" s="17">
        <f t="shared" si="14"/>
        <v>68.392</v>
      </c>
      <c r="L115" s="16">
        <v>2</v>
      </c>
    </row>
    <row r="116" spans="1:12" ht="21.75" customHeight="1">
      <c r="A116" s="7" t="s">
        <v>254</v>
      </c>
      <c r="B116" s="10" t="s">
        <v>255</v>
      </c>
      <c r="C116" s="10" t="s">
        <v>11</v>
      </c>
      <c r="D116" s="10" t="s">
        <v>12</v>
      </c>
      <c r="E116" s="10" t="s">
        <v>250</v>
      </c>
      <c r="F116" s="10" t="s">
        <v>251</v>
      </c>
      <c r="G116" s="9">
        <v>53.5</v>
      </c>
      <c r="H116" s="18">
        <f t="shared" si="12"/>
        <v>32.1</v>
      </c>
      <c r="I116" s="14">
        <v>84.6</v>
      </c>
      <c r="J116" s="19">
        <f t="shared" si="13"/>
        <v>33.839999999999996</v>
      </c>
      <c r="K116" s="17">
        <f t="shared" si="14"/>
        <v>65.94</v>
      </c>
      <c r="L116" s="16">
        <v>4</v>
      </c>
    </row>
    <row r="117" spans="1:12" ht="21.75" customHeight="1">
      <c r="A117" s="7" t="s">
        <v>260</v>
      </c>
      <c r="B117" s="10" t="s">
        <v>261</v>
      </c>
      <c r="C117" s="10" t="s">
        <v>11</v>
      </c>
      <c r="D117" s="10" t="s">
        <v>12</v>
      </c>
      <c r="E117" s="10" t="s">
        <v>250</v>
      </c>
      <c r="F117" s="10" t="s">
        <v>251</v>
      </c>
      <c r="G117" s="9">
        <v>50</v>
      </c>
      <c r="H117" s="18">
        <f t="shared" si="12"/>
        <v>30</v>
      </c>
      <c r="I117" s="14">
        <v>87.48</v>
      </c>
      <c r="J117" s="19">
        <f t="shared" si="13"/>
        <v>34.992000000000004</v>
      </c>
      <c r="K117" s="17">
        <f t="shared" si="14"/>
        <v>64.992</v>
      </c>
      <c r="L117" s="16">
        <v>5</v>
      </c>
    </row>
    <row r="118" spans="1:12" ht="21.75" customHeight="1">
      <c r="A118" s="7" t="s">
        <v>262</v>
      </c>
      <c r="B118" s="10" t="s">
        <v>263</v>
      </c>
      <c r="C118" s="10" t="s">
        <v>11</v>
      </c>
      <c r="D118" s="10" t="s">
        <v>12</v>
      </c>
      <c r="E118" s="10" t="s">
        <v>250</v>
      </c>
      <c r="F118" s="10" t="s">
        <v>251</v>
      </c>
      <c r="G118" s="9">
        <v>49.5</v>
      </c>
      <c r="H118" s="18">
        <f t="shared" si="12"/>
        <v>29.7</v>
      </c>
      <c r="I118" s="14">
        <v>86.6</v>
      </c>
      <c r="J118" s="19">
        <f t="shared" si="13"/>
        <v>34.64</v>
      </c>
      <c r="K118" s="17">
        <f t="shared" si="14"/>
        <v>64.34</v>
      </c>
      <c r="L118" s="16">
        <v>6</v>
      </c>
    </row>
    <row r="119" spans="1:12" ht="21.75" customHeight="1">
      <c r="A119" s="7" t="s">
        <v>264</v>
      </c>
      <c r="B119" s="10" t="s">
        <v>90</v>
      </c>
      <c r="C119" s="10" t="s">
        <v>11</v>
      </c>
      <c r="D119" s="10" t="s">
        <v>12</v>
      </c>
      <c r="E119" s="10" t="s">
        <v>250</v>
      </c>
      <c r="F119" s="10" t="s">
        <v>251</v>
      </c>
      <c r="G119" s="9">
        <v>49.25</v>
      </c>
      <c r="H119" s="18">
        <f t="shared" si="12"/>
        <v>29.549999999999997</v>
      </c>
      <c r="I119" s="14">
        <v>85.84</v>
      </c>
      <c r="J119" s="19">
        <f t="shared" si="13"/>
        <v>34.336000000000006</v>
      </c>
      <c r="K119" s="17">
        <f t="shared" si="14"/>
        <v>63.886</v>
      </c>
      <c r="L119" s="16">
        <v>7</v>
      </c>
    </row>
    <row r="120" spans="1:12" ht="21.75" customHeight="1">
      <c r="A120" s="7" t="s">
        <v>265</v>
      </c>
      <c r="B120" s="10" t="s">
        <v>266</v>
      </c>
      <c r="C120" s="10" t="s">
        <v>11</v>
      </c>
      <c r="D120" s="10" t="s">
        <v>17</v>
      </c>
      <c r="E120" s="10" t="s">
        <v>250</v>
      </c>
      <c r="F120" s="10" t="s">
        <v>251</v>
      </c>
      <c r="G120" s="9">
        <v>47.75</v>
      </c>
      <c r="H120" s="18">
        <f t="shared" si="12"/>
        <v>28.65</v>
      </c>
      <c r="I120" s="14">
        <v>86.92</v>
      </c>
      <c r="J120" s="19">
        <f t="shared" si="13"/>
        <v>34.768</v>
      </c>
      <c r="K120" s="17">
        <f t="shared" si="14"/>
        <v>63.418</v>
      </c>
      <c r="L120" s="16">
        <v>8</v>
      </c>
    </row>
    <row r="121" spans="1:12" ht="21.75" customHeight="1">
      <c r="A121" s="7" t="s">
        <v>258</v>
      </c>
      <c r="B121" s="8" t="s">
        <v>259</v>
      </c>
      <c r="C121" s="8" t="s">
        <v>11</v>
      </c>
      <c r="D121" s="8" t="s">
        <v>17</v>
      </c>
      <c r="E121" s="10" t="s">
        <v>250</v>
      </c>
      <c r="F121" s="8" t="s">
        <v>251</v>
      </c>
      <c r="G121" s="9">
        <v>51</v>
      </c>
      <c r="H121" s="18">
        <f t="shared" si="12"/>
        <v>30.599999999999998</v>
      </c>
      <c r="I121" s="14">
        <v>81.16</v>
      </c>
      <c r="J121" s="19">
        <f t="shared" si="13"/>
        <v>32.464</v>
      </c>
      <c r="K121" s="17">
        <f t="shared" si="14"/>
        <v>63.06399999999999</v>
      </c>
      <c r="L121" s="16">
        <v>10</v>
      </c>
    </row>
    <row r="122" spans="1:12" ht="21.75" customHeight="1">
      <c r="A122" s="7" t="s">
        <v>267</v>
      </c>
      <c r="B122" s="11" t="s">
        <v>268</v>
      </c>
      <c r="C122" s="11" t="s">
        <v>11</v>
      </c>
      <c r="D122" s="11" t="s">
        <v>12</v>
      </c>
      <c r="E122" s="10" t="s">
        <v>250</v>
      </c>
      <c r="F122" s="11" t="s">
        <v>251</v>
      </c>
      <c r="G122" s="9">
        <v>47.75</v>
      </c>
      <c r="H122" s="18">
        <f t="shared" si="12"/>
        <v>28.65</v>
      </c>
      <c r="I122" s="14">
        <v>85.8</v>
      </c>
      <c r="J122" s="19">
        <f t="shared" si="13"/>
        <v>34.32</v>
      </c>
      <c r="K122" s="17">
        <f t="shared" si="14"/>
        <v>62.97</v>
      </c>
      <c r="L122" s="16">
        <v>11</v>
      </c>
    </row>
    <row r="123" spans="1:12" ht="21.75" customHeight="1">
      <c r="A123" s="7" t="s">
        <v>256</v>
      </c>
      <c r="B123" s="10" t="s">
        <v>257</v>
      </c>
      <c r="C123" s="10" t="s">
        <v>11</v>
      </c>
      <c r="D123" s="10" t="s">
        <v>12</v>
      </c>
      <c r="E123" s="10" t="s">
        <v>250</v>
      </c>
      <c r="F123" s="10" t="s">
        <v>251</v>
      </c>
      <c r="G123" s="9">
        <v>51.5</v>
      </c>
      <c r="H123" s="18">
        <f t="shared" si="12"/>
        <v>30.9</v>
      </c>
      <c r="I123" s="14">
        <v>79.24</v>
      </c>
      <c r="J123" s="19">
        <f t="shared" si="13"/>
        <v>31.695999999999998</v>
      </c>
      <c r="K123" s="17">
        <f t="shared" si="14"/>
        <v>62.596</v>
      </c>
      <c r="L123" s="16">
        <v>12</v>
      </c>
    </row>
    <row r="124" spans="1:12" ht="21.75" customHeight="1">
      <c r="A124" s="7" t="s">
        <v>273</v>
      </c>
      <c r="B124" s="8" t="s">
        <v>274</v>
      </c>
      <c r="C124" s="8" t="s">
        <v>11</v>
      </c>
      <c r="D124" s="8" t="s">
        <v>12</v>
      </c>
      <c r="E124" s="11" t="s">
        <v>271</v>
      </c>
      <c r="F124" s="8" t="s">
        <v>272</v>
      </c>
      <c r="G124" s="9">
        <v>54.25</v>
      </c>
      <c r="H124" s="18">
        <f t="shared" si="12"/>
        <v>32.55</v>
      </c>
      <c r="I124" s="14">
        <v>85</v>
      </c>
      <c r="J124" s="19">
        <f t="shared" si="13"/>
        <v>34</v>
      </c>
      <c r="K124" s="17">
        <f t="shared" si="14"/>
        <v>66.55</v>
      </c>
      <c r="L124" s="16">
        <v>1</v>
      </c>
    </row>
    <row r="125" spans="1:12" ht="21.75" customHeight="1">
      <c r="A125" s="7" t="s">
        <v>269</v>
      </c>
      <c r="B125" s="8" t="s">
        <v>270</v>
      </c>
      <c r="C125" s="8" t="s">
        <v>11</v>
      </c>
      <c r="D125" s="8" t="s">
        <v>17</v>
      </c>
      <c r="E125" s="11" t="s">
        <v>271</v>
      </c>
      <c r="F125" s="8" t="s">
        <v>272</v>
      </c>
      <c r="G125" s="9">
        <v>55</v>
      </c>
      <c r="H125" s="18">
        <f t="shared" si="12"/>
        <v>33</v>
      </c>
      <c r="I125" s="14">
        <v>80.48</v>
      </c>
      <c r="J125" s="19">
        <f t="shared" si="13"/>
        <v>32.192</v>
      </c>
      <c r="K125" s="17">
        <f t="shared" si="14"/>
        <v>65.19200000000001</v>
      </c>
      <c r="L125" s="16">
        <v>2</v>
      </c>
    </row>
    <row r="126" spans="1:12" ht="21.75" customHeight="1">
      <c r="A126" s="7" t="s">
        <v>275</v>
      </c>
      <c r="B126" s="10" t="s">
        <v>276</v>
      </c>
      <c r="C126" s="10" t="s">
        <v>11</v>
      </c>
      <c r="D126" s="10" t="s">
        <v>12</v>
      </c>
      <c r="E126" s="11" t="s">
        <v>271</v>
      </c>
      <c r="F126" s="10" t="s">
        <v>272</v>
      </c>
      <c r="G126" s="9">
        <v>52.75</v>
      </c>
      <c r="H126" s="18">
        <f t="shared" si="12"/>
        <v>31.65</v>
      </c>
      <c r="I126" s="14">
        <v>83.32</v>
      </c>
      <c r="J126" s="19">
        <f t="shared" si="13"/>
        <v>33.327999999999996</v>
      </c>
      <c r="K126" s="17">
        <f t="shared" si="14"/>
        <v>64.978</v>
      </c>
      <c r="L126" s="16">
        <v>3</v>
      </c>
    </row>
    <row r="127" spans="1:12" ht="21.75" customHeight="1">
      <c r="A127" s="7" t="s">
        <v>277</v>
      </c>
      <c r="B127" s="11" t="s">
        <v>278</v>
      </c>
      <c r="C127" s="11" t="s">
        <v>11</v>
      </c>
      <c r="D127" s="11" t="s">
        <v>12</v>
      </c>
      <c r="E127" s="11" t="s">
        <v>271</v>
      </c>
      <c r="F127" s="11" t="s">
        <v>272</v>
      </c>
      <c r="G127" s="9">
        <v>52.5</v>
      </c>
      <c r="H127" s="18">
        <f t="shared" si="12"/>
        <v>31.5</v>
      </c>
      <c r="I127" s="14">
        <v>83.56</v>
      </c>
      <c r="J127" s="19">
        <f t="shared" si="13"/>
        <v>33.424</v>
      </c>
      <c r="K127" s="17">
        <f t="shared" si="14"/>
        <v>64.924</v>
      </c>
      <c r="L127" s="16">
        <v>4</v>
      </c>
    </row>
    <row r="128" spans="1:12" ht="21.75" customHeight="1">
      <c r="A128" s="7" t="s">
        <v>291</v>
      </c>
      <c r="B128" s="8" t="s">
        <v>292</v>
      </c>
      <c r="C128" s="8" t="s">
        <v>11</v>
      </c>
      <c r="D128" s="8" t="s">
        <v>12</v>
      </c>
      <c r="E128" s="11" t="s">
        <v>271</v>
      </c>
      <c r="F128" s="8" t="s">
        <v>272</v>
      </c>
      <c r="G128" s="9">
        <v>47.5</v>
      </c>
      <c r="H128" s="18">
        <f t="shared" si="12"/>
        <v>28.5</v>
      </c>
      <c r="I128" s="14">
        <v>84.64</v>
      </c>
      <c r="J128" s="19">
        <f t="shared" si="13"/>
        <v>33.856</v>
      </c>
      <c r="K128" s="17">
        <f t="shared" si="14"/>
        <v>62.356</v>
      </c>
      <c r="L128" s="16">
        <v>7</v>
      </c>
    </row>
    <row r="129" spans="1:12" ht="21.75" customHeight="1">
      <c r="A129" s="7" t="s">
        <v>281</v>
      </c>
      <c r="B129" s="8" t="s">
        <v>282</v>
      </c>
      <c r="C129" s="8" t="s">
        <v>11</v>
      </c>
      <c r="D129" s="8" t="s">
        <v>17</v>
      </c>
      <c r="E129" s="11" t="s">
        <v>271</v>
      </c>
      <c r="F129" s="8" t="s">
        <v>272</v>
      </c>
      <c r="G129" s="9">
        <v>50</v>
      </c>
      <c r="H129" s="18">
        <f t="shared" si="12"/>
        <v>30</v>
      </c>
      <c r="I129" s="14">
        <v>80.72</v>
      </c>
      <c r="J129" s="19">
        <f t="shared" si="13"/>
        <v>32.288000000000004</v>
      </c>
      <c r="K129" s="17">
        <f t="shared" si="14"/>
        <v>62.288000000000004</v>
      </c>
      <c r="L129" s="16">
        <v>8</v>
      </c>
    </row>
    <row r="130" spans="1:12" ht="21.75" customHeight="1">
      <c r="A130" s="7" t="s">
        <v>295</v>
      </c>
      <c r="B130" s="8" t="s">
        <v>296</v>
      </c>
      <c r="C130" s="8" t="s">
        <v>11</v>
      </c>
      <c r="D130" s="8" t="s">
        <v>12</v>
      </c>
      <c r="E130" s="11" t="s">
        <v>271</v>
      </c>
      <c r="F130" s="8" t="s">
        <v>272</v>
      </c>
      <c r="G130" s="9">
        <v>46.5</v>
      </c>
      <c r="H130" s="18">
        <f t="shared" si="12"/>
        <v>27.9</v>
      </c>
      <c r="I130" s="14">
        <v>85.88</v>
      </c>
      <c r="J130" s="19">
        <f t="shared" si="13"/>
        <v>34.352</v>
      </c>
      <c r="K130" s="17">
        <f t="shared" si="14"/>
        <v>62.251999999999995</v>
      </c>
      <c r="L130" s="16">
        <v>9</v>
      </c>
    </row>
    <row r="131" spans="1:12" ht="21.75" customHeight="1">
      <c r="A131" s="7" t="s">
        <v>287</v>
      </c>
      <c r="B131" s="8" t="s">
        <v>288</v>
      </c>
      <c r="C131" s="8" t="s">
        <v>11</v>
      </c>
      <c r="D131" s="8" t="s">
        <v>17</v>
      </c>
      <c r="E131" s="11" t="s">
        <v>271</v>
      </c>
      <c r="F131" s="8" t="s">
        <v>272</v>
      </c>
      <c r="G131" s="9">
        <v>49</v>
      </c>
      <c r="H131" s="18">
        <f t="shared" si="12"/>
        <v>29.4</v>
      </c>
      <c r="I131" s="14">
        <v>81.96</v>
      </c>
      <c r="J131" s="19">
        <f t="shared" si="13"/>
        <v>32.784</v>
      </c>
      <c r="K131" s="17">
        <f t="shared" si="14"/>
        <v>62.184</v>
      </c>
      <c r="L131" s="16">
        <v>10</v>
      </c>
    </row>
    <row r="132" spans="1:12" ht="21.75" customHeight="1">
      <c r="A132" s="7" t="s">
        <v>285</v>
      </c>
      <c r="B132" s="8" t="s">
        <v>286</v>
      </c>
      <c r="C132" s="8" t="s">
        <v>11</v>
      </c>
      <c r="D132" s="8" t="s">
        <v>17</v>
      </c>
      <c r="E132" s="11" t="s">
        <v>271</v>
      </c>
      <c r="F132" s="8" t="s">
        <v>272</v>
      </c>
      <c r="G132" s="9">
        <v>49</v>
      </c>
      <c r="H132" s="18">
        <f t="shared" si="12"/>
        <v>29.4</v>
      </c>
      <c r="I132" s="14">
        <v>81.68</v>
      </c>
      <c r="J132" s="19">
        <f t="shared" si="13"/>
        <v>32.672000000000004</v>
      </c>
      <c r="K132" s="17">
        <f t="shared" si="14"/>
        <v>62.072</v>
      </c>
      <c r="L132" s="16">
        <v>11</v>
      </c>
    </row>
    <row r="133" spans="1:12" ht="21.75" customHeight="1">
      <c r="A133" s="7" t="s">
        <v>283</v>
      </c>
      <c r="B133" s="8" t="s">
        <v>284</v>
      </c>
      <c r="C133" s="8" t="s">
        <v>11</v>
      </c>
      <c r="D133" s="8" t="s">
        <v>17</v>
      </c>
      <c r="E133" s="11" t="s">
        <v>271</v>
      </c>
      <c r="F133" s="8" t="s">
        <v>272</v>
      </c>
      <c r="G133" s="9">
        <v>49</v>
      </c>
      <c r="H133" s="18">
        <f t="shared" si="12"/>
        <v>29.4</v>
      </c>
      <c r="I133" s="14">
        <v>81.64</v>
      </c>
      <c r="J133" s="19">
        <f t="shared" si="13"/>
        <v>32.656</v>
      </c>
      <c r="K133" s="17">
        <f t="shared" si="14"/>
        <v>62.056</v>
      </c>
      <c r="L133" s="16">
        <v>12</v>
      </c>
    </row>
    <row r="134" spans="1:12" ht="21.75" customHeight="1">
      <c r="A134" s="7" t="s">
        <v>289</v>
      </c>
      <c r="B134" s="10" t="s">
        <v>290</v>
      </c>
      <c r="C134" s="10" t="s">
        <v>11</v>
      </c>
      <c r="D134" s="10" t="s">
        <v>17</v>
      </c>
      <c r="E134" s="11" t="s">
        <v>271</v>
      </c>
      <c r="F134" s="10" t="s">
        <v>272</v>
      </c>
      <c r="G134" s="9">
        <v>48</v>
      </c>
      <c r="H134" s="18">
        <f t="shared" si="12"/>
        <v>28.799999999999997</v>
      </c>
      <c r="I134" s="14">
        <v>81.44</v>
      </c>
      <c r="J134" s="19">
        <f t="shared" si="13"/>
        <v>32.576</v>
      </c>
      <c r="K134" s="17">
        <f t="shared" si="14"/>
        <v>61.376</v>
      </c>
      <c r="L134" s="16">
        <v>13</v>
      </c>
    </row>
    <row r="135" spans="1:12" ht="21.75" customHeight="1">
      <c r="A135" s="7" t="s">
        <v>293</v>
      </c>
      <c r="B135" s="11" t="s">
        <v>294</v>
      </c>
      <c r="C135" s="11" t="s">
        <v>11</v>
      </c>
      <c r="D135" s="11" t="s">
        <v>12</v>
      </c>
      <c r="E135" s="11" t="s">
        <v>271</v>
      </c>
      <c r="F135" s="11" t="s">
        <v>272</v>
      </c>
      <c r="G135" s="9">
        <v>47.25</v>
      </c>
      <c r="H135" s="18">
        <f t="shared" si="12"/>
        <v>28.349999999999998</v>
      </c>
      <c r="I135" s="14">
        <v>82.52</v>
      </c>
      <c r="J135" s="19">
        <f t="shared" si="13"/>
        <v>33.008</v>
      </c>
      <c r="K135" s="17">
        <f t="shared" si="14"/>
        <v>61.358000000000004</v>
      </c>
      <c r="L135" s="16">
        <v>14</v>
      </c>
    </row>
    <row r="136" spans="1:12" ht="21.75" customHeight="1">
      <c r="A136" s="7" t="s">
        <v>279</v>
      </c>
      <c r="B136" s="8" t="s">
        <v>280</v>
      </c>
      <c r="C136" s="8" t="s">
        <v>11</v>
      </c>
      <c r="D136" s="8" t="s">
        <v>12</v>
      </c>
      <c r="E136" s="11" t="s">
        <v>271</v>
      </c>
      <c r="F136" s="8" t="s">
        <v>272</v>
      </c>
      <c r="G136" s="9">
        <v>51</v>
      </c>
      <c r="H136" s="18">
        <f t="shared" si="12"/>
        <v>30.599999999999998</v>
      </c>
      <c r="I136" s="14">
        <v>76.64</v>
      </c>
      <c r="J136" s="19">
        <f t="shared" si="13"/>
        <v>30.656000000000002</v>
      </c>
      <c r="K136" s="17">
        <f t="shared" si="14"/>
        <v>61.256</v>
      </c>
      <c r="L136" s="16">
        <v>15</v>
      </c>
    </row>
    <row r="137" spans="1:12" ht="21.75" customHeight="1">
      <c r="A137" s="7" t="s">
        <v>298</v>
      </c>
      <c r="B137" s="11" t="s">
        <v>299</v>
      </c>
      <c r="C137" s="11" t="s">
        <v>11</v>
      </c>
      <c r="D137" s="11" t="s">
        <v>300</v>
      </c>
      <c r="E137" s="11" t="s">
        <v>301</v>
      </c>
      <c r="F137" s="11" t="s">
        <v>302</v>
      </c>
      <c r="G137" s="9">
        <v>68</v>
      </c>
      <c r="H137" s="18">
        <f aca="true" t="shared" si="15" ref="H137:H163">G137*0.6</f>
        <v>40.8</v>
      </c>
      <c r="I137" s="14">
        <v>86.2</v>
      </c>
      <c r="J137" s="19">
        <f aca="true" t="shared" si="16" ref="J137:J163">I137*0.4</f>
        <v>34.480000000000004</v>
      </c>
      <c r="K137" s="17">
        <f aca="true" t="shared" si="17" ref="K137:K163">H137+J137</f>
        <v>75.28</v>
      </c>
      <c r="L137" s="16">
        <v>1</v>
      </c>
    </row>
    <row r="138" spans="1:12" ht="21.75" customHeight="1">
      <c r="A138" s="7" t="s">
        <v>303</v>
      </c>
      <c r="B138" s="11" t="s">
        <v>304</v>
      </c>
      <c r="C138" s="11" t="s">
        <v>11</v>
      </c>
      <c r="D138" s="11" t="s">
        <v>17</v>
      </c>
      <c r="E138" s="11" t="s">
        <v>301</v>
      </c>
      <c r="F138" s="11" t="s">
        <v>302</v>
      </c>
      <c r="G138" s="9">
        <v>58</v>
      </c>
      <c r="H138" s="18">
        <f t="shared" si="15"/>
        <v>34.8</v>
      </c>
      <c r="I138" s="14">
        <v>84.92</v>
      </c>
      <c r="J138" s="19">
        <f t="shared" si="16"/>
        <v>33.968</v>
      </c>
      <c r="K138" s="17">
        <f t="shared" si="17"/>
        <v>68.768</v>
      </c>
      <c r="L138" s="16">
        <v>2</v>
      </c>
    </row>
    <row r="139" spans="1:12" ht="21.75" customHeight="1">
      <c r="A139" s="7" t="s">
        <v>307</v>
      </c>
      <c r="B139" s="11" t="s">
        <v>308</v>
      </c>
      <c r="C139" s="11" t="s">
        <v>11</v>
      </c>
      <c r="D139" s="11" t="s">
        <v>300</v>
      </c>
      <c r="E139" s="11" t="s">
        <v>301</v>
      </c>
      <c r="F139" s="11" t="s">
        <v>302</v>
      </c>
      <c r="G139" s="9">
        <v>49.25</v>
      </c>
      <c r="H139" s="18">
        <f t="shared" si="15"/>
        <v>29.549999999999997</v>
      </c>
      <c r="I139" s="14">
        <v>89.92</v>
      </c>
      <c r="J139" s="19">
        <f t="shared" si="16"/>
        <v>35.968</v>
      </c>
      <c r="K139" s="17">
        <f t="shared" si="17"/>
        <v>65.518</v>
      </c>
      <c r="L139" s="16">
        <v>3</v>
      </c>
    </row>
    <row r="140" spans="1:12" ht="21.75" customHeight="1">
      <c r="A140" s="7" t="s">
        <v>311</v>
      </c>
      <c r="B140" s="11" t="s">
        <v>312</v>
      </c>
      <c r="C140" s="11" t="s">
        <v>11</v>
      </c>
      <c r="D140" s="11" t="s">
        <v>12</v>
      </c>
      <c r="E140" s="11" t="s">
        <v>301</v>
      </c>
      <c r="F140" s="11" t="s">
        <v>302</v>
      </c>
      <c r="G140" s="9">
        <v>47.5</v>
      </c>
      <c r="H140" s="18">
        <f t="shared" si="15"/>
        <v>28.5</v>
      </c>
      <c r="I140" s="14">
        <v>92.2</v>
      </c>
      <c r="J140" s="19">
        <f t="shared" si="16"/>
        <v>36.88</v>
      </c>
      <c r="K140" s="17">
        <f t="shared" si="17"/>
        <v>65.38</v>
      </c>
      <c r="L140" s="16">
        <v>4</v>
      </c>
    </row>
    <row r="141" spans="1:12" ht="21.75" customHeight="1">
      <c r="A141" s="7" t="s">
        <v>317</v>
      </c>
      <c r="B141" s="8" t="s">
        <v>318</v>
      </c>
      <c r="C141" s="8" t="s">
        <v>11</v>
      </c>
      <c r="D141" s="8" t="s">
        <v>17</v>
      </c>
      <c r="E141" s="8" t="s">
        <v>301</v>
      </c>
      <c r="F141" s="8" t="s">
        <v>302</v>
      </c>
      <c r="G141" s="9">
        <v>46</v>
      </c>
      <c r="H141" s="18">
        <f t="shared" si="15"/>
        <v>27.599999999999998</v>
      </c>
      <c r="I141" s="14">
        <v>93.92</v>
      </c>
      <c r="J141" s="19">
        <f t="shared" si="16"/>
        <v>37.568000000000005</v>
      </c>
      <c r="K141" s="17">
        <f t="shared" si="17"/>
        <v>65.168</v>
      </c>
      <c r="L141" s="16">
        <v>5</v>
      </c>
    </row>
    <row r="142" spans="1:12" ht="21.75" customHeight="1">
      <c r="A142" s="7" t="s">
        <v>305</v>
      </c>
      <c r="B142" s="8" t="s">
        <v>306</v>
      </c>
      <c r="C142" s="8" t="s">
        <v>11</v>
      </c>
      <c r="D142" s="8" t="s">
        <v>17</v>
      </c>
      <c r="E142" s="8" t="s">
        <v>301</v>
      </c>
      <c r="F142" s="8" t="s">
        <v>302</v>
      </c>
      <c r="G142" s="9">
        <v>50</v>
      </c>
      <c r="H142" s="18">
        <f t="shared" si="15"/>
        <v>30</v>
      </c>
      <c r="I142" s="14">
        <v>87.8</v>
      </c>
      <c r="J142" s="19">
        <f t="shared" si="16"/>
        <v>35.12</v>
      </c>
      <c r="K142" s="17">
        <f t="shared" si="17"/>
        <v>65.12</v>
      </c>
      <c r="L142" s="16">
        <v>6</v>
      </c>
    </row>
    <row r="143" spans="1:12" ht="21.75" customHeight="1">
      <c r="A143" s="7" t="s">
        <v>319</v>
      </c>
      <c r="B143" s="10" t="s">
        <v>320</v>
      </c>
      <c r="C143" s="10" t="s">
        <v>11</v>
      </c>
      <c r="D143" s="10" t="s">
        <v>300</v>
      </c>
      <c r="E143" s="10" t="s">
        <v>301</v>
      </c>
      <c r="F143" s="10" t="s">
        <v>302</v>
      </c>
      <c r="G143" s="9">
        <v>45.5</v>
      </c>
      <c r="H143" s="18">
        <f t="shared" si="15"/>
        <v>27.3</v>
      </c>
      <c r="I143" s="14">
        <v>94.4</v>
      </c>
      <c r="J143" s="19">
        <f t="shared" si="16"/>
        <v>37.760000000000005</v>
      </c>
      <c r="K143" s="17">
        <f t="shared" si="17"/>
        <v>65.06</v>
      </c>
      <c r="L143" s="16">
        <v>7</v>
      </c>
    </row>
    <row r="144" spans="1:12" ht="21.75" customHeight="1">
      <c r="A144" s="7" t="s">
        <v>309</v>
      </c>
      <c r="B144" s="10" t="s">
        <v>310</v>
      </c>
      <c r="C144" s="10" t="s">
        <v>11</v>
      </c>
      <c r="D144" s="10" t="s">
        <v>17</v>
      </c>
      <c r="E144" s="10" t="s">
        <v>301</v>
      </c>
      <c r="F144" s="10" t="s">
        <v>302</v>
      </c>
      <c r="G144" s="9">
        <v>48</v>
      </c>
      <c r="H144" s="18">
        <f t="shared" si="15"/>
        <v>28.799999999999997</v>
      </c>
      <c r="I144" s="14">
        <v>89.96</v>
      </c>
      <c r="J144" s="19">
        <f t="shared" si="16"/>
        <v>35.984</v>
      </c>
      <c r="K144" s="17">
        <f t="shared" si="17"/>
        <v>64.78399999999999</v>
      </c>
      <c r="L144" s="16">
        <v>8</v>
      </c>
    </row>
    <row r="145" spans="1:12" ht="21.75" customHeight="1">
      <c r="A145" s="7" t="s">
        <v>313</v>
      </c>
      <c r="B145" s="11" t="s">
        <v>314</v>
      </c>
      <c r="C145" s="11" t="s">
        <v>11</v>
      </c>
      <c r="D145" s="11" t="s">
        <v>300</v>
      </c>
      <c r="E145" s="11" t="s">
        <v>301</v>
      </c>
      <c r="F145" s="11" t="s">
        <v>302</v>
      </c>
      <c r="G145" s="9">
        <v>47</v>
      </c>
      <c r="H145" s="18">
        <f t="shared" si="15"/>
        <v>28.2</v>
      </c>
      <c r="I145" s="14">
        <v>91.44</v>
      </c>
      <c r="J145" s="19">
        <f t="shared" si="16"/>
        <v>36.576</v>
      </c>
      <c r="K145" s="17">
        <f t="shared" si="17"/>
        <v>64.776</v>
      </c>
      <c r="L145" s="16">
        <v>9</v>
      </c>
    </row>
    <row r="146" spans="1:12" ht="21.75" customHeight="1">
      <c r="A146" s="7" t="s">
        <v>321</v>
      </c>
      <c r="B146" s="8" t="s">
        <v>322</v>
      </c>
      <c r="C146" s="8" t="s">
        <v>11</v>
      </c>
      <c r="D146" s="8" t="s">
        <v>17</v>
      </c>
      <c r="E146" s="8" t="s">
        <v>301</v>
      </c>
      <c r="F146" s="8" t="s">
        <v>302</v>
      </c>
      <c r="G146" s="9">
        <v>45.5</v>
      </c>
      <c r="H146" s="18">
        <f t="shared" si="15"/>
        <v>27.3</v>
      </c>
      <c r="I146" s="14">
        <v>92.52</v>
      </c>
      <c r="J146" s="19">
        <f t="shared" si="16"/>
        <v>37.008</v>
      </c>
      <c r="K146" s="17">
        <f t="shared" si="17"/>
        <v>64.308</v>
      </c>
      <c r="L146" s="16">
        <v>10</v>
      </c>
    </row>
    <row r="147" spans="1:12" ht="21.75" customHeight="1">
      <c r="A147" s="7" t="s">
        <v>315</v>
      </c>
      <c r="B147" s="10" t="s">
        <v>316</v>
      </c>
      <c r="C147" s="10" t="s">
        <v>11</v>
      </c>
      <c r="D147" s="10" t="s">
        <v>17</v>
      </c>
      <c r="E147" s="10" t="s">
        <v>301</v>
      </c>
      <c r="F147" s="10" t="s">
        <v>302</v>
      </c>
      <c r="G147" s="9">
        <v>46</v>
      </c>
      <c r="H147" s="18">
        <f t="shared" si="15"/>
        <v>27.599999999999998</v>
      </c>
      <c r="I147" s="14">
        <v>91.6</v>
      </c>
      <c r="J147" s="19">
        <f t="shared" si="16"/>
        <v>36.64</v>
      </c>
      <c r="K147" s="17">
        <f t="shared" si="17"/>
        <v>64.24</v>
      </c>
      <c r="L147" s="16">
        <v>11</v>
      </c>
    </row>
    <row r="148" spans="1:12" ht="21.75" customHeight="1">
      <c r="A148" s="7" t="s">
        <v>323</v>
      </c>
      <c r="B148" s="8" t="s">
        <v>324</v>
      </c>
      <c r="C148" s="8" t="s">
        <v>11</v>
      </c>
      <c r="D148" s="8" t="s">
        <v>300</v>
      </c>
      <c r="E148" s="8" t="s">
        <v>301</v>
      </c>
      <c r="F148" s="8" t="s">
        <v>302</v>
      </c>
      <c r="G148" s="9">
        <v>45.5</v>
      </c>
      <c r="H148" s="18">
        <f t="shared" si="15"/>
        <v>27.3</v>
      </c>
      <c r="I148" s="14">
        <v>92.32</v>
      </c>
      <c r="J148" s="19">
        <f t="shared" si="16"/>
        <v>36.928</v>
      </c>
      <c r="K148" s="17">
        <f t="shared" si="17"/>
        <v>64.228</v>
      </c>
      <c r="L148" s="16">
        <v>12</v>
      </c>
    </row>
    <row r="149" spans="1:12" ht="21.75" customHeight="1">
      <c r="A149" s="7" t="s">
        <v>325</v>
      </c>
      <c r="B149" s="8" t="s">
        <v>326</v>
      </c>
      <c r="C149" s="8" t="s">
        <v>11</v>
      </c>
      <c r="D149" s="8" t="s">
        <v>17</v>
      </c>
      <c r="E149" s="8" t="s">
        <v>327</v>
      </c>
      <c r="F149" s="8" t="s">
        <v>328</v>
      </c>
      <c r="G149" s="9">
        <v>50.5</v>
      </c>
      <c r="H149" s="18">
        <f t="shared" si="15"/>
        <v>30.299999999999997</v>
      </c>
      <c r="I149" s="14">
        <v>87.72</v>
      </c>
      <c r="J149" s="19">
        <f t="shared" si="16"/>
        <v>35.088</v>
      </c>
      <c r="K149" s="17">
        <f t="shared" si="17"/>
        <v>65.388</v>
      </c>
      <c r="L149" s="16">
        <v>1</v>
      </c>
    </row>
    <row r="150" spans="1:12" ht="21.75" customHeight="1">
      <c r="A150" s="7" t="s">
        <v>329</v>
      </c>
      <c r="B150" s="10" t="s">
        <v>330</v>
      </c>
      <c r="C150" s="10" t="s">
        <v>44</v>
      </c>
      <c r="D150" s="10" t="s">
        <v>12</v>
      </c>
      <c r="E150" s="10" t="s">
        <v>331</v>
      </c>
      <c r="F150" s="10" t="s">
        <v>332</v>
      </c>
      <c r="G150" s="9">
        <v>56.5</v>
      </c>
      <c r="H150" s="18">
        <f t="shared" si="15"/>
        <v>33.9</v>
      </c>
      <c r="I150" s="14">
        <v>86.6</v>
      </c>
      <c r="J150" s="19">
        <f t="shared" si="16"/>
        <v>34.64</v>
      </c>
      <c r="K150" s="17">
        <f t="shared" si="17"/>
        <v>68.53999999999999</v>
      </c>
      <c r="L150" s="16">
        <v>1</v>
      </c>
    </row>
    <row r="151" spans="1:12" ht="21.75" customHeight="1">
      <c r="A151" s="7" t="s">
        <v>333</v>
      </c>
      <c r="B151" s="11" t="s">
        <v>334</v>
      </c>
      <c r="C151" s="11" t="s">
        <v>44</v>
      </c>
      <c r="D151" s="11" t="s">
        <v>335</v>
      </c>
      <c r="E151" s="11" t="s">
        <v>336</v>
      </c>
      <c r="F151" s="11" t="s">
        <v>337</v>
      </c>
      <c r="G151" s="9">
        <v>51.75</v>
      </c>
      <c r="H151" s="18">
        <f t="shared" si="15"/>
        <v>31.049999999999997</v>
      </c>
      <c r="I151" s="14">
        <v>91.8</v>
      </c>
      <c r="J151" s="19">
        <f t="shared" si="16"/>
        <v>36.72</v>
      </c>
      <c r="K151" s="17">
        <f t="shared" si="17"/>
        <v>67.77</v>
      </c>
      <c r="L151" s="16">
        <v>1</v>
      </c>
    </row>
    <row r="152" spans="1:12" ht="21.75" customHeight="1">
      <c r="A152" s="7" t="s">
        <v>338</v>
      </c>
      <c r="B152" s="11" t="s">
        <v>339</v>
      </c>
      <c r="C152" s="11" t="s">
        <v>44</v>
      </c>
      <c r="D152" s="11" t="s">
        <v>12</v>
      </c>
      <c r="E152" s="11" t="s">
        <v>340</v>
      </c>
      <c r="F152" s="11" t="s">
        <v>341</v>
      </c>
      <c r="G152" s="9">
        <v>53.75</v>
      </c>
      <c r="H152" s="18">
        <f t="shared" si="15"/>
        <v>32.25</v>
      </c>
      <c r="I152" s="14">
        <v>84.08</v>
      </c>
      <c r="J152" s="19">
        <f t="shared" si="16"/>
        <v>33.632</v>
      </c>
      <c r="K152" s="17">
        <f t="shared" si="17"/>
        <v>65.882</v>
      </c>
      <c r="L152" s="16">
        <v>1</v>
      </c>
    </row>
    <row r="153" spans="1:12" ht="21.75" customHeight="1">
      <c r="A153" s="7" t="s">
        <v>342</v>
      </c>
      <c r="B153" s="10" t="s">
        <v>343</v>
      </c>
      <c r="C153" s="10" t="s">
        <v>11</v>
      </c>
      <c r="D153" s="10" t="s">
        <v>12</v>
      </c>
      <c r="E153" s="10" t="s">
        <v>344</v>
      </c>
      <c r="F153" s="10" t="s">
        <v>345</v>
      </c>
      <c r="G153" s="9">
        <v>52</v>
      </c>
      <c r="H153" s="18">
        <f t="shared" si="15"/>
        <v>31.2</v>
      </c>
      <c r="I153" s="14">
        <v>82.28</v>
      </c>
      <c r="J153" s="19">
        <f t="shared" si="16"/>
        <v>32.912</v>
      </c>
      <c r="K153" s="17">
        <f t="shared" si="17"/>
        <v>64.112</v>
      </c>
      <c r="L153" s="16">
        <v>1</v>
      </c>
    </row>
    <row r="154" spans="1:12" ht="21.75" customHeight="1">
      <c r="A154" s="7" t="s">
        <v>346</v>
      </c>
      <c r="B154" s="10" t="s">
        <v>347</v>
      </c>
      <c r="C154" s="10" t="s">
        <v>11</v>
      </c>
      <c r="D154" s="10" t="s">
        <v>12</v>
      </c>
      <c r="E154" s="11" t="s">
        <v>348</v>
      </c>
      <c r="F154" s="10" t="s">
        <v>349</v>
      </c>
      <c r="G154" s="9">
        <v>57.25</v>
      </c>
      <c r="H154" s="18">
        <f t="shared" si="15"/>
        <v>34.35</v>
      </c>
      <c r="I154" s="14">
        <v>88</v>
      </c>
      <c r="J154" s="19">
        <f t="shared" si="16"/>
        <v>35.2</v>
      </c>
      <c r="K154" s="17">
        <f t="shared" si="17"/>
        <v>69.55000000000001</v>
      </c>
      <c r="L154" s="16">
        <v>1</v>
      </c>
    </row>
    <row r="155" spans="1:12" ht="21.75" customHeight="1">
      <c r="A155" s="7" t="s">
        <v>350</v>
      </c>
      <c r="B155" s="11" t="s">
        <v>351</v>
      </c>
      <c r="C155" s="11" t="s">
        <v>11</v>
      </c>
      <c r="D155" s="11" t="s">
        <v>12</v>
      </c>
      <c r="E155" s="11" t="s">
        <v>348</v>
      </c>
      <c r="F155" s="11" t="s">
        <v>349</v>
      </c>
      <c r="G155" s="9">
        <v>54</v>
      </c>
      <c r="H155" s="18">
        <f t="shared" si="15"/>
        <v>32.4</v>
      </c>
      <c r="I155" s="14">
        <v>91.6</v>
      </c>
      <c r="J155" s="19">
        <f t="shared" si="16"/>
        <v>36.64</v>
      </c>
      <c r="K155" s="17">
        <f t="shared" si="17"/>
        <v>69.03999999999999</v>
      </c>
      <c r="L155" s="16">
        <v>2</v>
      </c>
    </row>
    <row r="156" spans="1:12" ht="21.75" customHeight="1">
      <c r="A156" s="7" t="s">
        <v>352</v>
      </c>
      <c r="B156" s="11" t="s">
        <v>353</v>
      </c>
      <c r="C156" s="11" t="s">
        <v>44</v>
      </c>
      <c r="D156" s="11" t="s">
        <v>12</v>
      </c>
      <c r="E156" s="8" t="s">
        <v>354</v>
      </c>
      <c r="F156" s="11" t="s">
        <v>355</v>
      </c>
      <c r="G156" s="9">
        <v>60.25</v>
      </c>
      <c r="H156" s="18">
        <f t="shared" si="15"/>
        <v>36.15</v>
      </c>
      <c r="I156" s="14">
        <v>87.6</v>
      </c>
      <c r="J156" s="19">
        <f t="shared" si="16"/>
        <v>35.04</v>
      </c>
      <c r="K156" s="17">
        <f t="shared" si="17"/>
        <v>71.19</v>
      </c>
      <c r="L156" s="16">
        <v>1</v>
      </c>
    </row>
    <row r="157" spans="1:12" ht="21.75" customHeight="1">
      <c r="A157" s="7" t="s">
        <v>356</v>
      </c>
      <c r="B157" s="10" t="s">
        <v>357</v>
      </c>
      <c r="C157" s="10" t="s">
        <v>11</v>
      </c>
      <c r="D157" s="10" t="s">
        <v>12</v>
      </c>
      <c r="E157" s="8" t="s">
        <v>354</v>
      </c>
      <c r="F157" s="10" t="s">
        <v>355</v>
      </c>
      <c r="G157" s="9">
        <v>55.5</v>
      </c>
      <c r="H157" s="18">
        <f t="shared" si="15"/>
        <v>33.3</v>
      </c>
      <c r="I157" s="14">
        <v>88.8</v>
      </c>
      <c r="J157" s="19">
        <f t="shared" si="16"/>
        <v>35.52</v>
      </c>
      <c r="K157" s="17">
        <f t="shared" si="17"/>
        <v>68.82</v>
      </c>
      <c r="L157" s="16">
        <v>2</v>
      </c>
    </row>
    <row r="158" spans="1:12" ht="21.75" customHeight="1">
      <c r="A158" s="7" t="s">
        <v>358</v>
      </c>
      <c r="B158" s="10" t="s">
        <v>359</v>
      </c>
      <c r="C158" s="10" t="s">
        <v>11</v>
      </c>
      <c r="D158" s="10" t="s">
        <v>12</v>
      </c>
      <c r="E158" s="8" t="s">
        <v>354</v>
      </c>
      <c r="F158" s="10" t="s">
        <v>355</v>
      </c>
      <c r="G158" s="9">
        <v>52.25</v>
      </c>
      <c r="H158" s="18">
        <f t="shared" si="15"/>
        <v>31.349999999999998</v>
      </c>
      <c r="I158" s="14">
        <v>91.6</v>
      </c>
      <c r="J158" s="19">
        <f t="shared" si="16"/>
        <v>36.64</v>
      </c>
      <c r="K158" s="17">
        <f t="shared" si="17"/>
        <v>67.99</v>
      </c>
      <c r="L158" s="16">
        <v>3</v>
      </c>
    </row>
    <row r="159" spans="1:12" ht="21.75" customHeight="1">
      <c r="A159" s="7" t="s">
        <v>360</v>
      </c>
      <c r="B159" s="11" t="s">
        <v>361</v>
      </c>
      <c r="C159" s="11" t="s">
        <v>44</v>
      </c>
      <c r="D159" s="11" t="s">
        <v>12</v>
      </c>
      <c r="E159" s="8" t="s">
        <v>362</v>
      </c>
      <c r="F159" s="11" t="s">
        <v>363</v>
      </c>
      <c r="G159" s="9">
        <v>55</v>
      </c>
      <c r="H159" s="18">
        <f t="shared" si="15"/>
        <v>33</v>
      </c>
      <c r="I159" s="14">
        <v>91.2</v>
      </c>
      <c r="J159" s="19">
        <f t="shared" si="16"/>
        <v>36.480000000000004</v>
      </c>
      <c r="K159" s="17">
        <f t="shared" si="17"/>
        <v>69.48</v>
      </c>
      <c r="L159" s="16">
        <v>1</v>
      </c>
    </row>
    <row r="160" spans="1:12" ht="21.75" customHeight="1">
      <c r="A160" s="7" t="s">
        <v>364</v>
      </c>
      <c r="B160" s="10" t="s">
        <v>365</v>
      </c>
      <c r="C160" s="10" t="s">
        <v>44</v>
      </c>
      <c r="D160" s="10" t="s">
        <v>12</v>
      </c>
      <c r="E160" s="8" t="s">
        <v>362</v>
      </c>
      <c r="F160" s="10" t="s">
        <v>363</v>
      </c>
      <c r="G160" s="9">
        <v>52</v>
      </c>
      <c r="H160" s="18">
        <f t="shared" si="15"/>
        <v>31.2</v>
      </c>
      <c r="I160" s="14">
        <v>88.6</v>
      </c>
      <c r="J160" s="19">
        <f t="shared" si="16"/>
        <v>35.44</v>
      </c>
      <c r="K160" s="17">
        <f t="shared" si="17"/>
        <v>66.64</v>
      </c>
      <c r="L160" s="16">
        <v>2</v>
      </c>
    </row>
    <row r="161" spans="1:12" ht="21.75" customHeight="1">
      <c r="A161" s="7" t="s">
        <v>368</v>
      </c>
      <c r="B161" s="10" t="s">
        <v>369</v>
      </c>
      <c r="C161" s="10" t="s">
        <v>11</v>
      </c>
      <c r="D161" s="10" t="s">
        <v>12</v>
      </c>
      <c r="E161" s="11" t="s">
        <v>366</v>
      </c>
      <c r="F161" s="10" t="s">
        <v>367</v>
      </c>
      <c r="G161" s="9">
        <v>50.5</v>
      </c>
      <c r="H161" s="18">
        <f t="shared" si="15"/>
        <v>30.299999999999997</v>
      </c>
      <c r="I161" s="14">
        <v>83.6</v>
      </c>
      <c r="J161" s="19">
        <f t="shared" si="16"/>
        <v>33.44</v>
      </c>
      <c r="K161" s="17">
        <f t="shared" si="17"/>
        <v>63.739999999999995</v>
      </c>
      <c r="L161" s="16">
        <v>2</v>
      </c>
    </row>
    <row r="162" spans="1:12" ht="21.75" customHeight="1">
      <c r="A162" s="7" t="s">
        <v>370</v>
      </c>
      <c r="B162" s="10" t="s">
        <v>371</v>
      </c>
      <c r="C162" s="10" t="s">
        <v>11</v>
      </c>
      <c r="D162" s="10" t="s">
        <v>12</v>
      </c>
      <c r="E162" s="11" t="s">
        <v>372</v>
      </c>
      <c r="F162" s="10" t="s">
        <v>373</v>
      </c>
      <c r="G162" s="9">
        <v>61.5</v>
      </c>
      <c r="H162" s="18">
        <f t="shared" si="15"/>
        <v>36.9</v>
      </c>
      <c r="I162" s="14">
        <v>88.4</v>
      </c>
      <c r="J162" s="19">
        <f t="shared" si="16"/>
        <v>35.36000000000001</v>
      </c>
      <c r="K162" s="17">
        <f t="shared" si="17"/>
        <v>72.26</v>
      </c>
      <c r="L162" s="16">
        <v>1</v>
      </c>
    </row>
    <row r="163" spans="1:12" ht="21.75" customHeight="1">
      <c r="A163" s="7" t="s">
        <v>374</v>
      </c>
      <c r="B163" s="10" t="s">
        <v>375</v>
      </c>
      <c r="C163" s="10" t="s">
        <v>11</v>
      </c>
      <c r="D163" s="10" t="s">
        <v>12</v>
      </c>
      <c r="E163" s="11" t="s">
        <v>372</v>
      </c>
      <c r="F163" s="10" t="s">
        <v>373</v>
      </c>
      <c r="G163" s="9">
        <v>56.5</v>
      </c>
      <c r="H163" s="18">
        <f t="shared" si="15"/>
        <v>33.9</v>
      </c>
      <c r="I163" s="14">
        <v>91.2</v>
      </c>
      <c r="J163" s="19">
        <f t="shared" si="16"/>
        <v>36.480000000000004</v>
      </c>
      <c r="K163" s="17">
        <f t="shared" si="17"/>
        <v>70.38</v>
      </c>
      <c r="L163" s="16">
        <v>2</v>
      </c>
    </row>
    <row r="164" spans="1:12" ht="21.75" customHeight="1">
      <c r="A164" s="7" t="s">
        <v>376</v>
      </c>
      <c r="B164" s="10" t="s">
        <v>377</v>
      </c>
      <c r="C164" s="10" t="s">
        <v>11</v>
      </c>
      <c r="D164" s="10" t="s">
        <v>12</v>
      </c>
      <c r="E164" s="11" t="s">
        <v>372</v>
      </c>
      <c r="F164" s="10" t="s">
        <v>373</v>
      </c>
      <c r="G164" s="9">
        <v>53.5</v>
      </c>
      <c r="H164" s="18">
        <f aca="true" t="shared" si="18" ref="H164:H173">G164*0.6</f>
        <v>32.1</v>
      </c>
      <c r="I164" s="14">
        <v>94.6</v>
      </c>
      <c r="J164" s="19">
        <f aca="true" t="shared" si="19" ref="J164:J173">I164*0.4</f>
        <v>37.839999999999996</v>
      </c>
      <c r="K164" s="17">
        <f aca="true" t="shared" si="20" ref="K164:K173">H164+J164</f>
        <v>69.94</v>
      </c>
      <c r="L164" s="16">
        <v>3</v>
      </c>
    </row>
    <row r="165" spans="1:12" ht="21.75" customHeight="1">
      <c r="A165" s="7" t="s">
        <v>378</v>
      </c>
      <c r="B165" s="10" t="s">
        <v>297</v>
      </c>
      <c r="C165" s="10" t="s">
        <v>11</v>
      </c>
      <c r="D165" s="10" t="s">
        <v>12</v>
      </c>
      <c r="E165" s="10" t="s">
        <v>379</v>
      </c>
      <c r="F165" s="10" t="s">
        <v>380</v>
      </c>
      <c r="G165" s="9">
        <v>61</v>
      </c>
      <c r="H165" s="18">
        <f t="shared" si="18"/>
        <v>36.6</v>
      </c>
      <c r="I165" s="14">
        <v>86</v>
      </c>
      <c r="J165" s="19">
        <f t="shared" si="19"/>
        <v>34.4</v>
      </c>
      <c r="K165" s="17">
        <f t="shared" si="20"/>
        <v>71</v>
      </c>
      <c r="L165" s="16">
        <v>1</v>
      </c>
    </row>
    <row r="166" spans="1:12" ht="21.75" customHeight="1">
      <c r="A166" s="7" t="s">
        <v>381</v>
      </c>
      <c r="B166" s="8" t="s">
        <v>297</v>
      </c>
      <c r="C166" s="8" t="s">
        <v>11</v>
      </c>
      <c r="D166" s="8" t="s">
        <v>12</v>
      </c>
      <c r="E166" s="10" t="s">
        <v>379</v>
      </c>
      <c r="F166" s="8" t="s">
        <v>380</v>
      </c>
      <c r="G166" s="9">
        <v>55</v>
      </c>
      <c r="H166" s="18">
        <f t="shared" si="18"/>
        <v>33</v>
      </c>
      <c r="I166" s="14">
        <v>88.4</v>
      </c>
      <c r="J166" s="19">
        <f t="shared" si="19"/>
        <v>35.36000000000001</v>
      </c>
      <c r="K166" s="17">
        <f t="shared" si="20"/>
        <v>68.36000000000001</v>
      </c>
      <c r="L166" s="16">
        <v>2</v>
      </c>
    </row>
    <row r="167" spans="1:12" ht="21.75" customHeight="1">
      <c r="A167" s="7" t="s">
        <v>382</v>
      </c>
      <c r="B167" s="8" t="s">
        <v>383</v>
      </c>
      <c r="C167" s="8" t="s">
        <v>11</v>
      </c>
      <c r="D167" s="8" t="s">
        <v>12</v>
      </c>
      <c r="E167" s="10" t="s">
        <v>379</v>
      </c>
      <c r="F167" s="8" t="s">
        <v>380</v>
      </c>
      <c r="G167" s="9">
        <v>49.25</v>
      </c>
      <c r="H167" s="18">
        <f t="shared" si="18"/>
        <v>29.549999999999997</v>
      </c>
      <c r="I167" s="14">
        <v>89.2</v>
      </c>
      <c r="J167" s="19">
        <f t="shared" si="19"/>
        <v>35.68</v>
      </c>
      <c r="K167" s="17">
        <f t="shared" si="20"/>
        <v>65.22999999999999</v>
      </c>
      <c r="L167" s="16">
        <v>3</v>
      </c>
    </row>
    <row r="168" spans="1:12" ht="21.75" customHeight="1">
      <c r="A168" s="7" t="s">
        <v>388</v>
      </c>
      <c r="B168" s="10" t="s">
        <v>389</v>
      </c>
      <c r="C168" s="10" t="s">
        <v>44</v>
      </c>
      <c r="D168" s="10" t="s">
        <v>12</v>
      </c>
      <c r="E168" s="8" t="s">
        <v>386</v>
      </c>
      <c r="F168" s="10" t="s">
        <v>387</v>
      </c>
      <c r="G168" s="9">
        <v>56.5</v>
      </c>
      <c r="H168" s="18">
        <f t="shared" si="18"/>
        <v>33.9</v>
      </c>
      <c r="I168" s="14">
        <v>85</v>
      </c>
      <c r="J168" s="19">
        <f t="shared" si="19"/>
        <v>34</v>
      </c>
      <c r="K168" s="17">
        <f t="shared" si="20"/>
        <v>67.9</v>
      </c>
      <c r="L168" s="16">
        <v>1</v>
      </c>
    </row>
    <row r="169" spans="1:12" ht="21.75" customHeight="1">
      <c r="A169" s="7" t="s">
        <v>384</v>
      </c>
      <c r="B169" s="8" t="s">
        <v>385</v>
      </c>
      <c r="C169" s="8" t="s">
        <v>11</v>
      </c>
      <c r="D169" s="8" t="s">
        <v>12</v>
      </c>
      <c r="E169" s="8" t="s">
        <v>386</v>
      </c>
      <c r="F169" s="8" t="s">
        <v>387</v>
      </c>
      <c r="G169" s="9">
        <v>57.75</v>
      </c>
      <c r="H169" s="18">
        <f t="shared" si="18"/>
        <v>34.65</v>
      </c>
      <c r="I169" s="14">
        <v>80.84</v>
      </c>
      <c r="J169" s="19">
        <f t="shared" si="19"/>
        <v>32.336000000000006</v>
      </c>
      <c r="K169" s="17">
        <f t="shared" si="20"/>
        <v>66.986</v>
      </c>
      <c r="L169" s="16">
        <v>2</v>
      </c>
    </row>
    <row r="170" spans="1:12" ht="21.75" customHeight="1">
      <c r="A170" s="7" t="s">
        <v>390</v>
      </c>
      <c r="B170" s="11" t="s">
        <v>391</v>
      </c>
      <c r="C170" s="11" t="s">
        <v>44</v>
      </c>
      <c r="D170" s="11" t="s">
        <v>12</v>
      </c>
      <c r="E170" s="8" t="s">
        <v>392</v>
      </c>
      <c r="F170" s="11" t="s">
        <v>393</v>
      </c>
      <c r="G170" s="9">
        <v>59.75</v>
      </c>
      <c r="H170" s="18">
        <f t="shared" si="18"/>
        <v>35.85</v>
      </c>
      <c r="I170" s="14">
        <v>82.4</v>
      </c>
      <c r="J170" s="19">
        <f t="shared" si="19"/>
        <v>32.96</v>
      </c>
      <c r="K170" s="17">
        <f t="shared" si="20"/>
        <v>68.81</v>
      </c>
      <c r="L170" s="16">
        <v>1</v>
      </c>
    </row>
    <row r="171" spans="1:12" ht="21.75" customHeight="1">
      <c r="A171" s="7" t="s">
        <v>394</v>
      </c>
      <c r="B171" s="10" t="s">
        <v>395</v>
      </c>
      <c r="C171" s="10" t="s">
        <v>44</v>
      </c>
      <c r="D171" s="10" t="s">
        <v>12</v>
      </c>
      <c r="E171" s="11" t="s">
        <v>396</v>
      </c>
      <c r="F171" s="10" t="s">
        <v>397</v>
      </c>
      <c r="G171" s="9">
        <v>49</v>
      </c>
      <c r="H171" s="18">
        <f t="shared" si="18"/>
        <v>29.4</v>
      </c>
      <c r="I171" s="14">
        <v>79.72</v>
      </c>
      <c r="J171" s="19">
        <f t="shared" si="19"/>
        <v>31.888</v>
      </c>
      <c r="K171" s="17">
        <f t="shared" si="20"/>
        <v>61.288</v>
      </c>
      <c r="L171" s="16">
        <v>1</v>
      </c>
    </row>
    <row r="172" spans="1:12" ht="21.75" customHeight="1">
      <c r="A172" s="7" t="s">
        <v>398</v>
      </c>
      <c r="B172" s="11" t="s">
        <v>399</v>
      </c>
      <c r="C172" s="11" t="s">
        <v>11</v>
      </c>
      <c r="D172" s="11" t="s">
        <v>12</v>
      </c>
      <c r="E172" s="11" t="s">
        <v>400</v>
      </c>
      <c r="F172" s="11" t="s">
        <v>401</v>
      </c>
      <c r="G172" s="9">
        <v>60</v>
      </c>
      <c r="H172" s="18">
        <f t="shared" si="18"/>
        <v>36</v>
      </c>
      <c r="I172" s="14">
        <v>80.44</v>
      </c>
      <c r="J172" s="19">
        <f t="shared" si="19"/>
        <v>32.176</v>
      </c>
      <c r="K172" s="17">
        <f t="shared" si="20"/>
        <v>68.176</v>
      </c>
      <c r="L172" s="16">
        <v>1</v>
      </c>
    </row>
    <row r="173" spans="1:12" ht="21.75" customHeight="1">
      <c r="A173" s="7" t="s">
        <v>402</v>
      </c>
      <c r="B173" s="10" t="s">
        <v>403</v>
      </c>
      <c r="C173" s="10" t="s">
        <v>11</v>
      </c>
      <c r="D173" s="10" t="s">
        <v>12</v>
      </c>
      <c r="E173" s="11" t="s">
        <v>400</v>
      </c>
      <c r="F173" s="10" t="s">
        <v>401</v>
      </c>
      <c r="G173" s="9">
        <v>55.25</v>
      </c>
      <c r="H173" s="18">
        <f t="shared" si="18"/>
        <v>33.15</v>
      </c>
      <c r="I173" s="14">
        <v>84.84</v>
      </c>
      <c r="J173" s="19">
        <f t="shared" si="19"/>
        <v>33.936</v>
      </c>
      <c r="K173" s="17">
        <f t="shared" si="20"/>
        <v>67.086</v>
      </c>
      <c r="L173" s="16">
        <v>2</v>
      </c>
    </row>
    <row r="174" spans="1:12" ht="318" customHeight="1">
      <c r="A174" s="25" t="s">
        <v>408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7"/>
    </row>
  </sheetData>
  <sheetProtection/>
  <mergeCells count="2">
    <mergeCell ref="A1:L1"/>
    <mergeCell ref="A174:L174"/>
  </mergeCells>
  <printOptions/>
  <pageMargins left="0.55" right="0.5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2016-09-05T12:48:45Z</cp:lastPrinted>
  <dcterms:created xsi:type="dcterms:W3CDTF">2016-07-19T01:57:33Z</dcterms:created>
  <dcterms:modified xsi:type="dcterms:W3CDTF">2016-09-05T13:03:54Z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