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0356" tabRatio="856" activeTab="12"/>
  </bookViews>
  <sheets>
    <sheet name="中学语文" sheetId="1" r:id="rId1"/>
    <sheet name="小学语文" sheetId="2" r:id="rId2"/>
    <sheet name="中学数学" sheetId="3" r:id="rId3"/>
    <sheet name="小学数学" sheetId="4" r:id="rId4"/>
    <sheet name="中学英语" sheetId="5" r:id="rId5"/>
    <sheet name="小学英语" sheetId="6" r:id="rId6"/>
    <sheet name="中学生物" sheetId="7" r:id="rId7"/>
    <sheet name="小学信息" sheetId="8" r:id="rId8"/>
    <sheet name="中学化学" sheetId="9" r:id="rId9"/>
    <sheet name="中学地理" sheetId="10" r:id="rId10"/>
    <sheet name="小学音乐" sheetId="11" r:id="rId11"/>
    <sheet name="小学美术" sheetId="12" r:id="rId12"/>
    <sheet name="中小学体育" sheetId="13" r:id="rId13"/>
  </sheets>
  <definedNames/>
  <calcPr fullCalcOnLoad="1"/>
</workbook>
</file>

<file path=xl/sharedStrings.xml><?xml version="1.0" encoding="utf-8"?>
<sst xmlns="http://schemas.openxmlformats.org/spreadsheetml/2006/main" count="2098" uniqueCount="663">
  <si>
    <t>姓名</t>
  </si>
  <si>
    <t>报考岗位</t>
  </si>
  <si>
    <t>岗位代码</t>
  </si>
  <si>
    <t>性别</t>
  </si>
  <si>
    <t>出生日期</t>
  </si>
  <si>
    <t>毕业学校</t>
  </si>
  <si>
    <t>学历</t>
  </si>
  <si>
    <t>学位</t>
  </si>
  <si>
    <t>所学专业</t>
  </si>
  <si>
    <t>备注</t>
  </si>
  <si>
    <t>钱玉晓</t>
  </si>
  <si>
    <t>中学语文</t>
  </si>
  <si>
    <t>0101</t>
  </si>
  <si>
    <t>女</t>
  </si>
  <si>
    <t>1988.11.24</t>
  </si>
  <si>
    <t>山东师范大学</t>
  </si>
  <si>
    <t>本科</t>
  </si>
  <si>
    <t>学士</t>
  </si>
  <si>
    <t>新闻学</t>
  </si>
  <si>
    <t>汉语言文学</t>
  </si>
  <si>
    <t>王蕴彤</t>
  </si>
  <si>
    <t>1989.6.29</t>
  </si>
  <si>
    <t>吉林大学</t>
  </si>
  <si>
    <t>研究生</t>
  </si>
  <si>
    <t>硕士</t>
  </si>
  <si>
    <t>中国现代文学</t>
  </si>
  <si>
    <t>枣庄学院</t>
  </si>
  <si>
    <t>李迪迪</t>
  </si>
  <si>
    <t>1989.11.15</t>
  </si>
  <si>
    <t>泰山学院</t>
  </si>
  <si>
    <t>对外汉语</t>
  </si>
  <si>
    <t>马丽莹</t>
  </si>
  <si>
    <t>1985.12.21</t>
  </si>
  <si>
    <t>南京晓庄学院</t>
  </si>
  <si>
    <t>李丹丹</t>
  </si>
  <si>
    <t>1992.12.22</t>
  </si>
  <si>
    <t>山东科技大学</t>
  </si>
  <si>
    <t>曲阜师范大学</t>
  </si>
  <si>
    <t>孙梦君</t>
  </si>
  <si>
    <t>1991.12.4</t>
  </si>
  <si>
    <t>聊城大学</t>
  </si>
  <si>
    <t>焦盼盼</t>
  </si>
  <si>
    <t>1993.8.15</t>
  </si>
  <si>
    <t>天津师范大学津沽学院</t>
  </si>
  <si>
    <t>戏剧影视文学</t>
  </si>
  <si>
    <t>董丽君</t>
  </si>
  <si>
    <t>1990.6</t>
  </si>
  <si>
    <t>古典文献学</t>
  </si>
  <si>
    <t>张雨朦</t>
  </si>
  <si>
    <t>男</t>
  </si>
  <si>
    <t>1992.7.29</t>
  </si>
  <si>
    <t>云南师范大学</t>
  </si>
  <si>
    <t>专业设计</t>
  </si>
  <si>
    <t>济宁学院</t>
  </si>
  <si>
    <t>胡晓尧</t>
  </si>
  <si>
    <t>1994.6.16</t>
  </si>
  <si>
    <t>小学语文</t>
  </si>
  <si>
    <t>0201</t>
  </si>
  <si>
    <t>临沂大学</t>
  </si>
  <si>
    <t>播音主持</t>
  </si>
  <si>
    <t>王阳</t>
  </si>
  <si>
    <t>1991.11.2</t>
  </si>
  <si>
    <t>鲁东大学</t>
  </si>
  <si>
    <t>广播电视编导</t>
  </si>
  <si>
    <t>侯晓瑜</t>
  </si>
  <si>
    <t>1991.4</t>
  </si>
  <si>
    <t>重庆邮电大学</t>
  </si>
  <si>
    <t>于倩倩</t>
  </si>
  <si>
    <t>1991.6</t>
  </si>
  <si>
    <t>烟台大学文经学院</t>
  </si>
  <si>
    <t>法学</t>
  </si>
  <si>
    <t>谢安宁</t>
  </si>
  <si>
    <t>1991.9.13</t>
  </si>
  <si>
    <t>洛阳师范学院</t>
  </si>
  <si>
    <t>于爱青</t>
  </si>
  <si>
    <t>1989.03.28</t>
  </si>
  <si>
    <t>辽宁大学</t>
  </si>
  <si>
    <t>张玥</t>
  </si>
  <si>
    <t>1992.8.21</t>
  </si>
  <si>
    <t>齐鲁师范学院</t>
  </si>
  <si>
    <t>小学教育</t>
  </si>
  <si>
    <t>李佳锡</t>
  </si>
  <si>
    <t>1994.5.6</t>
  </si>
  <si>
    <t>华中师范武汉传媒</t>
  </si>
  <si>
    <t>播音与主持艺术</t>
  </si>
  <si>
    <t>吴燕</t>
  </si>
  <si>
    <t>1991.1.21</t>
  </si>
  <si>
    <t>成都理工大学</t>
  </si>
  <si>
    <t>刘玫</t>
  </si>
  <si>
    <t>1992.12.15</t>
  </si>
  <si>
    <t>德州学院</t>
  </si>
  <si>
    <t>张琪</t>
  </si>
  <si>
    <t>1992.7.16</t>
  </si>
  <si>
    <t>菏泽学院</t>
  </si>
  <si>
    <t>广播电视新闻学</t>
  </si>
  <si>
    <t>美术学</t>
  </si>
  <si>
    <t>岳文佳</t>
  </si>
  <si>
    <t>1991.05.30</t>
  </si>
  <si>
    <t>文艺学</t>
  </si>
  <si>
    <t>李昕燃</t>
  </si>
  <si>
    <t>1991.07.31</t>
  </si>
  <si>
    <t>吕红蕾</t>
  </si>
  <si>
    <t>1993.10.26</t>
  </si>
  <si>
    <t>潍坊学院</t>
  </si>
  <si>
    <t>播音主持与艺术</t>
  </si>
  <si>
    <t>王恬逸</t>
  </si>
  <si>
    <t>1992.9.19</t>
  </si>
  <si>
    <t>张卉怡</t>
  </si>
  <si>
    <t>1991.06.16</t>
  </si>
  <si>
    <t>旅游管理</t>
  </si>
  <si>
    <t>梁晗菲</t>
  </si>
  <si>
    <t>1992.10</t>
  </si>
  <si>
    <t>山西大同大学</t>
  </si>
  <si>
    <t>唐文婷</t>
  </si>
  <si>
    <t>1992.7.6</t>
  </si>
  <si>
    <t>岳倩</t>
  </si>
  <si>
    <t>1987.7.22</t>
  </si>
  <si>
    <t>山东理工大学</t>
  </si>
  <si>
    <t>青岛农业大学</t>
  </si>
  <si>
    <t>王丹</t>
  </si>
  <si>
    <t>1992.2.21</t>
  </si>
  <si>
    <t>平顶山学院</t>
  </si>
  <si>
    <t>播音</t>
  </si>
  <si>
    <t>张文文</t>
  </si>
  <si>
    <t>1990.12.25</t>
  </si>
  <si>
    <t>鲍文</t>
  </si>
  <si>
    <t>1990.8.10</t>
  </si>
  <si>
    <t>李晨</t>
  </si>
  <si>
    <t>1990.12.28</t>
  </si>
  <si>
    <t>山东财经大学</t>
  </si>
  <si>
    <t>市场营销</t>
  </si>
  <si>
    <t>陈艺</t>
  </si>
  <si>
    <t>1990.6.5</t>
  </si>
  <si>
    <t>华中师范大学</t>
  </si>
  <si>
    <t>教育史</t>
  </si>
  <si>
    <t>刘彤</t>
  </si>
  <si>
    <t>1991.2</t>
  </si>
  <si>
    <t>金融</t>
  </si>
  <si>
    <t>滨州学院</t>
  </si>
  <si>
    <t>学前教育</t>
  </si>
  <si>
    <t>四川音乐学院</t>
  </si>
  <si>
    <t>陈九红</t>
  </si>
  <si>
    <t>1994.6.1</t>
  </si>
  <si>
    <t>吉林师范大学</t>
  </si>
  <si>
    <t>郑俊杰</t>
  </si>
  <si>
    <t>1994.4.19</t>
  </si>
  <si>
    <t>重庆师范大学</t>
  </si>
  <si>
    <t>广播电视编辑</t>
  </si>
  <si>
    <t>姜琳琳</t>
  </si>
  <si>
    <t>1990.11.25</t>
  </si>
  <si>
    <t>成都理工大学广播影视学院</t>
  </si>
  <si>
    <t>艺术学</t>
  </si>
  <si>
    <t>刘芸</t>
  </si>
  <si>
    <t>1993.4.11</t>
  </si>
  <si>
    <t>郭文静</t>
  </si>
  <si>
    <t>1988.5.8</t>
  </si>
  <si>
    <t>汉语国际教育</t>
  </si>
  <si>
    <t>王琦伊宣</t>
  </si>
  <si>
    <t>1988.8.26</t>
  </si>
  <si>
    <t>张倩倩</t>
  </si>
  <si>
    <t>1991.11.9</t>
  </si>
  <si>
    <t>心理学</t>
  </si>
  <si>
    <t>高俐</t>
  </si>
  <si>
    <t>1993.6.1</t>
  </si>
  <si>
    <t>李晓辰</t>
  </si>
  <si>
    <t>1991.12.31</t>
  </si>
  <si>
    <t>山东工商学院</t>
  </si>
  <si>
    <t>财务管理</t>
  </si>
  <si>
    <t>杜运鸽</t>
  </si>
  <si>
    <t>1990.5.15</t>
  </si>
  <si>
    <t>济南大学</t>
  </si>
  <si>
    <t>公共事业管理</t>
  </si>
  <si>
    <t>李孟佳</t>
  </si>
  <si>
    <t>1993.2.10</t>
  </si>
  <si>
    <t>纪俊宇</t>
  </si>
  <si>
    <t>1992.08.05</t>
  </si>
  <si>
    <t>湖南科技大学</t>
  </si>
  <si>
    <t>教育学</t>
  </si>
  <si>
    <t>天津师范大学</t>
  </si>
  <si>
    <t>艺术设计</t>
  </si>
  <si>
    <t>青岛大学</t>
  </si>
  <si>
    <t>宋淑群</t>
  </si>
  <si>
    <t>1991.5.16</t>
  </si>
  <si>
    <t>河南财经政法大学</t>
  </si>
  <si>
    <t>焦彬</t>
  </si>
  <si>
    <t>1989.6.7</t>
  </si>
  <si>
    <t>大连外国语大学</t>
  </si>
  <si>
    <t>汉语国际英语</t>
  </si>
  <si>
    <t>由双全</t>
  </si>
  <si>
    <t>1986.12.8</t>
  </si>
  <si>
    <t>黄河科技学院</t>
  </si>
  <si>
    <t>张甜</t>
  </si>
  <si>
    <t>1993.10.10</t>
  </si>
  <si>
    <t>山东工艺美术学院</t>
  </si>
  <si>
    <t>广告学</t>
  </si>
  <si>
    <t>吴晓烨</t>
  </si>
  <si>
    <t>1993.12.21</t>
  </si>
  <si>
    <t>艺术学（舞蹈）</t>
  </si>
  <si>
    <t>胡玥</t>
  </si>
  <si>
    <t>1991.10.8</t>
  </si>
  <si>
    <t>西安工程大学</t>
  </si>
  <si>
    <t>侯书倩</t>
  </si>
  <si>
    <t>1989.11.21</t>
  </si>
  <si>
    <t>应用心理学</t>
  </si>
  <si>
    <t>张晓燕</t>
  </si>
  <si>
    <t>1990.8.24</t>
  </si>
  <si>
    <t>李炜琛</t>
  </si>
  <si>
    <t>1991.3.23</t>
  </si>
  <si>
    <t>宋靖靖</t>
  </si>
  <si>
    <t>1990.05.19</t>
  </si>
  <si>
    <t>盛晨曦</t>
  </si>
  <si>
    <t>1992.11.6</t>
  </si>
  <si>
    <t>法学金融学</t>
  </si>
  <si>
    <t>张群</t>
  </si>
  <si>
    <t>设施农业科学与工程</t>
  </si>
  <si>
    <t>孙嘉</t>
  </si>
  <si>
    <t>1993.1.23</t>
  </si>
  <si>
    <t>湖北第二师范学院</t>
  </si>
  <si>
    <t>韩兆君</t>
  </si>
  <si>
    <t>1988.9.20</t>
  </si>
  <si>
    <t>华中科技大学</t>
  </si>
  <si>
    <t>王静</t>
  </si>
  <si>
    <t>1994.3.3</t>
  </si>
  <si>
    <t>董扬</t>
  </si>
  <si>
    <t>1990.12.17</t>
  </si>
  <si>
    <t>北京石油化工学院</t>
  </si>
  <si>
    <t>于虹</t>
  </si>
  <si>
    <t>1988.11.21</t>
  </si>
  <si>
    <t>徐文静</t>
  </si>
  <si>
    <t>1994.7.24</t>
  </si>
  <si>
    <t>水产养殖</t>
  </si>
  <si>
    <t>曹倩倩</t>
  </si>
  <si>
    <t>1989.06.16</t>
  </si>
  <si>
    <t>山东大学</t>
  </si>
  <si>
    <t>艺术学理论</t>
  </si>
  <si>
    <t>牛梦杰</t>
  </si>
  <si>
    <t>1992.09.29</t>
  </si>
  <si>
    <t>张朕宇</t>
  </si>
  <si>
    <t>1992.02.25</t>
  </si>
  <si>
    <t>朱亦斌</t>
  </si>
  <si>
    <t>1990.11.20</t>
  </si>
  <si>
    <t>生物工程</t>
  </si>
  <si>
    <t>曲婷婷</t>
  </si>
  <si>
    <t>1989.12.1</t>
  </si>
  <si>
    <t>政治学与行政学</t>
  </si>
  <si>
    <t>中学数学</t>
  </si>
  <si>
    <t>0102</t>
  </si>
  <si>
    <t>首都师范大学</t>
  </si>
  <si>
    <t>解福香</t>
  </si>
  <si>
    <t>1993.3.14</t>
  </si>
  <si>
    <t>朝鲜语</t>
  </si>
  <si>
    <t>刘苏</t>
  </si>
  <si>
    <t>1986.12.27</t>
  </si>
  <si>
    <t>李晨光</t>
  </si>
  <si>
    <t>1986.11.22</t>
  </si>
  <si>
    <t>泰山医学院</t>
  </si>
  <si>
    <t>环境工程</t>
  </si>
  <si>
    <t>张征辉</t>
  </si>
  <si>
    <t>1992.6.2</t>
  </si>
  <si>
    <t>材料科学</t>
  </si>
  <si>
    <t>葛兰</t>
  </si>
  <si>
    <t>1993.12.02</t>
  </si>
  <si>
    <t>自动化</t>
  </si>
  <si>
    <t>蔡丹丹</t>
  </si>
  <si>
    <t>1990.10.12</t>
  </si>
  <si>
    <t>包装工程</t>
  </si>
  <si>
    <t>李杰</t>
  </si>
  <si>
    <t>1992.5.15</t>
  </si>
  <si>
    <t>数学与应用数学</t>
  </si>
  <si>
    <t>崔莹雪</t>
  </si>
  <si>
    <t>孙丰曙</t>
  </si>
  <si>
    <t>1990.6.20</t>
  </si>
  <si>
    <t>丁珍</t>
  </si>
  <si>
    <t>1992.3.19</t>
  </si>
  <si>
    <t>通信工程</t>
  </si>
  <si>
    <t>郭冉</t>
  </si>
  <si>
    <t>信息与计算科学</t>
  </si>
  <si>
    <t>贾云华</t>
  </si>
  <si>
    <t>1988.02.21</t>
  </si>
  <si>
    <t>国际经济与贸易</t>
  </si>
  <si>
    <t>王智</t>
  </si>
  <si>
    <t>199.3.10</t>
  </si>
  <si>
    <t>华南师范大学</t>
  </si>
  <si>
    <t>美术</t>
  </si>
  <si>
    <t>计算机科学与技术</t>
  </si>
  <si>
    <t>李彦祺</t>
  </si>
  <si>
    <t>1993.02.13</t>
  </si>
  <si>
    <t>柏杨</t>
  </si>
  <si>
    <t>1994.9.19</t>
  </si>
  <si>
    <t>李艳</t>
  </si>
  <si>
    <t>1991.1.18</t>
  </si>
  <si>
    <t>经济学</t>
  </si>
  <si>
    <t>薛倩文</t>
  </si>
  <si>
    <t>1993.09.08</t>
  </si>
  <si>
    <t>李慧莹</t>
  </si>
  <si>
    <t>1991.12.6</t>
  </si>
  <si>
    <t>杨窈窈</t>
  </si>
  <si>
    <t>1990.7.19</t>
  </si>
  <si>
    <t>会计学</t>
  </si>
  <si>
    <t>小学数学</t>
  </si>
  <si>
    <t>0202</t>
  </si>
  <si>
    <t>袁小雨</t>
  </si>
  <si>
    <t>1994.4.14</t>
  </si>
  <si>
    <t>董钰莹</t>
  </si>
  <si>
    <t>1993.6.2</t>
  </si>
  <si>
    <t>湖南第一师范学院</t>
  </si>
  <si>
    <t>李欣欣</t>
  </si>
  <si>
    <t>1990.1.21</t>
  </si>
  <si>
    <t>泰山科技学院</t>
  </si>
  <si>
    <t>金融学</t>
  </si>
  <si>
    <t>陈胜萍</t>
  </si>
  <si>
    <t>1989.1.3</t>
  </si>
  <si>
    <t>山东艺术学院</t>
  </si>
  <si>
    <t>杨倩</t>
  </si>
  <si>
    <t>1989.4.19</t>
  </si>
  <si>
    <t>社会工作</t>
  </si>
  <si>
    <t>毕祥</t>
  </si>
  <si>
    <t>1988.2.3</t>
  </si>
  <si>
    <t>青岛科技大学</t>
  </si>
  <si>
    <t>郑述军</t>
  </si>
  <si>
    <t>1990.7.22</t>
  </si>
  <si>
    <t>土地资源管理</t>
  </si>
  <si>
    <t>生物技术</t>
  </si>
  <si>
    <t>孙静</t>
  </si>
  <si>
    <t>1988.8.12</t>
  </si>
  <si>
    <t>广西艺术学院</t>
  </si>
  <si>
    <t>陈燕</t>
  </si>
  <si>
    <t>1988.11</t>
  </si>
  <si>
    <t>马娟</t>
  </si>
  <si>
    <t>1992.3.30</t>
  </si>
  <si>
    <t>崔月</t>
  </si>
  <si>
    <t>1991.3.6</t>
  </si>
  <si>
    <t>公共管理</t>
  </si>
  <si>
    <t>李强</t>
  </si>
  <si>
    <t>1990.05.14</t>
  </si>
  <si>
    <t>边雪</t>
  </si>
  <si>
    <t>1993.01.09</t>
  </si>
  <si>
    <t>1986.8.8</t>
  </si>
  <si>
    <t>西安美术学院</t>
  </si>
  <si>
    <t>美术史论</t>
  </si>
  <si>
    <t>谢晓艳</t>
  </si>
  <si>
    <t>1990.8.3</t>
  </si>
  <si>
    <t>董文静</t>
  </si>
  <si>
    <t>1993.04.21</t>
  </si>
  <si>
    <t>石晓平</t>
  </si>
  <si>
    <t>1988.7.11</t>
  </si>
  <si>
    <t>统计学</t>
  </si>
  <si>
    <t>赵林玮</t>
  </si>
  <si>
    <t>1989.4.27</t>
  </si>
  <si>
    <t>魏园园</t>
  </si>
  <si>
    <t>1993.09.20</t>
  </si>
  <si>
    <t>吕宝宝</t>
  </si>
  <si>
    <t>1992.1.20</t>
  </si>
  <si>
    <t>陈萍</t>
  </si>
  <si>
    <t>1992.4.30</t>
  </si>
  <si>
    <t>李雪</t>
  </si>
  <si>
    <t>1990.11.04</t>
  </si>
  <si>
    <t>印刷工程</t>
  </si>
  <si>
    <t>谭晓彤</t>
  </si>
  <si>
    <t>1990.03.13</t>
  </si>
  <si>
    <t>青岛理工琴岛学院</t>
  </si>
  <si>
    <t>潍坊医学院</t>
  </si>
  <si>
    <t>王伟华</t>
  </si>
  <si>
    <t>1990.11.27</t>
  </si>
  <si>
    <t>邢文超</t>
  </si>
  <si>
    <t>中学英语</t>
  </si>
  <si>
    <t>0103</t>
  </si>
  <si>
    <t>1991.11.10</t>
  </si>
  <si>
    <t>英语</t>
  </si>
  <si>
    <t>苏雪婷</t>
  </si>
  <si>
    <t>1992.01.22</t>
  </si>
  <si>
    <t>上海师范大学</t>
  </si>
  <si>
    <t>周冉</t>
  </si>
  <si>
    <t>1987.5.17</t>
  </si>
  <si>
    <t>南开大学</t>
  </si>
  <si>
    <t>英语口译</t>
  </si>
  <si>
    <t>王萌</t>
  </si>
  <si>
    <t>1990.3.7</t>
  </si>
  <si>
    <t>外国语言学及应用语言学</t>
  </si>
  <si>
    <t>赵志昕</t>
  </si>
  <si>
    <t>1986.6.21</t>
  </si>
  <si>
    <t>高悦</t>
  </si>
  <si>
    <t>1990.3.30</t>
  </si>
  <si>
    <t>青岛滨海学院</t>
  </si>
  <si>
    <t>李杨舒仪</t>
  </si>
  <si>
    <t>1992.11.4</t>
  </si>
  <si>
    <t>山东农业大学</t>
  </si>
  <si>
    <t>董哲</t>
  </si>
  <si>
    <t>1986.7.5</t>
  </si>
  <si>
    <t>北京第二外国语学院</t>
  </si>
  <si>
    <t>英语笔译</t>
  </si>
  <si>
    <t>郭荣</t>
  </si>
  <si>
    <t>1991.8.23</t>
  </si>
  <si>
    <t>赵文秀</t>
  </si>
  <si>
    <t>1991.1.1</t>
  </si>
  <si>
    <t>杨越</t>
  </si>
  <si>
    <t>1988.1.6</t>
  </si>
  <si>
    <t>邵婷婷</t>
  </si>
  <si>
    <t>1988.03.20</t>
  </si>
  <si>
    <t>湖南理工学院</t>
  </si>
  <si>
    <t>杜娜</t>
  </si>
  <si>
    <t>1992.7</t>
  </si>
  <si>
    <t>郑州大学</t>
  </si>
  <si>
    <t>张文迪</t>
  </si>
  <si>
    <t>1990.12.8</t>
  </si>
  <si>
    <t>济宁医学院</t>
  </si>
  <si>
    <t>何伟</t>
  </si>
  <si>
    <t>1992.08.19</t>
  </si>
  <si>
    <t>王月</t>
  </si>
  <si>
    <t>1992.10.30</t>
  </si>
  <si>
    <t>山东中医药大学</t>
  </si>
  <si>
    <t>小学英语</t>
  </si>
  <si>
    <t>0203</t>
  </si>
  <si>
    <t>石亚丽</t>
  </si>
  <si>
    <t>1988.9.25</t>
  </si>
  <si>
    <t>课程与教学论</t>
  </si>
  <si>
    <t>朱格</t>
  </si>
  <si>
    <t>1994.06.07</t>
  </si>
  <si>
    <t>张路</t>
  </si>
  <si>
    <t>1991.6.1</t>
  </si>
  <si>
    <t>王娜</t>
  </si>
  <si>
    <t>1993.01.05</t>
  </si>
  <si>
    <t>彭文娇</t>
  </si>
  <si>
    <t>法语</t>
  </si>
  <si>
    <t>田苗</t>
  </si>
  <si>
    <t>1987.1.24</t>
  </si>
  <si>
    <t>赵文静</t>
  </si>
  <si>
    <t>1991.12.21</t>
  </si>
  <si>
    <t>孙铭苡</t>
  </si>
  <si>
    <t>1991.1.5</t>
  </si>
  <si>
    <t>张璇</t>
  </si>
  <si>
    <t>中学生物</t>
  </si>
  <si>
    <t>0105</t>
  </si>
  <si>
    <t>1989.12.10</t>
  </si>
  <si>
    <t>华东师范大学</t>
  </si>
  <si>
    <t>生态学</t>
  </si>
  <si>
    <t>王松</t>
  </si>
  <si>
    <t>1987.6.18</t>
  </si>
  <si>
    <t>云南农业大学</t>
  </si>
  <si>
    <t>园林植物与观赏园艺</t>
  </si>
  <si>
    <t>陈菲菲</t>
  </si>
  <si>
    <t>1988.6.18</t>
  </si>
  <si>
    <t>西北农林科技大学</t>
  </si>
  <si>
    <t>果树学</t>
  </si>
  <si>
    <t>韩睛睛</t>
  </si>
  <si>
    <t>1987.2.6</t>
  </si>
  <si>
    <t>生物科学</t>
  </si>
  <si>
    <t>任帅</t>
  </si>
  <si>
    <t>1991.7.3</t>
  </si>
  <si>
    <t>南京农业大学</t>
  </si>
  <si>
    <t>蔬菜学</t>
  </si>
  <si>
    <t>师桂燕</t>
  </si>
  <si>
    <t>1993.10.19</t>
  </si>
  <si>
    <t>程杨</t>
  </si>
  <si>
    <t>1991.2.22</t>
  </si>
  <si>
    <t>李雪萍</t>
  </si>
  <si>
    <t>1991.2.18</t>
  </si>
  <si>
    <t>生物化学与分子</t>
  </si>
  <si>
    <t>田海燕</t>
  </si>
  <si>
    <t>1986.12.24</t>
  </si>
  <si>
    <t>林学</t>
  </si>
  <si>
    <t>赵静</t>
  </si>
  <si>
    <t>北京林业大学</t>
  </si>
  <si>
    <t>刘娇</t>
  </si>
  <si>
    <t>1992.10.26</t>
  </si>
  <si>
    <t>宋盈盈</t>
  </si>
  <si>
    <t>1991.3</t>
  </si>
  <si>
    <t>宋天霞</t>
  </si>
  <si>
    <t>小学信息</t>
  </si>
  <si>
    <t>0206</t>
  </si>
  <si>
    <t>1994.5.2</t>
  </si>
  <si>
    <t>魏丛丛</t>
  </si>
  <si>
    <t>1990.9.16</t>
  </si>
  <si>
    <t>信息管理</t>
  </si>
  <si>
    <t>张梦颖</t>
  </si>
  <si>
    <t>1990.07.08</t>
  </si>
  <si>
    <t>牡丹江师范学院</t>
  </si>
  <si>
    <t>计算机</t>
  </si>
  <si>
    <t>赵萌</t>
  </si>
  <si>
    <t>软件工程</t>
  </si>
  <si>
    <t>体育人文社会学</t>
  </si>
  <si>
    <t>张萍</t>
  </si>
  <si>
    <t>中学化学</t>
  </si>
  <si>
    <t>0104</t>
  </si>
  <si>
    <t>1989.9.24</t>
  </si>
  <si>
    <t>材料科学与工程</t>
  </si>
  <si>
    <t>孙铭山</t>
  </si>
  <si>
    <t>1987.12.6</t>
  </si>
  <si>
    <t>化学</t>
  </si>
  <si>
    <t>杜亮亮</t>
  </si>
  <si>
    <t>1987.10</t>
  </si>
  <si>
    <t>材料化学</t>
  </si>
  <si>
    <t>路宏程</t>
  </si>
  <si>
    <t>1993.2</t>
  </si>
  <si>
    <t>齐鲁师范大学</t>
  </si>
  <si>
    <t>彭肖然</t>
  </si>
  <si>
    <t>1990.3.3</t>
  </si>
  <si>
    <t>孙鑫</t>
  </si>
  <si>
    <t>1989.10.5</t>
  </si>
  <si>
    <t>李雯</t>
  </si>
  <si>
    <t>中学地理</t>
  </si>
  <si>
    <t>0106</t>
  </si>
  <si>
    <t>1992.9.27</t>
  </si>
  <si>
    <t>地理科学</t>
  </si>
  <si>
    <t>张春洁</t>
  </si>
  <si>
    <t>李敏</t>
  </si>
  <si>
    <t>1991.2.10</t>
  </si>
  <si>
    <t>工商管理</t>
  </si>
  <si>
    <t>刘彭</t>
  </si>
  <si>
    <t>1993.6.26</t>
  </si>
  <si>
    <t>李慧</t>
  </si>
  <si>
    <t>1992.10.1</t>
  </si>
  <si>
    <t>资源环境与城乡规划</t>
  </si>
  <si>
    <t>徐芳</t>
  </si>
  <si>
    <t>1993.05.16</t>
  </si>
  <si>
    <t>郭琼</t>
  </si>
  <si>
    <t>小学音乐</t>
  </si>
  <si>
    <t>0204</t>
  </si>
  <si>
    <t>1991.05.15</t>
  </si>
  <si>
    <t>音乐学</t>
  </si>
  <si>
    <t>孙文佳</t>
  </si>
  <si>
    <t>1991.11.24</t>
  </si>
  <si>
    <t>宿州学院</t>
  </si>
  <si>
    <t>刘雨濛</t>
  </si>
  <si>
    <t>1991.10.21</t>
  </si>
  <si>
    <t>广西民族大学</t>
  </si>
  <si>
    <t>音乐表演</t>
  </si>
  <si>
    <t>杨礼铭</t>
  </si>
  <si>
    <t>1992.9.7</t>
  </si>
  <si>
    <t>通化师范</t>
  </si>
  <si>
    <t>韦懿轩</t>
  </si>
  <si>
    <t>1993.5.21</t>
  </si>
  <si>
    <t>何锦琪</t>
  </si>
  <si>
    <t>1991.6.22</t>
  </si>
  <si>
    <t>田夏斐</t>
  </si>
  <si>
    <t>1990.6.2</t>
  </si>
  <si>
    <t>音乐学舞蹈学</t>
  </si>
  <si>
    <t>杨念佼</t>
  </si>
  <si>
    <t>1990.9.11</t>
  </si>
  <si>
    <t>福州大学</t>
  </si>
  <si>
    <t>音乐、应用心理</t>
  </si>
  <si>
    <t>王欣</t>
  </si>
  <si>
    <t>1986.12.17</t>
  </si>
  <si>
    <t>孟琪</t>
  </si>
  <si>
    <t>1990.3.21</t>
  </si>
  <si>
    <t>莫斯科国立师范</t>
  </si>
  <si>
    <t>音乐</t>
  </si>
  <si>
    <t>商轶莎</t>
  </si>
  <si>
    <t>1989.3.23</t>
  </si>
  <si>
    <t>西南大学育才学院</t>
  </si>
  <si>
    <t>刘其政</t>
  </si>
  <si>
    <t>1990.09.04</t>
  </si>
  <si>
    <t>小学美术</t>
  </si>
  <si>
    <t>0205</t>
  </si>
  <si>
    <t>孙嘉柠</t>
  </si>
  <si>
    <t>1993.5.7</t>
  </si>
  <si>
    <t>郭子瑜</t>
  </si>
  <si>
    <t>1994.6.9</t>
  </si>
  <si>
    <t>山西师范大学</t>
  </si>
  <si>
    <t>王妍</t>
  </si>
  <si>
    <t>1989.9.14</t>
  </si>
  <si>
    <t>贺敏</t>
  </si>
  <si>
    <t>1997.05.12</t>
  </si>
  <si>
    <t>攀枝花学院</t>
  </si>
  <si>
    <t>许文茜</t>
  </si>
  <si>
    <t>中小学体育</t>
  </si>
  <si>
    <t>0207</t>
  </si>
  <si>
    <t>大连大学</t>
  </si>
  <si>
    <t>山东体育学院</t>
  </si>
  <si>
    <t>体育教育</t>
  </si>
  <si>
    <t>运动训练</t>
  </si>
  <si>
    <t>许萌萌</t>
  </si>
  <si>
    <t>1989.6.21</t>
  </si>
  <si>
    <t>武汉体育学院</t>
  </si>
  <si>
    <t>翟鑫钰</t>
  </si>
  <si>
    <t>1991.6.18</t>
  </si>
  <si>
    <t>杜玉仙</t>
  </si>
  <si>
    <t>1993.3.19</t>
  </si>
  <si>
    <t>蒲杨</t>
  </si>
  <si>
    <t>1987.10.4</t>
  </si>
  <si>
    <t>高超</t>
  </si>
  <si>
    <t>1992.5.3</t>
  </si>
  <si>
    <t>体育教学</t>
  </si>
  <si>
    <t>孙凡</t>
  </si>
  <si>
    <t>1993.8.8</t>
  </si>
  <si>
    <t>体育舞蹈</t>
  </si>
  <si>
    <t>刘鹏</t>
  </si>
  <si>
    <t>1991.7.1</t>
  </si>
  <si>
    <t>李同岩</t>
  </si>
  <si>
    <t>199.08.02</t>
  </si>
  <si>
    <t>陕西师范大学</t>
  </si>
  <si>
    <t>马云霄</t>
  </si>
  <si>
    <t>1992.4.1</t>
  </si>
  <si>
    <t>王凌霄</t>
  </si>
  <si>
    <t>1991.6.5</t>
  </si>
  <si>
    <t>张玉翠</t>
  </si>
  <si>
    <t>1992.09.14</t>
  </si>
  <si>
    <t>沈阳体育学院</t>
  </si>
  <si>
    <t>体育艺术</t>
  </si>
  <si>
    <t>杨萌萌</t>
  </si>
  <si>
    <t>1993.12.19</t>
  </si>
  <si>
    <t>舞蹈学</t>
  </si>
  <si>
    <t>张婷婷</t>
  </si>
  <si>
    <t>1987.06.02</t>
  </si>
  <si>
    <t>朱萍萍</t>
  </si>
  <si>
    <t>1990.4.26</t>
  </si>
  <si>
    <t>杨帆</t>
  </si>
  <si>
    <t>1992.11.13</t>
  </si>
  <si>
    <t>抽签序号</t>
  </si>
  <si>
    <t>讲课成绩</t>
  </si>
  <si>
    <t>平衡系数</t>
  </si>
  <si>
    <t>讲课成绩</t>
  </si>
  <si>
    <t>最后核分</t>
  </si>
  <si>
    <t>讲课成绩</t>
  </si>
  <si>
    <t>名次</t>
  </si>
  <si>
    <t>面试室</t>
  </si>
  <si>
    <r>
      <t>上午语文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组</t>
    </r>
  </si>
  <si>
    <r>
      <t>上午语文</t>
    </r>
    <r>
      <rPr>
        <sz val="10"/>
        <color indexed="8"/>
        <rFont val="Tahoma"/>
        <family val="2"/>
      </rPr>
      <t>1组</t>
    </r>
  </si>
  <si>
    <t>上午语文2组</t>
  </si>
  <si>
    <t>上午语文2组</t>
  </si>
  <si>
    <t>下午语文3组</t>
  </si>
  <si>
    <t>下午语文3组</t>
  </si>
  <si>
    <t>抽签序号</t>
  </si>
  <si>
    <r>
      <t>上午语文</t>
    </r>
    <r>
      <rPr>
        <sz val="10"/>
        <rFont val="Tahoma"/>
        <family val="2"/>
      </rPr>
      <t>1</t>
    </r>
    <r>
      <rPr>
        <sz val="10"/>
        <rFont val="宋体"/>
        <family val="0"/>
      </rPr>
      <t>组</t>
    </r>
  </si>
  <si>
    <r>
      <t>上午语文</t>
    </r>
    <r>
      <rPr>
        <sz val="10"/>
        <rFont val="Tahoma"/>
        <family val="2"/>
      </rPr>
      <t>1组</t>
    </r>
  </si>
  <si>
    <r>
      <t>下午语文</t>
    </r>
    <r>
      <rPr>
        <sz val="10"/>
        <color indexed="8"/>
        <rFont val="Tahoma"/>
        <family val="2"/>
      </rPr>
      <t>4</t>
    </r>
    <r>
      <rPr>
        <sz val="10"/>
        <color indexed="8"/>
        <rFont val="宋体"/>
        <family val="0"/>
      </rPr>
      <t>组</t>
    </r>
  </si>
  <si>
    <r>
      <t>下午语文</t>
    </r>
    <r>
      <rPr>
        <sz val="10"/>
        <color indexed="8"/>
        <rFont val="Tahoma"/>
        <family val="2"/>
      </rPr>
      <t>4组</t>
    </r>
  </si>
  <si>
    <t>名次</t>
  </si>
  <si>
    <r>
      <t>下午数学</t>
    </r>
    <r>
      <rPr>
        <sz val="10"/>
        <color indexed="8"/>
        <rFont val="Tahoma"/>
        <family val="2"/>
      </rPr>
      <t>2</t>
    </r>
    <r>
      <rPr>
        <sz val="10"/>
        <color indexed="8"/>
        <rFont val="宋体"/>
        <family val="0"/>
      </rPr>
      <t>组</t>
    </r>
  </si>
  <si>
    <r>
      <t>下午数学</t>
    </r>
    <r>
      <rPr>
        <sz val="10"/>
        <color indexed="8"/>
        <rFont val="Tahoma"/>
        <family val="2"/>
      </rPr>
      <t>2组</t>
    </r>
  </si>
  <si>
    <r>
      <t>上午数学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组</t>
    </r>
  </si>
  <si>
    <r>
      <t>上午数学</t>
    </r>
    <r>
      <rPr>
        <sz val="10"/>
        <color indexed="8"/>
        <rFont val="Tahoma"/>
        <family val="2"/>
      </rPr>
      <t>1组</t>
    </r>
  </si>
  <si>
    <t>名次</t>
  </si>
  <si>
    <r>
      <t>上午数学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组</t>
    </r>
  </si>
  <si>
    <t>名次</t>
  </si>
  <si>
    <r>
      <t>上午英语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组</t>
    </r>
  </si>
  <si>
    <r>
      <t>上午英语</t>
    </r>
    <r>
      <rPr>
        <sz val="10"/>
        <color indexed="8"/>
        <rFont val="Tahoma"/>
        <family val="2"/>
      </rPr>
      <t>1组</t>
    </r>
  </si>
  <si>
    <t>名次</t>
  </si>
  <si>
    <r>
      <t>下午英语</t>
    </r>
    <r>
      <rPr>
        <sz val="10"/>
        <color indexed="8"/>
        <rFont val="Tahoma"/>
        <family val="2"/>
      </rPr>
      <t>2</t>
    </r>
    <r>
      <rPr>
        <sz val="10"/>
        <color indexed="8"/>
        <rFont val="宋体"/>
        <family val="0"/>
      </rPr>
      <t>组</t>
    </r>
  </si>
  <si>
    <r>
      <t>下午英语</t>
    </r>
    <r>
      <rPr>
        <sz val="10"/>
        <color indexed="8"/>
        <rFont val="Tahoma"/>
        <family val="2"/>
      </rPr>
      <t>2组</t>
    </r>
  </si>
  <si>
    <t>抽签序号</t>
  </si>
  <si>
    <t>讲课成绩</t>
  </si>
  <si>
    <t>抽签序号</t>
  </si>
  <si>
    <t>讲课成绩</t>
  </si>
  <si>
    <t>技能抽签</t>
  </si>
  <si>
    <t>讲课成绩</t>
  </si>
  <si>
    <t>技能抽签</t>
  </si>
  <si>
    <t>技能成绩</t>
  </si>
  <si>
    <t>讲课抽签</t>
  </si>
  <si>
    <t>名次</t>
  </si>
  <si>
    <t>名次</t>
  </si>
  <si>
    <t>技能成绩</t>
  </si>
  <si>
    <t>面试成绩</t>
  </si>
  <si>
    <t>面试成绩</t>
  </si>
  <si>
    <t>技能</t>
  </si>
  <si>
    <t>名次</t>
  </si>
  <si>
    <t>王栋栋</t>
  </si>
  <si>
    <t>1992.3.24</t>
  </si>
  <si>
    <t>地理</t>
  </si>
  <si>
    <t>抽签序号</t>
  </si>
  <si>
    <t>讲课成绩</t>
  </si>
  <si>
    <t>名次</t>
  </si>
  <si>
    <t>2016年张店区教育系统公开招聘聘用制教师进入笔试范围人员名单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</si>
</sst>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_);[Red]\(0.00000000\)"/>
    <numFmt numFmtId="178" formatCode="0.00000000_ "/>
    <numFmt numFmtId="179" formatCode="0_);[Red]\(0\)"/>
    <numFmt numFmtId="180" formatCode="0.00_);[Red]\(0.00\)"/>
  </numFmts>
  <fonts count="47">
    <font>
      <sz val="12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ahoma"/>
      <family val="2"/>
    </font>
    <font>
      <sz val="10"/>
      <name val="Tahoma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63"/>
      <name val="宋体"/>
      <family val="0"/>
    </font>
    <font>
      <b/>
      <sz val="10"/>
      <color indexed="8"/>
      <name val="Tahoma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1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7" fontId="0" fillId="0" borderId="0" xfId="0" applyNumberFormat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40" applyNumberFormat="1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center" vertical="center" shrinkToFi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4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5" fillId="0" borderId="10" xfId="0" applyNumberFormat="1" applyFont="1" applyFill="1" applyBorder="1" applyAlignment="1">
      <alignment horizontal="center" vertical="center" shrinkToFit="1"/>
    </xf>
    <xf numFmtId="180" fontId="0" fillId="0" borderId="0" xfId="0" applyNumberFormat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9" fontId="3" fillId="0" borderId="10" xfId="0" applyNumberFormat="1" applyFont="1" applyFill="1" applyBorder="1" applyAlignment="1">
      <alignment horizontal="center" vertical="center" shrinkToFit="1"/>
    </xf>
    <xf numFmtId="179" fontId="5" fillId="0" borderId="10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shrinkToFit="1"/>
    </xf>
    <xf numFmtId="180" fontId="7" fillId="0" borderId="10" xfId="0" applyNumberFormat="1" applyFont="1" applyFill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horizontal="center" vertical="center" shrinkToFit="1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9" fontId="5" fillId="0" borderId="10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shrinkToFit="1"/>
    </xf>
    <xf numFmtId="179" fontId="1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5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3" width="9.00390625" style="0" customWidth="1"/>
    <col min="4" max="4" width="6.125" style="0" customWidth="1"/>
    <col min="5" max="6" width="0" style="0" hidden="1" customWidth="1"/>
    <col min="7" max="7" width="7.00390625" style="0" customWidth="1"/>
    <col min="8" max="8" width="7.125" style="0" customWidth="1"/>
    <col min="9" max="9" width="9.00390625" style="0" customWidth="1"/>
    <col min="10" max="10" width="10.50390625" style="0" bestFit="1" customWidth="1"/>
    <col min="11" max="12" width="9.00390625" style="0" customWidth="1"/>
    <col min="13" max="13" width="8.50390625" style="49" customWidth="1"/>
  </cols>
  <sheetData>
    <row r="1" spans="1:14" ht="30.75" customHeight="1">
      <c r="A1" s="71" t="s">
        <v>662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8.75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4" t="s">
        <v>615</v>
      </c>
      <c r="K2" s="4" t="s">
        <v>622</v>
      </c>
      <c r="L2" s="4" t="s">
        <v>613</v>
      </c>
      <c r="M2" s="56" t="s">
        <v>614</v>
      </c>
      <c r="N2" s="25" t="s">
        <v>9</v>
      </c>
    </row>
    <row r="3" spans="1:14" ht="18.75" customHeight="1">
      <c r="A3" s="20" t="s">
        <v>10</v>
      </c>
      <c r="B3" s="20" t="s">
        <v>11</v>
      </c>
      <c r="C3" s="21" t="s">
        <v>12</v>
      </c>
      <c r="D3" s="19" t="s">
        <v>13</v>
      </c>
      <c r="E3" s="21" t="s">
        <v>14</v>
      </c>
      <c r="F3" s="22" t="s">
        <v>15</v>
      </c>
      <c r="G3" s="20" t="s">
        <v>16</v>
      </c>
      <c r="H3" s="20" t="s">
        <v>17</v>
      </c>
      <c r="I3" s="22" t="s">
        <v>18</v>
      </c>
      <c r="J3" s="55" t="s">
        <v>623</v>
      </c>
      <c r="K3" s="19">
        <v>2</v>
      </c>
      <c r="L3" s="28">
        <v>88.6</v>
      </c>
      <c r="M3" s="57">
        <v>1</v>
      </c>
      <c r="N3" s="22"/>
    </row>
    <row r="4" spans="1:14" ht="18.75" customHeight="1">
      <c r="A4" s="20" t="s">
        <v>31</v>
      </c>
      <c r="B4" s="20" t="s">
        <v>11</v>
      </c>
      <c r="C4" s="21" t="s">
        <v>12</v>
      </c>
      <c r="D4" s="19" t="s">
        <v>13</v>
      </c>
      <c r="E4" s="21" t="s">
        <v>32</v>
      </c>
      <c r="F4" s="22" t="s">
        <v>33</v>
      </c>
      <c r="G4" s="19" t="s">
        <v>16</v>
      </c>
      <c r="H4" s="19" t="s">
        <v>17</v>
      </c>
      <c r="I4" s="22" t="s">
        <v>19</v>
      </c>
      <c r="J4" s="55" t="s">
        <v>623</v>
      </c>
      <c r="K4" s="19">
        <v>10</v>
      </c>
      <c r="L4" s="28">
        <v>87</v>
      </c>
      <c r="M4" s="57">
        <v>2</v>
      </c>
      <c r="N4" s="22"/>
    </row>
    <row r="5" spans="1:14" ht="18.75" customHeight="1">
      <c r="A5" s="20" t="s">
        <v>20</v>
      </c>
      <c r="B5" s="20" t="s">
        <v>11</v>
      </c>
      <c r="C5" s="21" t="s">
        <v>12</v>
      </c>
      <c r="D5" s="19" t="s">
        <v>13</v>
      </c>
      <c r="E5" s="21" t="s">
        <v>21</v>
      </c>
      <c r="F5" s="22" t="s">
        <v>22</v>
      </c>
      <c r="G5" s="12" t="s">
        <v>23</v>
      </c>
      <c r="H5" s="12" t="s">
        <v>24</v>
      </c>
      <c r="I5" s="22" t="s">
        <v>25</v>
      </c>
      <c r="J5" s="55" t="s">
        <v>624</v>
      </c>
      <c r="K5" s="19">
        <v>6</v>
      </c>
      <c r="L5" s="28">
        <v>86.8</v>
      </c>
      <c r="M5" s="57">
        <v>3</v>
      </c>
      <c r="N5" s="22"/>
    </row>
    <row r="6" spans="1:14" ht="18.75" customHeight="1">
      <c r="A6" s="19" t="s">
        <v>41</v>
      </c>
      <c r="B6" s="19" t="s">
        <v>11</v>
      </c>
      <c r="C6" s="23" t="s">
        <v>12</v>
      </c>
      <c r="D6" s="19" t="s">
        <v>13</v>
      </c>
      <c r="E6" s="23" t="s">
        <v>42</v>
      </c>
      <c r="F6" s="24" t="s">
        <v>43</v>
      </c>
      <c r="G6" s="19" t="s">
        <v>16</v>
      </c>
      <c r="H6" s="19" t="s">
        <v>17</v>
      </c>
      <c r="I6" s="24" t="s">
        <v>44</v>
      </c>
      <c r="J6" s="55" t="s">
        <v>624</v>
      </c>
      <c r="K6" s="19">
        <v>7</v>
      </c>
      <c r="L6" s="27">
        <v>85</v>
      </c>
      <c r="M6" s="58">
        <v>4</v>
      </c>
      <c r="N6" s="24"/>
    </row>
    <row r="7" spans="1:14" ht="18.75" customHeight="1">
      <c r="A7" s="15" t="s">
        <v>54</v>
      </c>
      <c r="B7" s="20" t="s">
        <v>11</v>
      </c>
      <c r="C7" s="21" t="s">
        <v>12</v>
      </c>
      <c r="D7" s="19" t="s">
        <v>13</v>
      </c>
      <c r="E7" s="21" t="s">
        <v>55</v>
      </c>
      <c r="F7" s="22" t="s">
        <v>40</v>
      </c>
      <c r="G7" s="19" t="s">
        <v>16</v>
      </c>
      <c r="H7" s="19" t="s">
        <v>17</v>
      </c>
      <c r="I7" s="22" t="s">
        <v>19</v>
      </c>
      <c r="J7" s="55" t="s">
        <v>624</v>
      </c>
      <c r="K7" s="19">
        <v>11</v>
      </c>
      <c r="L7" s="28">
        <v>84.4</v>
      </c>
      <c r="M7" s="57">
        <v>5</v>
      </c>
      <c r="N7" s="22"/>
    </row>
    <row r="8" spans="1:14" ht="18.75" customHeight="1">
      <c r="A8" s="20" t="s">
        <v>45</v>
      </c>
      <c r="B8" s="20" t="s">
        <v>11</v>
      </c>
      <c r="C8" s="21" t="s">
        <v>12</v>
      </c>
      <c r="D8" s="19" t="s">
        <v>13</v>
      </c>
      <c r="E8" s="21" t="s">
        <v>46</v>
      </c>
      <c r="F8" s="22" t="s">
        <v>15</v>
      </c>
      <c r="G8" s="12" t="s">
        <v>23</v>
      </c>
      <c r="H8" s="12" t="s">
        <v>24</v>
      </c>
      <c r="I8" s="22" t="s">
        <v>47</v>
      </c>
      <c r="J8" s="55" t="s">
        <v>624</v>
      </c>
      <c r="K8" s="19">
        <v>4</v>
      </c>
      <c r="L8" s="28">
        <v>84</v>
      </c>
      <c r="M8" s="57">
        <v>6</v>
      </c>
      <c r="N8" s="22"/>
    </row>
    <row r="9" spans="1:14" ht="18.75" customHeight="1">
      <c r="A9" s="20" t="s">
        <v>38</v>
      </c>
      <c r="B9" s="20" t="s">
        <v>11</v>
      </c>
      <c r="C9" s="21" t="s">
        <v>12</v>
      </c>
      <c r="D9" s="19" t="s">
        <v>13</v>
      </c>
      <c r="E9" s="21" t="s">
        <v>39</v>
      </c>
      <c r="F9" s="22" t="s">
        <v>40</v>
      </c>
      <c r="G9" s="19" t="s">
        <v>16</v>
      </c>
      <c r="H9" s="19" t="s">
        <v>17</v>
      </c>
      <c r="I9" s="22" t="s">
        <v>19</v>
      </c>
      <c r="J9" s="55" t="s">
        <v>624</v>
      </c>
      <c r="K9" s="19">
        <v>5</v>
      </c>
      <c r="L9" s="28">
        <v>81.2</v>
      </c>
      <c r="M9" s="57">
        <v>7</v>
      </c>
      <c r="N9" s="22"/>
    </row>
    <row r="10" spans="1:14" ht="18.75" customHeight="1">
      <c r="A10" s="11" t="s">
        <v>34</v>
      </c>
      <c r="B10" s="19" t="s">
        <v>11</v>
      </c>
      <c r="C10" s="23" t="s">
        <v>12</v>
      </c>
      <c r="D10" s="19" t="s">
        <v>13</v>
      </c>
      <c r="E10" s="23" t="s">
        <v>35</v>
      </c>
      <c r="F10" s="24" t="s">
        <v>36</v>
      </c>
      <c r="G10" s="19" t="s">
        <v>16</v>
      </c>
      <c r="H10" s="19" t="s">
        <v>17</v>
      </c>
      <c r="I10" s="24" t="s">
        <v>19</v>
      </c>
      <c r="J10" s="55" t="s">
        <v>624</v>
      </c>
      <c r="K10" s="19">
        <v>8</v>
      </c>
      <c r="L10" s="27">
        <v>80.8</v>
      </c>
      <c r="M10" s="58">
        <v>8</v>
      </c>
      <c r="N10" s="24"/>
    </row>
    <row r="11" spans="1:14" ht="18.75" customHeight="1">
      <c r="A11" s="20" t="s">
        <v>48</v>
      </c>
      <c r="B11" s="20" t="s">
        <v>11</v>
      </c>
      <c r="C11" s="21" t="s">
        <v>12</v>
      </c>
      <c r="D11" s="12" t="s">
        <v>49</v>
      </c>
      <c r="E11" s="21" t="s">
        <v>50</v>
      </c>
      <c r="F11" s="22" t="s">
        <v>51</v>
      </c>
      <c r="G11" s="19" t="s">
        <v>16</v>
      </c>
      <c r="H11" s="19" t="s">
        <v>17</v>
      </c>
      <c r="I11" s="22" t="s">
        <v>52</v>
      </c>
      <c r="J11" s="55" t="s">
        <v>624</v>
      </c>
      <c r="K11" s="19">
        <v>9</v>
      </c>
      <c r="L11" s="28">
        <v>78.2</v>
      </c>
      <c r="M11" s="57">
        <v>9</v>
      </c>
      <c r="N11" s="22"/>
    </row>
    <row r="12" spans="1:14" ht="18.75" customHeight="1">
      <c r="A12" s="19" t="s">
        <v>27</v>
      </c>
      <c r="B12" s="19" t="s">
        <v>11</v>
      </c>
      <c r="C12" s="23" t="s">
        <v>12</v>
      </c>
      <c r="D12" s="19" t="s">
        <v>13</v>
      </c>
      <c r="E12" s="23" t="s">
        <v>28</v>
      </c>
      <c r="F12" s="24" t="s">
        <v>29</v>
      </c>
      <c r="G12" s="19" t="s">
        <v>16</v>
      </c>
      <c r="H12" s="19" t="s">
        <v>17</v>
      </c>
      <c r="I12" s="24" t="s">
        <v>30</v>
      </c>
      <c r="J12" s="55" t="s">
        <v>624</v>
      </c>
      <c r="K12" s="19">
        <v>12</v>
      </c>
      <c r="L12" s="27">
        <v>78.2</v>
      </c>
      <c r="M12" s="58">
        <v>9</v>
      </c>
      <c r="N12" s="24"/>
    </row>
  </sheetData>
  <sheetProtection/>
  <mergeCells count="1">
    <mergeCell ref="A1:N1"/>
  </mergeCells>
  <printOptions/>
  <pageMargins left="0.75" right="0.75" top="0.23" bottom="0.2" header="0.18" footer="0.17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5" max="6" width="0" style="0" hidden="1" customWidth="1"/>
    <col min="12" max="12" width="9.00390625" style="49" customWidth="1"/>
  </cols>
  <sheetData>
    <row r="1" spans="1:14" ht="33" customHeight="1">
      <c r="A1" s="74" t="s">
        <v>662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0"/>
    </row>
    <row r="2" spans="1:13" ht="22.5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1" t="s">
        <v>659</v>
      </c>
      <c r="K2" s="46" t="s">
        <v>660</v>
      </c>
      <c r="L2" s="56" t="s">
        <v>661</v>
      </c>
      <c r="M2" s="14" t="s">
        <v>9</v>
      </c>
    </row>
    <row r="3" spans="1:13" ht="22.5" customHeight="1">
      <c r="A3" s="5" t="s">
        <v>499</v>
      </c>
      <c r="B3" s="5" t="s">
        <v>500</v>
      </c>
      <c r="C3" s="9" t="s">
        <v>501</v>
      </c>
      <c r="D3" s="5" t="s">
        <v>13</v>
      </c>
      <c r="E3" s="9" t="s">
        <v>502</v>
      </c>
      <c r="F3" s="10" t="s">
        <v>15</v>
      </c>
      <c r="G3" s="5" t="s">
        <v>16</v>
      </c>
      <c r="H3" s="5" t="s">
        <v>17</v>
      </c>
      <c r="I3" s="10" t="s">
        <v>503</v>
      </c>
      <c r="J3" s="5">
        <v>15</v>
      </c>
      <c r="K3" s="62">
        <v>88.4</v>
      </c>
      <c r="L3" s="65">
        <v>1</v>
      </c>
      <c r="M3" s="10"/>
    </row>
    <row r="4" spans="1:13" ht="22.5" customHeight="1">
      <c r="A4" s="6" t="s">
        <v>513</v>
      </c>
      <c r="B4" s="6" t="s">
        <v>500</v>
      </c>
      <c r="C4" s="7" t="s">
        <v>501</v>
      </c>
      <c r="D4" s="5" t="s">
        <v>13</v>
      </c>
      <c r="E4" s="7" t="s">
        <v>514</v>
      </c>
      <c r="F4" s="8" t="s">
        <v>37</v>
      </c>
      <c r="G4" s="5" t="s">
        <v>16</v>
      </c>
      <c r="H4" s="5" t="s">
        <v>17</v>
      </c>
      <c r="I4" s="10" t="s">
        <v>177</v>
      </c>
      <c r="J4" s="5">
        <v>14</v>
      </c>
      <c r="K4" s="62">
        <v>85.4</v>
      </c>
      <c r="L4" s="65">
        <v>2</v>
      </c>
      <c r="M4" s="8"/>
    </row>
    <row r="5" spans="1:13" ht="22.5" customHeight="1">
      <c r="A5" s="11" t="s">
        <v>656</v>
      </c>
      <c r="B5" s="5" t="s">
        <v>500</v>
      </c>
      <c r="C5" s="9" t="s">
        <v>501</v>
      </c>
      <c r="D5" s="5" t="s">
        <v>49</v>
      </c>
      <c r="E5" s="9" t="s">
        <v>657</v>
      </c>
      <c r="F5" s="10" t="s">
        <v>58</v>
      </c>
      <c r="G5" s="12" t="s">
        <v>16</v>
      </c>
      <c r="H5" s="12" t="s">
        <v>17</v>
      </c>
      <c r="I5" s="10" t="s">
        <v>658</v>
      </c>
      <c r="J5" s="5">
        <v>10</v>
      </c>
      <c r="K5" s="62">
        <v>84.2</v>
      </c>
      <c r="L5" s="65">
        <v>3</v>
      </c>
      <c r="M5" s="10"/>
    </row>
    <row r="6" spans="1:13" ht="22.5" customHeight="1">
      <c r="A6" s="6" t="s">
        <v>504</v>
      </c>
      <c r="B6" s="6" t="s">
        <v>500</v>
      </c>
      <c r="C6" s="7" t="s">
        <v>501</v>
      </c>
      <c r="D6" s="5" t="s">
        <v>13</v>
      </c>
      <c r="E6" s="7" t="s">
        <v>493</v>
      </c>
      <c r="F6" s="8" t="s">
        <v>37</v>
      </c>
      <c r="G6" s="6" t="s">
        <v>16</v>
      </c>
      <c r="H6" s="6" t="s">
        <v>17</v>
      </c>
      <c r="I6" s="8" t="s">
        <v>503</v>
      </c>
      <c r="J6" s="5">
        <v>13</v>
      </c>
      <c r="K6" s="63">
        <v>83.6</v>
      </c>
      <c r="L6" s="65">
        <v>4</v>
      </c>
      <c r="M6" s="8"/>
    </row>
    <row r="7" spans="1:13" ht="22.5" customHeight="1">
      <c r="A7" s="6" t="s">
        <v>508</v>
      </c>
      <c r="B7" s="6" t="s">
        <v>500</v>
      </c>
      <c r="C7" s="7" t="s">
        <v>501</v>
      </c>
      <c r="D7" s="5" t="s">
        <v>13</v>
      </c>
      <c r="E7" s="7" t="s">
        <v>509</v>
      </c>
      <c r="F7" s="8" t="s">
        <v>62</v>
      </c>
      <c r="G7" s="15" t="s">
        <v>16</v>
      </c>
      <c r="H7" s="15" t="s">
        <v>17</v>
      </c>
      <c r="I7" s="8" t="s">
        <v>503</v>
      </c>
      <c r="J7" s="5">
        <v>12</v>
      </c>
      <c r="K7" s="63">
        <v>79.8</v>
      </c>
      <c r="L7" s="65">
        <v>5</v>
      </c>
      <c r="M7" s="8"/>
    </row>
    <row r="8" spans="1:13" ht="22.5" customHeight="1">
      <c r="A8" s="5" t="s">
        <v>505</v>
      </c>
      <c r="B8" s="5" t="s">
        <v>500</v>
      </c>
      <c r="C8" s="9" t="s">
        <v>501</v>
      </c>
      <c r="D8" s="5" t="s">
        <v>13</v>
      </c>
      <c r="E8" s="9" t="s">
        <v>506</v>
      </c>
      <c r="F8" s="10" t="s">
        <v>117</v>
      </c>
      <c r="G8" s="5" t="s">
        <v>16</v>
      </c>
      <c r="H8" s="5" t="s">
        <v>17</v>
      </c>
      <c r="I8" s="10" t="s">
        <v>507</v>
      </c>
      <c r="J8" s="5">
        <v>16</v>
      </c>
      <c r="K8" s="62">
        <v>78.8</v>
      </c>
      <c r="L8" s="65">
        <v>6</v>
      </c>
      <c r="M8" s="10"/>
    </row>
    <row r="9" spans="1:13" ht="22.5" customHeight="1">
      <c r="A9" s="6" t="s">
        <v>510</v>
      </c>
      <c r="B9" s="6" t="s">
        <v>500</v>
      </c>
      <c r="C9" s="7" t="s">
        <v>501</v>
      </c>
      <c r="D9" s="5" t="s">
        <v>13</v>
      </c>
      <c r="E9" s="7" t="s">
        <v>511</v>
      </c>
      <c r="F9" s="8" t="s">
        <v>37</v>
      </c>
      <c r="G9" s="6" t="s">
        <v>16</v>
      </c>
      <c r="H9" s="6" t="s">
        <v>17</v>
      </c>
      <c r="I9" s="8" t="s">
        <v>512</v>
      </c>
      <c r="J9" s="5">
        <v>11</v>
      </c>
      <c r="K9" s="63">
        <v>75</v>
      </c>
      <c r="L9" s="65">
        <v>7</v>
      </c>
      <c r="M9" s="8"/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4" max="4" width="5.00390625" style="0" bestFit="1" customWidth="1"/>
    <col min="5" max="6" width="0" style="0" hidden="1" customWidth="1"/>
    <col min="8" max="8" width="5.00390625" style="0" bestFit="1" customWidth="1"/>
    <col min="12" max="12" width="8.50390625" style="0" bestFit="1" customWidth="1"/>
    <col min="13" max="13" width="9.00390625" style="52" customWidth="1"/>
    <col min="14" max="14" width="8.50390625" style="52" bestFit="1" customWidth="1"/>
  </cols>
  <sheetData>
    <row r="1" spans="1:16" ht="27" customHeight="1">
      <c r="A1" s="75" t="s">
        <v>662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1" t="s">
        <v>648</v>
      </c>
      <c r="K2" s="4" t="s">
        <v>609</v>
      </c>
      <c r="L2" s="56" t="s">
        <v>644</v>
      </c>
      <c r="M2" s="67" t="s">
        <v>651</v>
      </c>
      <c r="N2" s="67" t="s">
        <v>652</v>
      </c>
      <c r="O2" s="56" t="s">
        <v>650</v>
      </c>
      <c r="P2" s="14" t="s">
        <v>9</v>
      </c>
    </row>
    <row r="3" spans="1:16" ht="18" customHeight="1">
      <c r="A3" s="5" t="s">
        <v>520</v>
      </c>
      <c r="B3" s="5" t="s">
        <v>516</v>
      </c>
      <c r="C3" s="9" t="s">
        <v>517</v>
      </c>
      <c r="D3" s="5" t="s">
        <v>13</v>
      </c>
      <c r="E3" s="9" t="s">
        <v>521</v>
      </c>
      <c r="F3" s="10" t="s">
        <v>522</v>
      </c>
      <c r="G3" s="5" t="s">
        <v>16</v>
      </c>
      <c r="H3" s="5" t="s">
        <v>17</v>
      </c>
      <c r="I3" s="10" t="s">
        <v>519</v>
      </c>
      <c r="J3" s="5">
        <v>9</v>
      </c>
      <c r="K3" s="62">
        <v>89.6</v>
      </c>
      <c r="L3" s="65">
        <v>16</v>
      </c>
      <c r="M3" s="68">
        <v>94</v>
      </c>
      <c r="N3" s="69">
        <f aca="true" t="shared" si="0" ref="N3:N14">K3*0.4+M3*0.6</f>
        <v>92.24</v>
      </c>
      <c r="O3" s="64">
        <v>1</v>
      </c>
      <c r="P3" s="10"/>
    </row>
    <row r="4" spans="1:16" ht="18" customHeight="1">
      <c r="A4" s="6" t="s">
        <v>532</v>
      </c>
      <c r="B4" s="6" t="s">
        <v>516</v>
      </c>
      <c r="C4" s="7" t="s">
        <v>517</v>
      </c>
      <c r="D4" s="5" t="s">
        <v>13</v>
      </c>
      <c r="E4" s="7" t="s">
        <v>533</v>
      </c>
      <c r="F4" s="8" t="s">
        <v>312</v>
      </c>
      <c r="G4" s="5" t="s">
        <v>16</v>
      </c>
      <c r="H4" s="5" t="s">
        <v>17</v>
      </c>
      <c r="I4" s="10" t="s">
        <v>526</v>
      </c>
      <c r="J4" s="5">
        <v>5</v>
      </c>
      <c r="K4" s="62">
        <v>88</v>
      </c>
      <c r="L4" s="65">
        <v>13</v>
      </c>
      <c r="M4" s="68">
        <v>88.4</v>
      </c>
      <c r="N4" s="69">
        <f t="shared" si="0"/>
        <v>88.24000000000001</v>
      </c>
      <c r="O4" s="64">
        <v>2</v>
      </c>
      <c r="P4" s="8"/>
    </row>
    <row r="5" spans="1:16" ht="18" customHeight="1">
      <c r="A5" s="6" t="s">
        <v>543</v>
      </c>
      <c r="B5" s="6" t="s">
        <v>516</v>
      </c>
      <c r="C5" s="7" t="s">
        <v>517</v>
      </c>
      <c r="D5" s="5" t="s">
        <v>13</v>
      </c>
      <c r="E5" s="7" t="s">
        <v>544</v>
      </c>
      <c r="F5" s="8" t="s">
        <v>545</v>
      </c>
      <c r="G5" s="5" t="s">
        <v>23</v>
      </c>
      <c r="H5" s="5" t="s">
        <v>24</v>
      </c>
      <c r="I5" s="10" t="s">
        <v>546</v>
      </c>
      <c r="J5" s="5">
        <v>16</v>
      </c>
      <c r="K5" s="62">
        <v>90.4</v>
      </c>
      <c r="L5" s="65">
        <v>9</v>
      </c>
      <c r="M5" s="68">
        <v>86.6</v>
      </c>
      <c r="N5" s="69">
        <f t="shared" si="0"/>
        <v>88.12</v>
      </c>
      <c r="O5" s="64">
        <v>3</v>
      </c>
      <c r="P5" s="8"/>
    </row>
    <row r="6" spans="1:16" ht="18" customHeight="1">
      <c r="A6" s="6" t="s">
        <v>534</v>
      </c>
      <c r="B6" s="6" t="s">
        <v>516</v>
      </c>
      <c r="C6" s="7" t="s">
        <v>517</v>
      </c>
      <c r="D6" s="5" t="s">
        <v>13</v>
      </c>
      <c r="E6" s="7" t="s">
        <v>535</v>
      </c>
      <c r="F6" s="8" t="s">
        <v>15</v>
      </c>
      <c r="G6" s="5" t="s">
        <v>23</v>
      </c>
      <c r="H6" s="5" t="s">
        <v>24</v>
      </c>
      <c r="I6" s="10" t="s">
        <v>536</v>
      </c>
      <c r="J6" s="5">
        <v>4</v>
      </c>
      <c r="K6" s="62">
        <v>89.8</v>
      </c>
      <c r="L6" s="65">
        <v>14</v>
      </c>
      <c r="M6" s="68">
        <v>86.8</v>
      </c>
      <c r="N6" s="69">
        <f t="shared" si="0"/>
        <v>88</v>
      </c>
      <c r="O6" s="64">
        <v>4</v>
      </c>
      <c r="P6" s="8"/>
    </row>
    <row r="7" spans="1:16" ht="18" customHeight="1">
      <c r="A7" s="6" t="s">
        <v>537</v>
      </c>
      <c r="B7" s="6" t="s">
        <v>516</v>
      </c>
      <c r="C7" s="7" t="s">
        <v>517</v>
      </c>
      <c r="D7" s="5" t="s">
        <v>13</v>
      </c>
      <c r="E7" s="7" t="s">
        <v>538</v>
      </c>
      <c r="F7" s="8" t="s">
        <v>539</v>
      </c>
      <c r="G7" s="5" t="s">
        <v>16</v>
      </c>
      <c r="H7" s="5" t="s">
        <v>17</v>
      </c>
      <c r="I7" s="10" t="s">
        <v>540</v>
      </c>
      <c r="J7" s="5">
        <v>10</v>
      </c>
      <c r="K7" s="62">
        <v>89.2</v>
      </c>
      <c r="L7" s="65">
        <v>6</v>
      </c>
      <c r="M7" s="68">
        <v>87</v>
      </c>
      <c r="N7" s="69">
        <f t="shared" si="0"/>
        <v>87.88</v>
      </c>
      <c r="O7" s="64">
        <v>5</v>
      </c>
      <c r="P7" s="8"/>
    </row>
    <row r="8" spans="1:16" ht="18" customHeight="1">
      <c r="A8" s="6" t="s">
        <v>530</v>
      </c>
      <c r="B8" s="6" t="s">
        <v>516</v>
      </c>
      <c r="C8" s="7" t="s">
        <v>517</v>
      </c>
      <c r="D8" s="5" t="s">
        <v>13</v>
      </c>
      <c r="E8" s="7" t="s">
        <v>531</v>
      </c>
      <c r="F8" s="8" t="s">
        <v>79</v>
      </c>
      <c r="G8" s="5" t="s">
        <v>16</v>
      </c>
      <c r="H8" s="5" t="s">
        <v>17</v>
      </c>
      <c r="I8" s="10" t="s">
        <v>519</v>
      </c>
      <c r="J8" s="5">
        <v>2</v>
      </c>
      <c r="K8" s="62">
        <v>89.8</v>
      </c>
      <c r="L8" s="65">
        <v>4</v>
      </c>
      <c r="M8" s="68">
        <v>83</v>
      </c>
      <c r="N8" s="69">
        <f t="shared" si="0"/>
        <v>85.72</v>
      </c>
      <c r="O8" s="64">
        <v>6</v>
      </c>
      <c r="P8" s="8"/>
    </row>
    <row r="9" spans="1:16" ht="18" customHeight="1">
      <c r="A9" s="6" t="s">
        <v>541</v>
      </c>
      <c r="B9" s="6" t="s">
        <v>516</v>
      </c>
      <c r="C9" s="7" t="s">
        <v>517</v>
      </c>
      <c r="D9" s="5" t="s">
        <v>13</v>
      </c>
      <c r="E9" s="7" t="s">
        <v>542</v>
      </c>
      <c r="F9" s="8" t="s">
        <v>318</v>
      </c>
      <c r="G9" s="5" t="s">
        <v>16</v>
      </c>
      <c r="H9" s="5" t="s">
        <v>17</v>
      </c>
      <c r="I9" s="10" t="s">
        <v>526</v>
      </c>
      <c r="J9" s="5">
        <v>17</v>
      </c>
      <c r="K9" s="62">
        <v>89.4</v>
      </c>
      <c r="L9" s="65">
        <v>5</v>
      </c>
      <c r="M9" s="68">
        <v>83.2</v>
      </c>
      <c r="N9" s="69">
        <f t="shared" si="0"/>
        <v>85.68</v>
      </c>
      <c r="O9" s="64">
        <v>7</v>
      </c>
      <c r="P9" s="8"/>
    </row>
    <row r="10" spans="1:16" ht="18" customHeight="1">
      <c r="A10" s="6" t="s">
        <v>523</v>
      </c>
      <c r="B10" s="6" t="s">
        <v>516</v>
      </c>
      <c r="C10" s="7" t="s">
        <v>517</v>
      </c>
      <c r="D10" s="5" t="s">
        <v>13</v>
      </c>
      <c r="E10" s="7" t="s">
        <v>524</v>
      </c>
      <c r="F10" s="8" t="s">
        <v>525</v>
      </c>
      <c r="G10" s="5" t="s">
        <v>16</v>
      </c>
      <c r="H10" s="5" t="s">
        <v>17</v>
      </c>
      <c r="I10" s="10" t="s">
        <v>526</v>
      </c>
      <c r="J10" s="5">
        <v>14</v>
      </c>
      <c r="K10" s="62">
        <v>90.6</v>
      </c>
      <c r="L10" s="65">
        <v>7</v>
      </c>
      <c r="M10" s="68">
        <v>80.2</v>
      </c>
      <c r="N10" s="69">
        <f t="shared" si="0"/>
        <v>84.36</v>
      </c>
      <c r="O10" s="64">
        <v>8</v>
      </c>
      <c r="P10" s="8"/>
    </row>
    <row r="11" spans="1:16" ht="18" customHeight="1">
      <c r="A11" s="6" t="s">
        <v>550</v>
      </c>
      <c r="B11" s="6" t="s">
        <v>516</v>
      </c>
      <c r="C11" s="7" t="s">
        <v>517</v>
      </c>
      <c r="D11" s="5" t="s">
        <v>13</v>
      </c>
      <c r="E11" s="7" t="s">
        <v>551</v>
      </c>
      <c r="F11" s="8" t="s">
        <v>140</v>
      </c>
      <c r="G11" s="6" t="s">
        <v>16</v>
      </c>
      <c r="H11" s="6" t="s">
        <v>17</v>
      </c>
      <c r="I11" s="8" t="s">
        <v>526</v>
      </c>
      <c r="J11" s="5">
        <v>7</v>
      </c>
      <c r="K11" s="63">
        <v>87.6</v>
      </c>
      <c r="L11" s="64">
        <v>12</v>
      </c>
      <c r="M11" s="69">
        <v>81.2</v>
      </c>
      <c r="N11" s="69">
        <f t="shared" si="0"/>
        <v>83.75999999999999</v>
      </c>
      <c r="O11" s="64">
        <v>9</v>
      </c>
      <c r="P11" s="8"/>
    </row>
    <row r="12" spans="1:16" ht="18" customHeight="1">
      <c r="A12" s="6" t="s">
        <v>547</v>
      </c>
      <c r="B12" s="6" t="s">
        <v>516</v>
      </c>
      <c r="C12" s="7" t="s">
        <v>517</v>
      </c>
      <c r="D12" s="5" t="s">
        <v>13</v>
      </c>
      <c r="E12" s="7" t="s">
        <v>548</v>
      </c>
      <c r="F12" s="8" t="s">
        <v>549</v>
      </c>
      <c r="G12" s="5" t="s">
        <v>16</v>
      </c>
      <c r="H12" s="5" t="s">
        <v>17</v>
      </c>
      <c r="I12" s="10" t="s">
        <v>519</v>
      </c>
      <c r="J12" s="5">
        <v>11</v>
      </c>
      <c r="K12" s="62">
        <v>91.2</v>
      </c>
      <c r="L12" s="65">
        <v>2</v>
      </c>
      <c r="M12" s="68">
        <v>78</v>
      </c>
      <c r="N12" s="69">
        <f t="shared" si="0"/>
        <v>83.28</v>
      </c>
      <c r="O12" s="64">
        <v>10</v>
      </c>
      <c r="P12" s="8"/>
    </row>
    <row r="13" spans="1:16" ht="18" customHeight="1">
      <c r="A13" s="6" t="s">
        <v>527</v>
      </c>
      <c r="B13" s="6" t="s">
        <v>516</v>
      </c>
      <c r="C13" s="7" t="s">
        <v>517</v>
      </c>
      <c r="D13" s="5" t="s">
        <v>49</v>
      </c>
      <c r="E13" s="7" t="s">
        <v>528</v>
      </c>
      <c r="F13" s="8" t="s">
        <v>529</v>
      </c>
      <c r="G13" s="5" t="s">
        <v>16</v>
      </c>
      <c r="H13" s="5" t="s">
        <v>17</v>
      </c>
      <c r="I13" s="10" t="s">
        <v>526</v>
      </c>
      <c r="J13" s="5">
        <v>3</v>
      </c>
      <c r="K13" s="62">
        <v>88.6</v>
      </c>
      <c r="L13" s="65">
        <v>3</v>
      </c>
      <c r="M13" s="68">
        <v>79.2</v>
      </c>
      <c r="N13" s="69">
        <f t="shared" si="0"/>
        <v>82.96000000000001</v>
      </c>
      <c r="O13" s="64">
        <v>11</v>
      </c>
      <c r="P13" s="8"/>
    </row>
    <row r="14" spans="1:16" ht="18" customHeight="1">
      <c r="A14" s="6" t="s">
        <v>515</v>
      </c>
      <c r="B14" s="6" t="s">
        <v>516</v>
      </c>
      <c r="C14" s="7" t="s">
        <v>517</v>
      </c>
      <c r="D14" s="5" t="s">
        <v>13</v>
      </c>
      <c r="E14" s="7" t="s">
        <v>518</v>
      </c>
      <c r="F14" s="8" t="s">
        <v>79</v>
      </c>
      <c r="G14" s="15" t="s">
        <v>16</v>
      </c>
      <c r="H14" s="15" t="s">
        <v>17</v>
      </c>
      <c r="I14" s="8" t="s">
        <v>519</v>
      </c>
      <c r="J14" s="5">
        <v>8</v>
      </c>
      <c r="K14" s="63">
        <v>87.8</v>
      </c>
      <c r="L14" s="64">
        <v>1</v>
      </c>
      <c r="M14" s="69">
        <v>77.2</v>
      </c>
      <c r="N14" s="69">
        <f t="shared" si="0"/>
        <v>81.44</v>
      </c>
      <c r="O14" s="64">
        <v>12</v>
      </c>
      <c r="P14" s="8"/>
    </row>
  </sheetData>
  <sheetProtection/>
  <mergeCells count="1">
    <mergeCell ref="A1:P1"/>
  </mergeCells>
  <printOptions/>
  <pageMargins left="0.2" right="0.19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1" max="1" width="6.375" style="0" bestFit="1" customWidth="1"/>
    <col min="2" max="3" width="8.50390625" style="0" bestFit="1" customWidth="1"/>
    <col min="4" max="4" width="5.00390625" style="0" bestFit="1" customWidth="1"/>
    <col min="5" max="6" width="0" style="0" hidden="1" customWidth="1"/>
    <col min="7" max="7" width="6.375" style="0" bestFit="1" customWidth="1"/>
    <col min="8" max="8" width="5.00390625" style="0" bestFit="1" customWidth="1"/>
    <col min="11" max="11" width="8.50390625" style="52" bestFit="1" customWidth="1"/>
    <col min="12" max="12" width="8.50390625" style="0" bestFit="1" customWidth="1"/>
    <col min="13" max="14" width="8.50390625" style="52" bestFit="1" customWidth="1"/>
    <col min="15" max="15" width="5.00390625" style="0" bestFit="1" customWidth="1"/>
  </cols>
  <sheetData>
    <row r="1" spans="1:16" ht="36" customHeight="1">
      <c r="A1" s="76" t="s">
        <v>662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7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1" t="s">
        <v>648</v>
      </c>
      <c r="K2" s="67" t="s">
        <v>645</v>
      </c>
      <c r="L2" s="56" t="s">
        <v>646</v>
      </c>
      <c r="M2" s="67" t="s">
        <v>647</v>
      </c>
      <c r="N2" s="67" t="s">
        <v>653</v>
      </c>
      <c r="O2" s="56" t="s">
        <v>650</v>
      </c>
      <c r="P2" s="14" t="s">
        <v>9</v>
      </c>
    </row>
    <row r="3" spans="1:16" ht="27" customHeight="1">
      <c r="A3" s="5" t="s">
        <v>554</v>
      </c>
      <c r="B3" s="5" t="s">
        <v>552</v>
      </c>
      <c r="C3" s="9" t="s">
        <v>553</v>
      </c>
      <c r="D3" s="5" t="s">
        <v>13</v>
      </c>
      <c r="E3" s="9" t="s">
        <v>555</v>
      </c>
      <c r="F3" s="10" t="s">
        <v>312</v>
      </c>
      <c r="G3" s="5" t="s">
        <v>16</v>
      </c>
      <c r="H3" s="5" t="s">
        <v>17</v>
      </c>
      <c r="I3" s="10" t="s">
        <v>95</v>
      </c>
      <c r="J3" s="5">
        <v>23</v>
      </c>
      <c r="K3" s="68">
        <v>93.4</v>
      </c>
      <c r="L3" s="65">
        <v>2</v>
      </c>
      <c r="M3" s="68">
        <v>92.8</v>
      </c>
      <c r="N3" s="68">
        <f>K3*0.4+M3*0.6</f>
        <v>93.04</v>
      </c>
      <c r="O3" s="65">
        <v>1</v>
      </c>
      <c r="P3" s="10"/>
    </row>
    <row r="4" spans="1:16" ht="27" customHeight="1">
      <c r="A4" s="6" t="s">
        <v>556</v>
      </c>
      <c r="B4" s="6" t="s">
        <v>552</v>
      </c>
      <c r="C4" s="7" t="s">
        <v>553</v>
      </c>
      <c r="D4" s="5" t="s">
        <v>13</v>
      </c>
      <c r="E4" s="7" t="s">
        <v>557</v>
      </c>
      <c r="F4" s="8" t="s">
        <v>558</v>
      </c>
      <c r="G4" s="5" t="s">
        <v>16</v>
      </c>
      <c r="H4" s="5" t="s">
        <v>17</v>
      </c>
      <c r="I4" s="10" t="s">
        <v>95</v>
      </c>
      <c r="J4" s="5">
        <v>22</v>
      </c>
      <c r="K4" s="68">
        <v>91.6</v>
      </c>
      <c r="L4" s="65">
        <v>3</v>
      </c>
      <c r="M4" s="68">
        <v>91</v>
      </c>
      <c r="N4" s="68">
        <f>K4*0.4+M4*0.6</f>
        <v>91.24000000000001</v>
      </c>
      <c r="O4" s="65">
        <v>2</v>
      </c>
      <c r="P4" s="8"/>
    </row>
    <row r="5" spans="1:16" ht="27" customHeight="1">
      <c r="A5" s="5" t="s">
        <v>559</v>
      </c>
      <c r="B5" s="5" t="s">
        <v>552</v>
      </c>
      <c r="C5" s="9" t="s">
        <v>553</v>
      </c>
      <c r="D5" s="5" t="s">
        <v>13</v>
      </c>
      <c r="E5" s="9" t="s">
        <v>560</v>
      </c>
      <c r="F5" s="10" t="s">
        <v>62</v>
      </c>
      <c r="G5" s="12" t="s">
        <v>23</v>
      </c>
      <c r="H5" s="12" t="s">
        <v>24</v>
      </c>
      <c r="I5" s="10" t="s">
        <v>95</v>
      </c>
      <c r="J5" s="5">
        <v>18</v>
      </c>
      <c r="K5" s="68">
        <v>90</v>
      </c>
      <c r="L5" s="65">
        <v>4</v>
      </c>
      <c r="M5" s="68">
        <v>86</v>
      </c>
      <c r="N5" s="68">
        <f>K5*0.4+M5*0.6</f>
        <v>87.6</v>
      </c>
      <c r="O5" s="65">
        <v>3</v>
      </c>
      <c r="P5" s="10"/>
    </row>
    <row r="6" spans="1:16" ht="27" customHeight="1">
      <c r="A6" s="6" t="s">
        <v>561</v>
      </c>
      <c r="B6" s="6" t="s">
        <v>552</v>
      </c>
      <c r="C6" s="7" t="s">
        <v>553</v>
      </c>
      <c r="D6" s="5" t="s">
        <v>13</v>
      </c>
      <c r="E6" s="7" t="s">
        <v>562</v>
      </c>
      <c r="F6" s="8" t="s">
        <v>563</v>
      </c>
      <c r="G6" s="6" t="s">
        <v>16</v>
      </c>
      <c r="H6" s="6" t="s">
        <v>17</v>
      </c>
      <c r="I6" s="8" t="s">
        <v>179</v>
      </c>
      <c r="J6" s="5">
        <v>20</v>
      </c>
      <c r="K6" s="69">
        <v>91.4</v>
      </c>
      <c r="L6" s="64">
        <v>5</v>
      </c>
      <c r="M6" s="69">
        <v>80</v>
      </c>
      <c r="N6" s="68">
        <f>K6*0.4+M6*0.6</f>
        <v>84.56</v>
      </c>
      <c r="O6" s="65">
        <v>4</v>
      </c>
      <c r="P6" s="8"/>
    </row>
  </sheetData>
  <sheetProtection/>
  <mergeCells count="1">
    <mergeCell ref="A1:P1"/>
  </mergeCells>
  <printOptions/>
  <pageMargins left="0.49" right="0.58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N3" sqref="N3"/>
    </sheetView>
  </sheetViews>
  <sheetFormatPr defaultColWidth="9.00390625" defaultRowHeight="15.75"/>
  <cols>
    <col min="4" max="4" width="5.00390625" style="0" bestFit="1" customWidth="1"/>
    <col min="5" max="6" width="0" style="0" hidden="1" customWidth="1"/>
    <col min="10" max="10" width="8.50390625" style="0" bestFit="1" customWidth="1"/>
    <col min="12" max="12" width="8.50390625" style="0" bestFit="1" customWidth="1"/>
    <col min="14" max="14" width="9.00390625" style="52" customWidth="1"/>
    <col min="15" max="15" width="5.00390625" style="0" bestFit="1" customWidth="1"/>
  </cols>
  <sheetData>
    <row r="1" spans="1:16" ht="30.75" customHeight="1">
      <c r="A1" s="73" t="s">
        <v>662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8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1" t="s">
        <v>648</v>
      </c>
      <c r="K2" s="46" t="s">
        <v>609</v>
      </c>
      <c r="L2" s="56" t="s">
        <v>644</v>
      </c>
      <c r="M2" s="46" t="s">
        <v>651</v>
      </c>
      <c r="N2" s="67" t="s">
        <v>652</v>
      </c>
      <c r="O2" s="56" t="s">
        <v>650</v>
      </c>
      <c r="P2" s="14" t="s">
        <v>9</v>
      </c>
    </row>
    <row r="3" spans="1:16" ht="18" customHeight="1">
      <c r="A3" s="6" t="s">
        <v>606</v>
      </c>
      <c r="B3" s="6" t="s">
        <v>565</v>
      </c>
      <c r="C3" s="7" t="s">
        <v>566</v>
      </c>
      <c r="D3" s="5" t="s">
        <v>13</v>
      </c>
      <c r="E3" s="7" t="s">
        <v>607</v>
      </c>
      <c r="F3" s="8" t="s">
        <v>568</v>
      </c>
      <c r="G3" s="5" t="s">
        <v>16</v>
      </c>
      <c r="H3" s="5" t="s">
        <v>17</v>
      </c>
      <c r="I3" s="10" t="s">
        <v>570</v>
      </c>
      <c r="J3" s="5">
        <v>14</v>
      </c>
      <c r="K3" s="62">
        <v>84.2</v>
      </c>
      <c r="L3" s="65">
        <v>7</v>
      </c>
      <c r="M3" s="62">
        <v>83.1</v>
      </c>
      <c r="N3" s="69">
        <f aca="true" t="shared" si="0" ref="N3:N18">K3*0.4+M3*0.6</f>
        <v>83.53999999999999</v>
      </c>
      <c r="O3" s="64">
        <v>1</v>
      </c>
      <c r="P3" s="8"/>
    </row>
    <row r="4" spans="1:16" ht="18" customHeight="1">
      <c r="A4" s="6" t="s">
        <v>604</v>
      </c>
      <c r="B4" s="6" t="s">
        <v>565</v>
      </c>
      <c r="C4" s="7" t="s">
        <v>566</v>
      </c>
      <c r="D4" s="5" t="s">
        <v>13</v>
      </c>
      <c r="E4" s="7" t="s">
        <v>605</v>
      </c>
      <c r="F4" s="8" t="s">
        <v>15</v>
      </c>
      <c r="G4" s="5" t="s">
        <v>23</v>
      </c>
      <c r="H4" s="5" t="s">
        <v>24</v>
      </c>
      <c r="I4" s="10" t="s">
        <v>582</v>
      </c>
      <c r="J4" s="5">
        <v>22</v>
      </c>
      <c r="K4" s="62">
        <v>84</v>
      </c>
      <c r="L4" s="65">
        <v>15</v>
      </c>
      <c r="M4" s="62">
        <v>81.3</v>
      </c>
      <c r="N4" s="69">
        <f t="shared" si="0"/>
        <v>82.38</v>
      </c>
      <c r="O4" s="64">
        <v>2</v>
      </c>
      <c r="P4" s="8"/>
    </row>
    <row r="5" spans="1:16" ht="18" customHeight="1">
      <c r="A5" s="6" t="s">
        <v>593</v>
      </c>
      <c r="B5" s="6" t="s">
        <v>565</v>
      </c>
      <c r="C5" s="7" t="s">
        <v>566</v>
      </c>
      <c r="D5" s="5" t="s">
        <v>13</v>
      </c>
      <c r="E5" s="7" t="s">
        <v>594</v>
      </c>
      <c r="F5" s="8" t="s">
        <v>73</v>
      </c>
      <c r="G5" s="5" t="s">
        <v>16</v>
      </c>
      <c r="H5" s="5" t="s">
        <v>17</v>
      </c>
      <c r="I5" s="10" t="s">
        <v>570</v>
      </c>
      <c r="J5" s="5">
        <v>4</v>
      </c>
      <c r="K5" s="62">
        <v>89.2</v>
      </c>
      <c r="L5" s="65">
        <v>3</v>
      </c>
      <c r="M5" s="62">
        <v>77.2</v>
      </c>
      <c r="N5" s="69">
        <f t="shared" si="0"/>
        <v>82</v>
      </c>
      <c r="O5" s="64">
        <v>3</v>
      </c>
      <c r="P5" s="8"/>
    </row>
    <row r="6" spans="1:16" ht="18" customHeight="1">
      <c r="A6" s="6" t="s">
        <v>576</v>
      </c>
      <c r="B6" s="6" t="s">
        <v>565</v>
      </c>
      <c r="C6" s="7" t="s">
        <v>566</v>
      </c>
      <c r="D6" s="5" t="s">
        <v>13</v>
      </c>
      <c r="E6" s="7" t="s">
        <v>577</v>
      </c>
      <c r="F6" s="8" t="s">
        <v>40</v>
      </c>
      <c r="G6" s="5" t="s">
        <v>16</v>
      </c>
      <c r="H6" s="5" t="s">
        <v>17</v>
      </c>
      <c r="I6" s="10" t="s">
        <v>569</v>
      </c>
      <c r="J6" s="5">
        <v>13</v>
      </c>
      <c r="K6" s="62">
        <v>80.8</v>
      </c>
      <c r="L6" s="65">
        <v>16</v>
      </c>
      <c r="M6" s="62">
        <v>80.1</v>
      </c>
      <c r="N6" s="69">
        <f t="shared" si="0"/>
        <v>80.38</v>
      </c>
      <c r="O6" s="64">
        <v>4</v>
      </c>
      <c r="P6" s="8"/>
    </row>
    <row r="7" spans="1:16" ht="18" customHeight="1">
      <c r="A7" s="6" t="s">
        <v>588</v>
      </c>
      <c r="B7" s="6" t="s">
        <v>565</v>
      </c>
      <c r="C7" s="7" t="s">
        <v>566</v>
      </c>
      <c r="D7" s="5" t="s">
        <v>49</v>
      </c>
      <c r="E7" s="7" t="s">
        <v>589</v>
      </c>
      <c r="F7" s="8" t="s">
        <v>590</v>
      </c>
      <c r="G7" s="12" t="s">
        <v>16</v>
      </c>
      <c r="H7" s="12" t="s">
        <v>17</v>
      </c>
      <c r="I7" s="8" t="s">
        <v>569</v>
      </c>
      <c r="J7" s="5">
        <v>21</v>
      </c>
      <c r="K7" s="63">
        <v>80.2</v>
      </c>
      <c r="L7" s="64">
        <v>18</v>
      </c>
      <c r="M7" s="63">
        <v>79.3</v>
      </c>
      <c r="N7" s="69">
        <f t="shared" si="0"/>
        <v>79.66</v>
      </c>
      <c r="O7" s="64">
        <v>5</v>
      </c>
      <c r="P7" s="8"/>
    </row>
    <row r="8" spans="1:16" ht="18" customHeight="1">
      <c r="A8" s="11" t="s">
        <v>586</v>
      </c>
      <c r="B8" s="5" t="s">
        <v>565</v>
      </c>
      <c r="C8" s="9" t="s">
        <v>566</v>
      </c>
      <c r="D8" s="5" t="s">
        <v>49</v>
      </c>
      <c r="E8" s="9" t="s">
        <v>587</v>
      </c>
      <c r="F8" s="10" t="s">
        <v>15</v>
      </c>
      <c r="G8" s="5" t="s">
        <v>16</v>
      </c>
      <c r="H8" s="12" t="s">
        <v>654</v>
      </c>
      <c r="I8" s="10" t="s">
        <v>569</v>
      </c>
      <c r="J8" s="5">
        <v>7</v>
      </c>
      <c r="K8" s="62">
        <v>83.4</v>
      </c>
      <c r="L8" s="65">
        <v>4</v>
      </c>
      <c r="M8" s="62">
        <v>68.8</v>
      </c>
      <c r="N8" s="69">
        <f t="shared" si="0"/>
        <v>74.64</v>
      </c>
      <c r="O8" s="64">
        <v>6</v>
      </c>
      <c r="P8" s="10"/>
    </row>
    <row r="9" spans="1:16" ht="18" customHeight="1">
      <c r="A9" s="6" t="s">
        <v>574</v>
      </c>
      <c r="B9" s="6" t="s">
        <v>565</v>
      </c>
      <c r="C9" s="7" t="s">
        <v>566</v>
      </c>
      <c r="D9" s="5" t="s">
        <v>13</v>
      </c>
      <c r="E9" s="7" t="s">
        <v>575</v>
      </c>
      <c r="F9" s="8" t="s">
        <v>93</v>
      </c>
      <c r="G9" s="5" t="s">
        <v>16</v>
      </c>
      <c r="H9" s="5" t="s">
        <v>17</v>
      </c>
      <c r="I9" s="10" t="s">
        <v>569</v>
      </c>
      <c r="J9" s="5">
        <v>16</v>
      </c>
      <c r="K9" s="62">
        <v>80.4</v>
      </c>
      <c r="L9" s="65">
        <v>17</v>
      </c>
      <c r="M9" s="62">
        <v>69.6</v>
      </c>
      <c r="N9" s="69">
        <f t="shared" si="0"/>
        <v>73.92</v>
      </c>
      <c r="O9" s="64">
        <v>7</v>
      </c>
      <c r="P9" s="8"/>
    </row>
    <row r="10" spans="1:16" ht="18" customHeight="1">
      <c r="A10" s="6" t="s">
        <v>591</v>
      </c>
      <c r="B10" s="6" t="s">
        <v>565</v>
      </c>
      <c r="C10" s="7" t="s">
        <v>566</v>
      </c>
      <c r="D10" s="5" t="s">
        <v>49</v>
      </c>
      <c r="E10" s="7" t="s">
        <v>592</v>
      </c>
      <c r="F10" s="8" t="s">
        <v>117</v>
      </c>
      <c r="G10" s="5" t="s">
        <v>16</v>
      </c>
      <c r="H10" s="5" t="s">
        <v>17</v>
      </c>
      <c r="I10" s="10" t="s">
        <v>569</v>
      </c>
      <c r="J10" s="5">
        <v>3</v>
      </c>
      <c r="K10" s="62">
        <v>81.6</v>
      </c>
      <c r="L10" s="65">
        <v>14</v>
      </c>
      <c r="M10" s="62">
        <v>68.2</v>
      </c>
      <c r="N10" s="69">
        <f t="shared" si="0"/>
        <v>73.56</v>
      </c>
      <c r="O10" s="64">
        <v>8</v>
      </c>
      <c r="P10" s="8"/>
    </row>
    <row r="11" spans="1:16" ht="18" customHeight="1">
      <c r="A11" s="6" t="s">
        <v>595</v>
      </c>
      <c r="B11" s="6" t="s">
        <v>565</v>
      </c>
      <c r="C11" s="7" t="s">
        <v>566</v>
      </c>
      <c r="D11" s="5" t="s">
        <v>13</v>
      </c>
      <c r="E11" s="7" t="s">
        <v>596</v>
      </c>
      <c r="F11" s="8" t="s">
        <v>597</v>
      </c>
      <c r="G11" s="5" t="s">
        <v>16</v>
      </c>
      <c r="H11" s="5" t="s">
        <v>17</v>
      </c>
      <c r="I11" s="10" t="s">
        <v>598</v>
      </c>
      <c r="J11" s="5">
        <v>6</v>
      </c>
      <c r="K11" s="62">
        <v>86</v>
      </c>
      <c r="L11" s="65">
        <v>12</v>
      </c>
      <c r="M11" s="62">
        <v>61.7</v>
      </c>
      <c r="N11" s="69">
        <f t="shared" si="0"/>
        <v>71.42</v>
      </c>
      <c r="O11" s="64">
        <v>9</v>
      </c>
      <c r="P11" s="8"/>
    </row>
    <row r="12" spans="1:16" ht="18" customHeight="1">
      <c r="A12" s="6" t="s">
        <v>580</v>
      </c>
      <c r="B12" s="6" t="s">
        <v>565</v>
      </c>
      <c r="C12" s="7" t="s">
        <v>566</v>
      </c>
      <c r="D12" s="5" t="s">
        <v>49</v>
      </c>
      <c r="E12" s="7" t="s">
        <v>581</v>
      </c>
      <c r="F12" s="8" t="s">
        <v>117</v>
      </c>
      <c r="G12" s="5" t="s">
        <v>16</v>
      </c>
      <c r="H12" s="5" t="s">
        <v>17</v>
      </c>
      <c r="I12" s="10" t="s">
        <v>570</v>
      </c>
      <c r="J12" s="5">
        <v>12</v>
      </c>
      <c r="K12" s="62">
        <v>81.4</v>
      </c>
      <c r="L12" s="65">
        <v>19</v>
      </c>
      <c r="M12" s="62">
        <v>64.3</v>
      </c>
      <c r="N12" s="69">
        <f t="shared" si="0"/>
        <v>71.14</v>
      </c>
      <c r="O12" s="64">
        <v>10</v>
      </c>
      <c r="P12" s="26"/>
    </row>
    <row r="13" spans="1:16" ht="18" customHeight="1">
      <c r="A13" s="6" t="s">
        <v>571</v>
      </c>
      <c r="B13" s="6" t="s">
        <v>565</v>
      </c>
      <c r="C13" s="7" t="s">
        <v>566</v>
      </c>
      <c r="D13" s="5" t="s">
        <v>13</v>
      </c>
      <c r="E13" s="7" t="s">
        <v>572</v>
      </c>
      <c r="F13" s="8" t="s">
        <v>573</v>
      </c>
      <c r="G13" s="5" t="s">
        <v>23</v>
      </c>
      <c r="H13" s="5" t="s">
        <v>24</v>
      </c>
      <c r="I13" s="10" t="s">
        <v>570</v>
      </c>
      <c r="J13" s="5">
        <v>9</v>
      </c>
      <c r="K13" s="62">
        <v>77.8</v>
      </c>
      <c r="L13" s="65">
        <v>2</v>
      </c>
      <c r="M13" s="62">
        <v>66</v>
      </c>
      <c r="N13" s="69">
        <f t="shared" si="0"/>
        <v>70.72</v>
      </c>
      <c r="O13" s="64">
        <v>11</v>
      </c>
      <c r="P13" s="8"/>
    </row>
    <row r="14" spans="1:16" ht="18" customHeight="1">
      <c r="A14" s="6" t="s">
        <v>578</v>
      </c>
      <c r="B14" s="6" t="s">
        <v>565</v>
      </c>
      <c r="C14" s="7" t="s">
        <v>566</v>
      </c>
      <c r="D14" s="5" t="s">
        <v>49</v>
      </c>
      <c r="E14" s="7" t="s">
        <v>579</v>
      </c>
      <c r="F14" s="8" t="s">
        <v>15</v>
      </c>
      <c r="G14" s="5" t="s">
        <v>16</v>
      </c>
      <c r="H14" s="5" t="s">
        <v>17</v>
      </c>
      <c r="I14" s="10" t="s">
        <v>569</v>
      </c>
      <c r="J14" s="5">
        <v>18</v>
      </c>
      <c r="K14" s="62">
        <v>83.8</v>
      </c>
      <c r="L14" s="65">
        <v>13</v>
      </c>
      <c r="M14" s="62">
        <v>61.5</v>
      </c>
      <c r="N14" s="69">
        <f t="shared" si="0"/>
        <v>70.42</v>
      </c>
      <c r="O14" s="64">
        <v>12</v>
      </c>
      <c r="P14" s="8"/>
    </row>
    <row r="15" spans="1:16" ht="18" customHeight="1">
      <c r="A15" s="6" t="s">
        <v>599</v>
      </c>
      <c r="B15" s="6" t="s">
        <v>565</v>
      </c>
      <c r="C15" s="7" t="s">
        <v>566</v>
      </c>
      <c r="D15" s="5" t="s">
        <v>13</v>
      </c>
      <c r="E15" s="7" t="s">
        <v>600</v>
      </c>
      <c r="F15" s="8" t="s">
        <v>37</v>
      </c>
      <c r="G15" s="5" t="s">
        <v>16</v>
      </c>
      <c r="H15" s="5" t="s">
        <v>17</v>
      </c>
      <c r="I15" s="10" t="s">
        <v>601</v>
      </c>
      <c r="J15" s="5">
        <v>23</v>
      </c>
      <c r="K15" s="62">
        <v>83.2</v>
      </c>
      <c r="L15" s="65">
        <v>6</v>
      </c>
      <c r="M15" s="62">
        <v>61.4</v>
      </c>
      <c r="N15" s="69">
        <f t="shared" si="0"/>
        <v>70.12</v>
      </c>
      <c r="O15" s="64">
        <v>13</v>
      </c>
      <c r="P15" s="8"/>
    </row>
    <row r="16" spans="1:16" ht="18" customHeight="1">
      <c r="A16" s="6" t="s">
        <v>602</v>
      </c>
      <c r="B16" s="6" t="s">
        <v>565</v>
      </c>
      <c r="C16" s="7" t="s">
        <v>566</v>
      </c>
      <c r="D16" s="5" t="s">
        <v>13</v>
      </c>
      <c r="E16" s="7" t="s">
        <v>603</v>
      </c>
      <c r="F16" s="8" t="s">
        <v>15</v>
      </c>
      <c r="G16" s="5" t="s">
        <v>23</v>
      </c>
      <c r="H16" s="5" t="s">
        <v>24</v>
      </c>
      <c r="I16" s="10" t="s">
        <v>415</v>
      </c>
      <c r="J16" s="5">
        <v>24</v>
      </c>
      <c r="K16" s="62">
        <v>87.8</v>
      </c>
      <c r="L16" s="65">
        <v>9</v>
      </c>
      <c r="M16" s="62">
        <v>57.7</v>
      </c>
      <c r="N16" s="69">
        <f t="shared" si="0"/>
        <v>69.74</v>
      </c>
      <c r="O16" s="64">
        <v>14</v>
      </c>
      <c r="P16" s="8"/>
    </row>
    <row r="17" spans="1:16" ht="18" customHeight="1">
      <c r="A17" s="6" t="s">
        <v>583</v>
      </c>
      <c r="B17" s="6" t="s">
        <v>565</v>
      </c>
      <c r="C17" s="7" t="s">
        <v>566</v>
      </c>
      <c r="D17" s="5" t="s">
        <v>13</v>
      </c>
      <c r="E17" s="7" t="s">
        <v>584</v>
      </c>
      <c r="F17" s="8" t="s">
        <v>568</v>
      </c>
      <c r="G17" s="5" t="s">
        <v>16</v>
      </c>
      <c r="H17" s="5" t="s">
        <v>17</v>
      </c>
      <c r="I17" s="10" t="s">
        <v>585</v>
      </c>
      <c r="J17" s="5">
        <v>1</v>
      </c>
      <c r="K17" s="62">
        <v>85</v>
      </c>
      <c r="L17" s="65">
        <v>11</v>
      </c>
      <c r="M17" s="62">
        <v>59</v>
      </c>
      <c r="N17" s="69">
        <f t="shared" si="0"/>
        <v>69.4</v>
      </c>
      <c r="O17" s="64">
        <v>15</v>
      </c>
      <c r="P17" s="8"/>
    </row>
    <row r="18" spans="1:16" ht="18" customHeight="1">
      <c r="A18" s="6" t="s">
        <v>564</v>
      </c>
      <c r="B18" s="6" t="s">
        <v>565</v>
      </c>
      <c r="C18" s="7" t="s">
        <v>566</v>
      </c>
      <c r="D18" s="5" t="s">
        <v>13</v>
      </c>
      <c r="E18" s="7" t="s">
        <v>327</v>
      </c>
      <c r="F18" s="8" t="s">
        <v>567</v>
      </c>
      <c r="G18" s="5" t="s">
        <v>23</v>
      </c>
      <c r="H18" s="5" t="s">
        <v>24</v>
      </c>
      <c r="I18" s="10" t="s">
        <v>480</v>
      </c>
      <c r="J18" s="5">
        <v>5</v>
      </c>
      <c r="K18" s="62">
        <v>84.8</v>
      </c>
      <c r="L18" s="65">
        <v>21</v>
      </c>
      <c r="M18" s="62">
        <v>56.4</v>
      </c>
      <c r="N18" s="69">
        <f t="shared" si="0"/>
        <v>67.75999999999999</v>
      </c>
      <c r="O18" s="64">
        <v>16</v>
      </c>
      <c r="P18" s="26"/>
    </row>
  </sheetData>
  <sheetProtection/>
  <mergeCells count="1">
    <mergeCell ref="A1:P1"/>
  </mergeCells>
  <printOptions/>
  <pageMargins left="0.2" right="0.19" top="0.28" bottom="0.27" header="0.2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F2" sqref="F1:F65536"/>
    </sheetView>
  </sheetViews>
  <sheetFormatPr defaultColWidth="9.00390625" defaultRowHeight="15.75"/>
  <cols>
    <col min="1" max="1" width="6.375" style="0" bestFit="1" customWidth="1"/>
    <col min="2" max="2" width="9.00390625" style="0" customWidth="1"/>
    <col min="3" max="3" width="8.50390625" style="0" bestFit="1" customWidth="1"/>
    <col min="4" max="4" width="5.00390625" style="0" bestFit="1" customWidth="1"/>
    <col min="5" max="5" width="0" style="0" hidden="1" customWidth="1"/>
    <col min="6" max="6" width="10.375" style="0" hidden="1" customWidth="1"/>
    <col min="7" max="7" width="6.375" style="0" bestFit="1" customWidth="1"/>
    <col min="8" max="8" width="5.00390625" style="0" bestFit="1" customWidth="1"/>
    <col min="9" max="9" width="9.00390625" style="0" customWidth="1"/>
    <col min="10" max="10" width="9.125" style="0" customWidth="1"/>
    <col min="11" max="11" width="10.50390625" style="0" bestFit="1" customWidth="1"/>
    <col min="12" max="12" width="9.125" style="0" customWidth="1"/>
    <col min="13" max="13" width="9.125" style="44" customWidth="1"/>
    <col min="14" max="14" width="9.125" style="47" customWidth="1"/>
    <col min="15" max="15" width="9.125" style="49" customWidth="1"/>
  </cols>
  <sheetData>
    <row r="1" spans="1:16" ht="35.25" customHeight="1">
      <c r="A1" s="71" t="s">
        <v>662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7.25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4" t="s">
        <v>611</v>
      </c>
      <c r="K2" s="4" t="s">
        <v>615</v>
      </c>
      <c r="L2" s="1" t="s">
        <v>608</v>
      </c>
      <c r="M2" s="53" t="s">
        <v>610</v>
      </c>
      <c r="N2" s="46" t="s">
        <v>612</v>
      </c>
      <c r="O2" s="56" t="s">
        <v>627</v>
      </c>
      <c r="P2" s="25" t="s">
        <v>9</v>
      </c>
    </row>
    <row r="3" spans="1:16" ht="17.25" customHeight="1">
      <c r="A3" s="20" t="s">
        <v>99</v>
      </c>
      <c r="B3" s="20" t="s">
        <v>56</v>
      </c>
      <c r="C3" s="21" t="s">
        <v>57</v>
      </c>
      <c r="D3" s="19" t="s">
        <v>13</v>
      </c>
      <c r="E3" s="21" t="s">
        <v>100</v>
      </c>
      <c r="F3" s="22" t="s">
        <v>58</v>
      </c>
      <c r="G3" s="12" t="s">
        <v>16</v>
      </c>
      <c r="H3" s="12" t="s">
        <v>17</v>
      </c>
      <c r="I3" s="22" t="s">
        <v>59</v>
      </c>
      <c r="J3" s="28">
        <v>96</v>
      </c>
      <c r="K3" s="54" t="s">
        <v>618</v>
      </c>
      <c r="L3" s="19">
        <v>16</v>
      </c>
      <c r="M3" s="60">
        <v>0.9713864733898178</v>
      </c>
      <c r="N3" s="27">
        <f aca="true" t="shared" si="0" ref="N3:N34">J3*M3</f>
        <v>93.2531014454225</v>
      </c>
      <c r="O3" s="58">
        <v>1</v>
      </c>
      <c r="P3" s="22"/>
    </row>
    <row r="4" spans="1:16" ht="17.25" customHeight="1">
      <c r="A4" s="20" t="s">
        <v>123</v>
      </c>
      <c r="B4" s="20" t="s">
        <v>56</v>
      </c>
      <c r="C4" s="21" t="s">
        <v>57</v>
      </c>
      <c r="D4" s="19" t="s">
        <v>13</v>
      </c>
      <c r="E4" s="21" t="s">
        <v>124</v>
      </c>
      <c r="F4" s="22" t="s">
        <v>58</v>
      </c>
      <c r="G4" s="19" t="s">
        <v>16</v>
      </c>
      <c r="H4" s="19" t="s">
        <v>17</v>
      </c>
      <c r="I4" s="24" t="s">
        <v>59</v>
      </c>
      <c r="J4" s="27">
        <v>95.2</v>
      </c>
      <c r="K4" s="54" t="s">
        <v>618</v>
      </c>
      <c r="L4" s="19">
        <v>4</v>
      </c>
      <c r="M4" s="60">
        <v>0.9713864733898178</v>
      </c>
      <c r="N4" s="27">
        <f t="shared" si="0"/>
        <v>92.47599226671065</v>
      </c>
      <c r="O4" s="58">
        <v>2</v>
      </c>
      <c r="P4" s="22"/>
    </row>
    <row r="5" spans="1:16" ht="17.25" customHeight="1">
      <c r="A5" s="20" t="s">
        <v>110</v>
      </c>
      <c r="B5" s="20" t="s">
        <v>56</v>
      </c>
      <c r="C5" s="21" t="s">
        <v>57</v>
      </c>
      <c r="D5" s="19" t="s">
        <v>13</v>
      </c>
      <c r="E5" s="21" t="s">
        <v>111</v>
      </c>
      <c r="F5" s="22" t="s">
        <v>112</v>
      </c>
      <c r="G5" s="19" t="s">
        <v>16</v>
      </c>
      <c r="H5" s="19" t="s">
        <v>17</v>
      </c>
      <c r="I5" s="24" t="s">
        <v>19</v>
      </c>
      <c r="J5" s="27">
        <v>94.8</v>
      </c>
      <c r="K5" s="54" t="s">
        <v>618</v>
      </c>
      <c r="L5" s="19">
        <v>11</v>
      </c>
      <c r="M5" s="60">
        <v>0.9713864733898178</v>
      </c>
      <c r="N5" s="27">
        <f t="shared" si="0"/>
        <v>92.08743767735471</v>
      </c>
      <c r="O5" s="58">
        <v>3</v>
      </c>
      <c r="P5" s="22"/>
    </row>
    <row r="6" spans="1:16" ht="17.25" customHeight="1">
      <c r="A6" s="20" t="s">
        <v>231</v>
      </c>
      <c r="B6" s="20" t="s">
        <v>56</v>
      </c>
      <c r="C6" s="21" t="s">
        <v>57</v>
      </c>
      <c r="D6" s="19" t="s">
        <v>13</v>
      </c>
      <c r="E6" s="21" t="s">
        <v>232</v>
      </c>
      <c r="F6" s="22" t="s">
        <v>233</v>
      </c>
      <c r="G6" s="20" t="s">
        <v>23</v>
      </c>
      <c r="H6" s="20" t="s">
        <v>24</v>
      </c>
      <c r="I6" s="22" t="s">
        <v>234</v>
      </c>
      <c r="J6" s="27">
        <v>94.8</v>
      </c>
      <c r="K6" s="54" t="s">
        <v>625</v>
      </c>
      <c r="L6" s="58">
        <v>2</v>
      </c>
      <c r="M6" s="60">
        <v>0.9713864733898178</v>
      </c>
      <c r="N6" s="50">
        <f t="shared" si="0"/>
        <v>92.08743767735471</v>
      </c>
      <c r="O6" s="58">
        <v>3</v>
      </c>
      <c r="P6" s="22"/>
    </row>
    <row r="7" spans="1:16" ht="17.25" customHeight="1">
      <c r="A7" s="20" t="s">
        <v>213</v>
      </c>
      <c r="B7" s="20" t="s">
        <v>56</v>
      </c>
      <c r="C7" s="21" t="s">
        <v>57</v>
      </c>
      <c r="D7" s="19" t="s">
        <v>13</v>
      </c>
      <c r="E7" s="21" t="s">
        <v>61</v>
      </c>
      <c r="F7" s="22" t="s">
        <v>118</v>
      </c>
      <c r="G7" s="19" t="s">
        <v>16</v>
      </c>
      <c r="H7" s="19" t="s">
        <v>17</v>
      </c>
      <c r="I7" s="24" t="s">
        <v>214</v>
      </c>
      <c r="J7" s="27">
        <v>94.4</v>
      </c>
      <c r="K7" s="54" t="s">
        <v>626</v>
      </c>
      <c r="L7" s="58">
        <v>24</v>
      </c>
      <c r="M7" s="60">
        <v>0.9713864733898178</v>
      </c>
      <c r="N7" s="50">
        <f t="shared" si="0"/>
        <v>91.69888308799881</v>
      </c>
      <c r="O7" s="58">
        <v>5</v>
      </c>
      <c r="P7" s="22"/>
    </row>
    <row r="8" spans="1:16" ht="17.25" customHeight="1">
      <c r="A8" s="20" t="s">
        <v>88</v>
      </c>
      <c r="B8" s="20" t="s">
        <v>56</v>
      </c>
      <c r="C8" s="21" t="s">
        <v>57</v>
      </c>
      <c r="D8" s="19" t="s">
        <v>13</v>
      </c>
      <c r="E8" s="21" t="s">
        <v>89</v>
      </c>
      <c r="F8" s="22" t="s">
        <v>90</v>
      </c>
      <c r="G8" s="19" t="s">
        <v>16</v>
      </c>
      <c r="H8" s="19" t="s">
        <v>17</v>
      </c>
      <c r="I8" s="24" t="s">
        <v>80</v>
      </c>
      <c r="J8" s="27">
        <v>86.6</v>
      </c>
      <c r="K8" s="54" t="s">
        <v>616</v>
      </c>
      <c r="L8" s="19">
        <v>14</v>
      </c>
      <c r="M8" s="45">
        <v>1.0411848007680247</v>
      </c>
      <c r="N8" s="27">
        <f t="shared" si="0"/>
        <v>90.16660374651093</v>
      </c>
      <c r="O8" s="58">
        <v>6</v>
      </c>
      <c r="P8" s="27"/>
    </row>
    <row r="9" spans="1:16" ht="17.25" customHeight="1">
      <c r="A9" s="20" t="s">
        <v>113</v>
      </c>
      <c r="B9" s="20" t="s">
        <v>56</v>
      </c>
      <c r="C9" s="21" t="s">
        <v>57</v>
      </c>
      <c r="D9" s="19" t="s">
        <v>13</v>
      </c>
      <c r="E9" s="21" t="s">
        <v>114</v>
      </c>
      <c r="F9" s="22" t="s">
        <v>103</v>
      </c>
      <c r="G9" s="19" t="s">
        <v>16</v>
      </c>
      <c r="H9" s="19" t="s">
        <v>17</v>
      </c>
      <c r="I9" s="24" t="s">
        <v>59</v>
      </c>
      <c r="J9" s="27">
        <v>92.8</v>
      </c>
      <c r="K9" s="54" t="s">
        <v>619</v>
      </c>
      <c r="L9" s="19">
        <v>2</v>
      </c>
      <c r="M9" s="60">
        <v>0.9713864733898178</v>
      </c>
      <c r="N9" s="27">
        <f t="shared" si="0"/>
        <v>90.14466473057509</v>
      </c>
      <c r="O9" s="58">
        <v>7</v>
      </c>
      <c r="P9" s="22"/>
    </row>
    <row r="10" spans="1:16" ht="17.25" customHeight="1">
      <c r="A10" s="19" t="s">
        <v>85</v>
      </c>
      <c r="B10" s="19" t="s">
        <v>56</v>
      </c>
      <c r="C10" s="23" t="s">
        <v>57</v>
      </c>
      <c r="D10" s="19" t="s">
        <v>13</v>
      </c>
      <c r="E10" s="23" t="s">
        <v>86</v>
      </c>
      <c r="F10" s="24" t="s">
        <v>87</v>
      </c>
      <c r="G10" s="19" t="s">
        <v>16</v>
      </c>
      <c r="H10" s="19" t="s">
        <v>17</v>
      </c>
      <c r="I10" s="24" t="s">
        <v>59</v>
      </c>
      <c r="J10" s="27">
        <v>86.4</v>
      </c>
      <c r="K10" s="54" t="s">
        <v>617</v>
      </c>
      <c r="L10" s="19">
        <v>23</v>
      </c>
      <c r="M10" s="45">
        <v>1.0411848007680247</v>
      </c>
      <c r="N10" s="27">
        <f t="shared" si="0"/>
        <v>89.95836678635733</v>
      </c>
      <c r="O10" s="58">
        <v>8</v>
      </c>
      <c r="P10" s="27"/>
    </row>
    <row r="11" spans="1:16" ht="17.25" customHeight="1">
      <c r="A11" s="20" t="s">
        <v>107</v>
      </c>
      <c r="B11" s="20" t="s">
        <v>56</v>
      </c>
      <c r="C11" s="21" t="s">
        <v>57</v>
      </c>
      <c r="D11" s="19" t="s">
        <v>13</v>
      </c>
      <c r="E11" s="21" t="s">
        <v>108</v>
      </c>
      <c r="F11" s="22" t="s">
        <v>15</v>
      </c>
      <c r="G11" s="19" t="s">
        <v>16</v>
      </c>
      <c r="H11" s="19" t="s">
        <v>17</v>
      </c>
      <c r="I11" s="22" t="s">
        <v>109</v>
      </c>
      <c r="J11" s="28">
        <v>92.6</v>
      </c>
      <c r="K11" s="54" t="s">
        <v>618</v>
      </c>
      <c r="L11" s="19">
        <v>3</v>
      </c>
      <c r="M11" s="60">
        <v>0.9713864733898178</v>
      </c>
      <c r="N11" s="27">
        <f t="shared" si="0"/>
        <v>89.95038743589711</v>
      </c>
      <c r="O11" s="58">
        <v>9</v>
      </c>
      <c r="P11" s="22"/>
    </row>
    <row r="12" spans="1:16" ht="17.25" customHeight="1">
      <c r="A12" s="20" t="s">
        <v>226</v>
      </c>
      <c r="B12" s="20" t="s">
        <v>56</v>
      </c>
      <c r="C12" s="21" t="s">
        <v>57</v>
      </c>
      <c r="D12" s="19" t="s">
        <v>13</v>
      </c>
      <c r="E12" s="21" t="s">
        <v>227</v>
      </c>
      <c r="F12" s="22" t="s">
        <v>133</v>
      </c>
      <c r="G12" s="12" t="s">
        <v>16</v>
      </c>
      <c r="H12" s="12" t="s">
        <v>17</v>
      </c>
      <c r="I12" s="22" t="s">
        <v>59</v>
      </c>
      <c r="J12" s="27">
        <v>92.6</v>
      </c>
      <c r="K12" s="54" t="s">
        <v>626</v>
      </c>
      <c r="L12" s="58">
        <v>9</v>
      </c>
      <c r="M12" s="60">
        <v>0.9713864733898178</v>
      </c>
      <c r="N12" s="50">
        <f t="shared" si="0"/>
        <v>89.95038743589711</v>
      </c>
      <c r="O12" s="58">
        <v>9</v>
      </c>
      <c r="P12" s="22"/>
    </row>
    <row r="13" spans="1:16" ht="17.25" customHeight="1">
      <c r="A13" s="20" t="s">
        <v>60</v>
      </c>
      <c r="B13" s="20" t="s">
        <v>56</v>
      </c>
      <c r="C13" s="21" t="s">
        <v>57</v>
      </c>
      <c r="D13" s="19" t="s">
        <v>13</v>
      </c>
      <c r="E13" s="21" t="s">
        <v>61</v>
      </c>
      <c r="F13" s="22" t="s">
        <v>62</v>
      </c>
      <c r="G13" s="19" t="s">
        <v>16</v>
      </c>
      <c r="H13" s="19" t="s">
        <v>17</v>
      </c>
      <c r="I13" s="24" t="s">
        <v>63</v>
      </c>
      <c r="J13" s="27">
        <v>86.2</v>
      </c>
      <c r="K13" s="54" t="s">
        <v>617</v>
      </c>
      <c r="L13" s="19">
        <v>17</v>
      </c>
      <c r="M13" s="45">
        <v>1.0411848007680247</v>
      </c>
      <c r="N13" s="27">
        <f t="shared" si="0"/>
        <v>89.75012982620373</v>
      </c>
      <c r="O13" s="58">
        <v>11</v>
      </c>
      <c r="P13" s="27"/>
    </row>
    <row r="14" spans="1:16" ht="17.25" customHeight="1">
      <c r="A14" s="11" t="s">
        <v>74</v>
      </c>
      <c r="B14" s="19" t="s">
        <v>56</v>
      </c>
      <c r="C14" s="23" t="s">
        <v>57</v>
      </c>
      <c r="D14" s="19" t="s">
        <v>13</v>
      </c>
      <c r="E14" s="23" t="s">
        <v>75</v>
      </c>
      <c r="F14" s="24" t="s">
        <v>76</v>
      </c>
      <c r="G14" s="12" t="s">
        <v>23</v>
      </c>
      <c r="H14" s="12" t="s">
        <v>24</v>
      </c>
      <c r="I14" s="24" t="s">
        <v>25</v>
      </c>
      <c r="J14" s="27">
        <v>86.2</v>
      </c>
      <c r="K14" s="54" t="s">
        <v>617</v>
      </c>
      <c r="L14" s="19">
        <v>21</v>
      </c>
      <c r="M14" s="45">
        <v>1.0411848007680247</v>
      </c>
      <c r="N14" s="27">
        <f t="shared" si="0"/>
        <v>89.75012982620373</v>
      </c>
      <c r="O14" s="58">
        <v>11</v>
      </c>
      <c r="P14" s="27"/>
    </row>
    <row r="15" spans="1:16" ht="17.25" customHeight="1">
      <c r="A15" s="20" t="s">
        <v>204</v>
      </c>
      <c r="B15" s="20" t="s">
        <v>56</v>
      </c>
      <c r="C15" s="21" t="s">
        <v>57</v>
      </c>
      <c r="D15" s="19" t="s">
        <v>13</v>
      </c>
      <c r="E15" s="21" t="s">
        <v>205</v>
      </c>
      <c r="F15" s="22" t="s">
        <v>37</v>
      </c>
      <c r="G15" s="19" t="s">
        <v>16</v>
      </c>
      <c r="H15" s="19" t="s">
        <v>17</v>
      </c>
      <c r="I15" s="24" t="s">
        <v>161</v>
      </c>
      <c r="J15" s="27">
        <v>91.8</v>
      </c>
      <c r="K15" s="54" t="s">
        <v>626</v>
      </c>
      <c r="L15" s="58">
        <v>16</v>
      </c>
      <c r="M15" s="60">
        <v>0.9713864733898178</v>
      </c>
      <c r="N15" s="50">
        <f t="shared" si="0"/>
        <v>89.17327825718527</v>
      </c>
      <c r="O15" s="58">
        <v>13</v>
      </c>
      <c r="P15" s="22"/>
    </row>
    <row r="16" spans="1:16" ht="17.25" customHeight="1">
      <c r="A16" s="20" t="s">
        <v>218</v>
      </c>
      <c r="B16" s="20" t="s">
        <v>56</v>
      </c>
      <c r="C16" s="21" t="s">
        <v>57</v>
      </c>
      <c r="D16" s="19" t="s">
        <v>13</v>
      </c>
      <c r="E16" s="21" t="s">
        <v>219</v>
      </c>
      <c r="F16" s="22" t="s">
        <v>220</v>
      </c>
      <c r="G16" s="19" t="s">
        <v>23</v>
      </c>
      <c r="H16" s="19" t="s">
        <v>24</v>
      </c>
      <c r="I16" s="24" t="s">
        <v>98</v>
      </c>
      <c r="J16" s="27">
        <v>91.8</v>
      </c>
      <c r="K16" s="54" t="s">
        <v>626</v>
      </c>
      <c r="L16" s="58">
        <v>22</v>
      </c>
      <c r="M16" s="60">
        <v>0.9713864733898178</v>
      </c>
      <c r="N16" s="50">
        <f t="shared" si="0"/>
        <v>89.17327825718527</v>
      </c>
      <c r="O16" s="58">
        <v>13</v>
      </c>
      <c r="P16" s="22"/>
    </row>
    <row r="17" spans="1:16" ht="17.25" customHeight="1">
      <c r="A17" s="20" t="s">
        <v>168</v>
      </c>
      <c r="B17" s="20" t="s">
        <v>56</v>
      </c>
      <c r="C17" s="21" t="s">
        <v>57</v>
      </c>
      <c r="D17" s="19" t="s">
        <v>13</v>
      </c>
      <c r="E17" s="21" t="s">
        <v>169</v>
      </c>
      <c r="F17" s="22" t="s">
        <v>170</v>
      </c>
      <c r="G17" s="19" t="s">
        <v>16</v>
      </c>
      <c r="H17" s="19" t="s">
        <v>17</v>
      </c>
      <c r="I17" s="24" t="s">
        <v>171</v>
      </c>
      <c r="J17" s="27">
        <v>85.6</v>
      </c>
      <c r="K17" s="54" t="s">
        <v>620</v>
      </c>
      <c r="L17" s="19">
        <v>25</v>
      </c>
      <c r="M17" s="45">
        <v>1.0411848007680247</v>
      </c>
      <c r="N17" s="50">
        <f t="shared" si="0"/>
        <v>89.12541894574291</v>
      </c>
      <c r="O17" s="58">
        <v>15</v>
      </c>
      <c r="P17" s="22"/>
    </row>
    <row r="18" spans="1:16" ht="17.25" customHeight="1">
      <c r="A18" s="20" t="s">
        <v>81</v>
      </c>
      <c r="B18" s="20" t="s">
        <v>56</v>
      </c>
      <c r="C18" s="21" t="s">
        <v>57</v>
      </c>
      <c r="D18" s="19" t="s">
        <v>13</v>
      </c>
      <c r="E18" s="21" t="s">
        <v>82</v>
      </c>
      <c r="F18" s="22" t="s">
        <v>83</v>
      </c>
      <c r="G18" s="19" t="s">
        <v>16</v>
      </c>
      <c r="H18" s="19" t="s">
        <v>17</v>
      </c>
      <c r="I18" s="24" t="s">
        <v>84</v>
      </c>
      <c r="J18" s="27">
        <v>85.4</v>
      </c>
      <c r="K18" s="54" t="s">
        <v>617</v>
      </c>
      <c r="L18" s="19">
        <v>20</v>
      </c>
      <c r="M18" s="45">
        <v>1.0411848007680247</v>
      </c>
      <c r="N18" s="27">
        <f t="shared" si="0"/>
        <v>88.91718198558931</v>
      </c>
      <c r="O18" s="58">
        <v>16</v>
      </c>
      <c r="P18" s="27"/>
    </row>
    <row r="19" spans="1:16" ht="17.25" customHeight="1">
      <c r="A19" s="20" t="s">
        <v>242</v>
      </c>
      <c r="B19" s="20" t="s">
        <v>56</v>
      </c>
      <c r="C19" s="21" t="s">
        <v>57</v>
      </c>
      <c r="D19" s="19" t="s">
        <v>13</v>
      </c>
      <c r="E19" s="21" t="s">
        <v>243</v>
      </c>
      <c r="F19" s="22" t="s">
        <v>117</v>
      </c>
      <c r="G19" s="19" t="s">
        <v>16</v>
      </c>
      <c r="H19" s="19" t="s">
        <v>17</v>
      </c>
      <c r="I19" s="24" t="s">
        <v>244</v>
      </c>
      <c r="J19" s="27">
        <v>91.4</v>
      </c>
      <c r="K19" s="54" t="s">
        <v>626</v>
      </c>
      <c r="L19" s="58">
        <v>18</v>
      </c>
      <c r="M19" s="60">
        <v>0.9713864733898178</v>
      </c>
      <c r="N19" s="50">
        <f t="shared" si="0"/>
        <v>88.78472366782935</v>
      </c>
      <c r="O19" s="58">
        <v>17</v>
      </c>
      <c r="P19" s="22"/>
    </row>
    <row r="20" spans="1:16" ht="17.25" customHeight="1">
      <c r="A20" s="20" t="s">
        <v>119</v>
      </c>
      <c r="B20" s="20" t="s">
        <v>56</v>
      </c>
      <c r="C20" s="21" t="s">
        <v>57</v>
      </c>
      <c r="D20" s="19" t="s">
        <v>13</v>
      </c>
      <c r="E20" s="21" t="s">
        <v>120</v>
      </c>
      <c r="F20" s="22" t="s">
        <v>121</v>
      </c>
      <c r="G20" s="19" t="s">
        <v>16</v>
      </c>
      <c r="H20" s="19" t="s">
        <v>17</v>
      </c>
      <c r="I20" s="24" t="s">
        <v>122</v>
      </c>
      <c r="J20" s="27">
        <v>91</v>
      </c>
      <c r="K20" s="54" t="s">
        <v>618</v>
      </c>
      <c r="L20" s="19">
        <v>13</v>
      </c>
      <c r="M20" s="60">
        <v>0.9713864733898178</v>
      </c>
      <c r="N20" s="27">
        <f t="shared" si="0"/>
        <v>88.39616907847342</v>
      </c>
      <c r="O20" s="58">
        <v>18</v>
      </c>
      <c r="P20" s="22"/>
    </row>
    <row r="21" spans="1:16" ht="17.25" customHeight="1">
      <c r="A21" s="20" t="s">
        <v>188</v>
      </c>
      <c r="B21" s="20" t="s">
        <v>56</v>
      </c>
      <c r="C21" s="21" t="s">
        <v>57</v>
      </c>
      <c r="D21" s="19" t="s">
        <v>13</v>
      </c>
      <c r="E21" s="21" t="s">
        <v>189</v>
      </c>
      <c r="F21" s="22" t="s">
        <v>190</v>
      </c>
      <c r="G21" s="19" t="s">
        <v>16</v>
      </c>
      <c r="H21" s="19" t="s">
        <v>17</v>
      </c>
      <c r="I21" s="24" t="s">
        <v>94</v>
      </c>
      <c r="J21" s="27">
        <v>84.8</v>
      </c>
      <c r="K21" s="54" t="s">
        <v>620</v>
      </c>
      <c r="L21" s="19">
        <v>6</v>
      </c>
      <c r="M21" s="45">
        <v>1.0411848007680247</v>
      </c>
      <c r="N21" s="50">
        <f t="shared" si="0"/>
        <v>88.29247110512848</v>
      </c>
      <c r="O21" s="58">
        <v>19</v>
      </c>
      <c r="P21" s="22"/>
    </row>
    <row r="22" spans="1:16" ht="17.25" customHeight="1">
      <c r="A22" s="19" t="s">
        <v>115</v>
      </c>
      <c r="B22" s="19" t="s">
        <v>56</v>
      </c>
      <c r="C22" s="23" t="s">
        <v>57</v>
      </c>
      <c r="D22" s="19" t="s">
        <v>13</v>
      </c>
      <c r="E22" s="23" t="s">
        <v>116</v>
      </c>
      <c r="F22" s="24" t="s">
        <v>117</v>
      </c>
      <c r="G22" s="19" t="s">
        <v>16</v>
      </c>
      <c r="H22" s="19" t="s">
        <v>17</v>
      </c>
      <c r="I22" s="24" t="s">
        <v>95</v>
      </c>
      <c r="J22" s="27">
        <v>90.8</v>
      </c>
      <c r="K22" s="54" t="s">
        <v>618</v>
      </c>
      <c r="L22" s="19">
        <v>10</v>
      </c>
      <c r="M22" s="60">
        <v>0.9713864733898178</v>
      </c>
      <c r="N22" s="27">
        <f t="shared" si="0"/>
        <v>88.20189178379545</v>
      </c>
      <c r="O22" s="58">
        <v>20</v>
      </c>
      <c r="P22" s="24"/>
    </row>
    <row r="23" spans="1:16" ht="17.25" customHeight="1">
      <c r="A23" s="20" t="s">
        <v>125</v>
      </c>
      <c r="B23" s="20" t="s">
        <v>56</v>
      </c>
      <c r="C23" s="21" t="s">
        <v>57</v>
      </c>
      <c r="D23" s="19" t="s">
        <v>13</v>
      </c>
      <c r="E23" s="21" t="s">
        <v>126</v>
      </c>
      <c r="F23" s="22" t="s">
        <v>62</v>
      </c>
      <c r="G23" s="19" t="s">
        <v>16</v>
      </c>
      <c r="H23" s="19" t="s">
        <v>17</v>
      </c>
      <c r="I23" s="24" t="s">
        <v>109</v>
      </c>
      <c r="J23" s="27">
        <v>90.8</v>
      </c>
      <c r="K23" s="54" t="s">
        <v>618</v>
      </c>
      <c r="L23" s="19">
        <v>18</v>
      </c>
      <c r="M23" s="60">
        <v>0.9713864733898178</v>
      </c>
      <c r="N23" s="27">
        <f t="shared" si="0"/>
        <v>88.20189178379545</v>
      </c>
      <c r="O23" s="58">
        <v>20</v>
      </c>
      <c r="P23" s="22"/>
    </row>
    <row r="24" spans="1:16" ht="17.25" customHeight="1">
      <c r="A24" s="20" t="s">
        <v>141</v>
      </c>
      <c r="B24" s="20" t="s">
        <v>56</v>
      </c>
      <c r="C24" s="21" t="s">
        <v>57</v>
      </c>
      <c r="D24" s="19" t="s">
        <v>13</v>
      </c>
      <c r="E24" s="21" t="s">
        <v>142</v>
      </c>
      <c r="F24" s="22" t="s">
        <v>143</v>
      </c>
      <c r="G24" s="19" t="s">
        <v>16</v>
      </c>
      <c r="H24" s="19" t="s">
        <v>17</v>
      </c>
      <c r="I24" s="24" t="s">
        <v>63</v>
      </c>
      <c r="J24" s="27">
        <v>84.6</v>
      </c>
      <c r="K24" s="54" t="s">
        <v>620</v>
      </c>
      <c r="L24" s="19">
        <v>18</v>
      </c>
      <c r="M24" s="45">
        <v>1.0411848007680247</v>
      </c>
      <c r="N24" s="50">
        <f t="shared" si="0"/>
        <v>88.08423414497489</v>
      </c>
      <c r="O24" s="58">
        <v>22</v>
      </c>
      <c r="P24" s="22"/>
    </row>
    <row r="25" spans="1:16" ht="17.25" customHeight="1">
      <c r="A25" s="11" t="s">
        <v>144</v>
      </c>
      <c r="B25" s="12" t="s">
        <v>56</v>
      </c>
      <c r="C25" s="23" t="s">
        <v>57</v>
      </c>
      <c r="D25" s="19" t="s">
        <v>13</v>
      </c>
      <c r="E25" s="23" t="s">
        <v>145</v>
      </c>
      <c r="F25" s="24" t="s">
        <v>146</v>
      </c>
      <c r="G25" s="19" t="s">
        <v>16</v>
      </c>
      <c r="H25" s="19" t="s">
        <v>17</v>
      </c>
      <c r="I25" s="24" t="s">
        <v>147</v>
      </c>
      <c r="J25" s="27">
        <v>84.6</v>
      </c>
      <c r="K25" s="54" t="s">
        <v>620</v>
      </c>
      <c r="L25" s="19">
        <v>21</v>
      </c>
      <c r="M25" s="45">
        <v>1.0411848007680247</v>
      </c>
      <c r="N25" s="50">
        <f t="shared" si="0"/>
        <v>88.08423414497489</v>
      </c>
      <c r="O25" s="58">
        <v>22</v>
      </c>
      <c r="P25" s="24"/>
    </row>
    <row r="26" spans="1:16" ht="17.25" customHeight="1">
      <c r="A26" s="20" t="s">
        <v>101</v>
      </c>
      <c r="B26" s="20" t="s">
        <v>56</v>
      </c>
      <c r="C26" s="21" t="s">
        <v>57</v>
      </c>
      <c r="D26" s="19" t="s">
        <v>13</v>
      </c>
      <c r="E26" s="21" t="s">
        <v>102</v>
      </c>
      <c r="F26" s="22" t="s">
        <v>103</v>
      </c>
      <c r="G26" s="19" t="s">
        <v>16</v>
      </c>
      <c r="H26" s="19" t="s">
        <v>17</v>
      </c>
      <c r="I26" s="24" t="s">
        <v>104</v>
      </c>
      <c r="J26" s="27">
        <v>90.6</v>
      </c>
      <c r="K26" s="54" t="s">
        <v>618</v>
      </c>
      <c r="L26" s="19">
        <v>9</v>
      </c>
      <c r="M26" s="60">
        <v>0.9713864733898178</v>
      </c>
      <c r="N26" s="27">
        <f t="shared" si="0"/>
        <v>88.00761448911749</v>
      </c>
      <c r="O26" s="58">
        <v>24</v>
      </c>
      <c r="P26" s="22"/>
    </row>
    <row r="27" spans="1:16" ht="17.25" customHeight="1">
      <c r="A27" s="20" t="s">
        <v>67</v>
      </c>
      <c r="B27" s="20" t="s">
        <v>56</v>
      </c>
      <c r="C27" s="21" t="s">
        <v>57</v>
      </c>
      <c r="D27" s="19" t="s">
        <v>13</v>
      </c>
      <c r="E27" s="21" t="s">
        <v>68</v>
      </c>
      <c r="F27" s="22" t="s">
        <v>69</v>
      </c>
      <c r="G27" s="19" t="s">
        <v>16</v>
      </c>
      <c r="H27" s="19" t="s">
        <v>17</v>
      </c>
      <c r="I27" s="24" t="s">
        <v>70</v>
      </c>
      <c r="J27" s="27">
        <v>84.4</v>
      </c>
      <c r="K27" s="54" t="s">
        <v>616</v>
      </c>
      <c r="L27" s="19">
        <v>15</v>
      </c>
      <c r="M27" s="45">
        <v>1.0411848007680247</v>
      </c>
      <c r="N27" s="27">
        <f t="shared" si="0"/>
        <v>87.87599718482129</v>
      </c>
      <c r="O27" s="58">
        <v>25</v>
      </c>
      <c r="P27" s="27"/>
    </row>
    <row r="28" spans="1:16" ht="17.25" customHeight="1">
      <c r="A28" s="19" t="s">
        <v>184</v>
      </c>
      <c r="B28" s="19" t="s">
        <v>56</v>
      </c>
      <c r="C28" s="23" t="s">
        <v>57</v>
      </c>
      <c r="D28" s="19" t="s">
        <v>13</v>
      </c>
      <c r="E28" s="23" t="s">
        <v>185</v>
      </c>
      <c r="F28" s="24" t="s">
        <v>186</v>
      </c>
      <c r="G28" s="19" t="s">
        <v>23</v>
      </c>
      <c r="H28" s="19" t="s">
        <v>24</v>
      </c>
      <c r="I28" s="24" t="s">
        <v>187</v>
      </c>
      <c r="J28" s="27">
        <v>84.4</v>
      </c>
      <c r="K28" s="54" t="s">
        <v>620</v>
      </c>
      <c r="L28" s="19">
        <v>16</v>
      </c>
      <c r="M28" s="45">
        <v>1.0411848007680247</v>
      </c>
      <c r="N28" s="50">
        <f t="shared" si="0"/>
        <v>87.87599718482129</v>
      </c>
      <c r="O28" s="58">
        <v>25</v>
      </c>
      <c r="P28" s="24"/>
    </row>
    <row r="29" spans="1:16" ht="17.25" customHeight="1">
      <c r="A29" s="11" t="s">
        <v>157</v>
      </c>
      <c r="B29" s="19" t="s">
        <v>56</v>
      </c>
      <c r="C29" s="23" t="s">
        <v>57</v>
      </c>
      <c r="D29" s="19" t="s">
        <v>13</v>
      </c>
      <c r="E29" s="23" t="s">
        <v>158</v>
      </c>
      <c r="F29" s="24" t="s">
        <v>87</v>
      </c>
      <c r="G29" s="19" t="s">
        <v>16</v>
      </c>
      <c r="H29" s="19" t="s">
        <v>17</v>
      </c>
      <c r="I29" s="24" t="s">
        <v>63</v>
      </c>
      <c r="J29" s="27">
        <v>84.2</v>
      </c>
      <c r="K29" s="54" t="s">
        <v>620</v>
      </c>
      <c r="L29" s="19">
        <v>24</v>
      </c>
      <c r="M29" s="45">
        <v>1.0411848007680247</v>
      </c>
      <c r="N29" s="50">
        <f t="shared" si="0"/>
        <v>87.66776022466767</v>
      </c>
      <c r="O29" s="58">
        <v>27</v>
      </c>
      <c r="P29" s="24"/>
    </row>
    <row r="30" spans="1:16" ht="17.25" customHeight="1">
      <c r="A30" s="20" t="s">
        <v>206</v>
      </c>
      <c r="B30" s="20" t="s">
        <v>56</v>
      </c>
      <c r="C30" s="21" t="s">
        <v>57</v>
      </c>
      <c r="D30" s="19" t="s">
        <v>49</v>
      </c>
      <c r="E30" s="21" t="s">
        <v>207</v>
      </c>
      <c r="F30" s="22" t="s">
        <v>178</v>
      </c>
      <c r="G30" s="19" t="s">
        <v>23</v>
      </c>
      <c r="H30" s="19" t="s">
        <v>24</v>
      </c>
      <c r="I30" s="24" t="s">
        <v>139</v>
      </c>
      <c r="J30" s="28">
        <v>89.8</v>
      </c>
      <c r="K30" s="54" t="s">
        <v>626</v>
      </c>
      <c r="L30" s="58">
        <v>4</v>
      </c>
      <c r="M30" s="60">
        <v>0.9713864733898178</v>
      </c>
      <c r="N30" s="50">
        <f t="shared" si="0"/>
        <v>87.23050531040563</v>
      </c>
      <c r="O30" s="58">
        <v>28</v>
      </c>
      <c r="P30" s="22"/>
    </row>
    <row r="31" spans="1:16" ht="17.25" customHeight="1">
      <c r="A31" s="20" t="s">
        <v>131</v>
      </c>
      <c r="B31" s="20" t="s">
        <v>56</v>
      </c>
      <c r="C31" s="21" t="s">
        <v>57</v>
      </c>
      <c r="D31" s="19" t="s">
        <v>13</v>
      </c>
      <c r="E31" s="21" t="s">
        <v>132</v>
      </c>
      <c r="F31" s="22" t="s">
        <v>133</v>
      </c>
      <c r="G31" s="19" t="s">
        <v>23</v>
      </c>
      <c r="H31" s="19" t="s">
        <v>24</v>
      </c>
      <c r="I31" s="24" t="s">
        <v>134</v>
      </c>
      <c r="J31" s="27">
        <v>89.6</v>
      </c>
      <c r="K31" s="54" t="s">
        <v>618</v>
      </c>
      <c r="L31" s="19">
        <v>21</v>
      </c>
      <c r="M31" s="60">
        <v>0.9713864733898178</v>
      </c>
      <c r="N31" s="27">
        <f t="shared" si="0"/>
        <v>87.03622801572767</v>
      </c>
      <c r="O31" s="58">
        <v>29</v>
      </c>
      <c r="P31" s="22"/>
    </row>
    <row r="32" spans="1:16" ht="17.25" customHeight="1">
      <c r="A32" s="20" t="s">
        <v>91</v>
      </c>
      <c r="B32" s="20" t="s">
        <v>56</v>
      </c>
      <c r="C32" s="21" t="s">
        <v>57</v>
      </c>
      <c r="D32" s="19" t="s">
        <v>13</v>
      </c>
      <c r="E32" s="21" t="s">
        <v>92</v>
      </c>
      <c r="F32" s="22" t="s">
        <v>58</v>
      </c>
      <c r="G32" s="19" t="s">
        <v>16</v>
      </c>
      <c r="H32" s="19" t="s">
        <v>17</v>
      </c>
      <c r="I32" s="24" t="s">
        <v>19</v>
      </c>
      <c r="J32" s="27">
        <v>89.4</v>
      </c>
      <c r="K32" s="54" t="s">
        <v>618</v>
      </c>
      <c r="L32" s="19">
        <v>8</v>
      </c>
      <c r="M32" s="60">
        <v>0.9713864733898178</v>
      </c>
      <c r="N32" s="27">
        <f t="shared" si="0"/>
        <v>86.84195072104971</v>
      </c>
      <c r="O32" s="58">
        <v>30</v>
      </c>
      <c r="P32" s="22"/>
    </row>
    <row r="33" spans="1:16" ht="17.25" customHeight="1">
      <c r="A33" s="20" t="s">
        <v>127</v>
      </c>
      <c r="B33" s="20" t="s">
        <v>56</v>
      </c>
      <c r="C33" s="21" t="s">
        <v>57</v>
      </c>
      <c r="D33" s="19" t="s">
        <v>13</v>
      </c>
      <c r="E33" s="21" t="s">
        <v>128</v>
      </c>
      <c r="F33" s="22" t="s">
        <v>129</v>
      </c>
      <c r="G33" s="19" t="s">
        <v>16</v>
      </c>
      <c r="H33" s="19" t="s">
        <v>17</v>
      </c>
      <c r="I33" s="24" t="s">
        <v>130</v>
      </c>
      <c r="J33" s="27">
        <v>89.4</v>
      </c>
      <c r="K33" s="54" t="s">
        <v>618</v>
      </c>
      <c r="L33" s="19">
        <v>19</v>
      </c>
      <c r="M33" s="60">
        <v>0.9713864733898178</v>
      </c>
      <c r="N33" s="27">
        <f t="shared" si="0"/>
        <v>86.84195072104971</v>
      </c>
      <c r="O33" s="58">
        <v>30</v>
      </c>
      <c r="P33" s="22"/>
    </row>
    <row r="34" spans="1:16" ht="17.25" customHeight="1">
      <c r="A34" s="20" t="s">
        <v>77</v>
      </c>
      <c r="B34" s="20" t="s">
        <v>56</v>
      </c>
      <c r="C34" s="21" t="s">
        <v>57</v>
      </c>
      <c r="D34" s="19" t="s">
        <v>13</v>
      </c>
      <c r="E34" s="21" t="s">
        <v>78</v>
      </c>
      <c r="F34" s="22" t="s">
        <v>79</v>
      </c>
      <c r="G34" s="19" t="s">
        <v>16</v>
      </c>
      <c r="H34" s="19" t="s">
        <v>17</v>
      </c>
      <c r="I34" s="24" t="s">
        <v>80</v>
      </c>
      <c r="J34" s="27">
        <v>83.4</v>
      </c>
      <c r="K34" s="54" t="s">
        <v>617</v>
      </c>
      <c r="L34" s="19">
        <v>16</v>
      </c>
      <c r="M34" s="45">
        <v>1.0411848007680247</v>
      </c>
      <c r="N34" s="27">
        <f t="shared" si="0"/>
        <v>86.83481238405327</v>
      </c>
      <c r="O34" s="58">
        <v>32</v>
      </c>
      <c r="P34" s="27"/>
    </row>
    <row r="35" spans="1:16" ht="17.25" customHeight="1">
      <c r="A35" s="20" t="s">
        <v>239</v>
      </c>
      <c r="B35" s="20" t="s">
        <v>56</v>
      </c>
      <c r="C35" s="21" t="s">
        <v>57</v>
      </c>
      <c r="D35" s="19" t="s">
        <v>49</v>
      </c>
      <c r="E35" s="21" t="s">
        <v>240</v>
      </c>
      <c r="F35" s="22" t="s">
        <v>117</v>
      </c>
      <c r="G35" s="19" t="s">
        <v>16</v>
      </c>
      <c r="H35" s="19" t="s">
        <v>17</v>
      </c>
      <c r="I35" s="24" t="s">
        <v>241</v>
      </c>
      <c r="J35" s="27">
        <v>88.6</v>
      </c>
      <c r="K35" s="54" t="s">
        <v>626</v>
      </c>
      <c r="L35" s="58">
        <v>25</v>
      </c>
      <c r="M35" s="60">
        <v>0.9713864733898178</v>
      </c>
      <c r="N35" s="50">
        <f aca="true" t="shared" si="1" ref="N35:N61">J35*M35</f>
        <v>86.06484154233785</v>
      </c>
      <c r="O35" s="58">
        <v>33</v>
      </c>
      <c r="P35" s="22"/>
    </row>
    <row r="36" spans="1:16" ht="17.25" customHeight="1">
      <c r="A36" s="12" t="s">
        <v>237</v>
      </c>
      <c r="B36" s="12" t="s">
        <v>56</v>
      </c>
      <c r="C36" s="23" t="s">
        <v>57</v>
      </c>
      <c r="D36" s="12" t="s">
        <v>49</v>
      </c>
      <c r="E36" s="23" t="s">
        <v>238</v>
      </c>
      <c r="F36" s="16" t="s">
        <v>170</v>
      </c>
      <c r="G36" s="12" t="s">
        <v>16</v>
      </c>
      <c r="H36" s="12" t="s">
        <v>17</v>
      </c>
      <c r="I36" s="16" t="s">
        <v>19</v>
      </c>
      <c r="J36" s="27">
        <v>88.4</v>
      </c>
      <c r="K36" s="54" t="s">
        <v>626</v>
      </c>
      <c r="L36" s="58">
        <v>10</v>
      </c>
      <c r="M36" s="60">
        <v>0.9713864733898178</v>
      </c>
      <c r="N36" s="50">
        <f t="shared" si="1"/>
        <v>85.8705642476599</v>
      </c>
      <c r="O36" s="58">
        <v>34</v>
      </c>
      <c r="P36" s="24"/>
    </row>
    <row r="37" spans="1:16" ht="17.25" customHeight="1">
      <c r="A37" s="19" t="s">
        <v>235</v>
      </c>
      <c r="B37" s="19" t="s">
        <v>56</v>
      </c>
      <c r="C37" s="23" t="s">
        <v>57</v>
      </c>
      <c r="D37" s="19" t="s">
        <v>13</v>
      </c>
      <c r="E37" s="23" t="s">
        <v>236</v>
      </c>
      <c r="F37" s="24" t="s">
        <v>93</v>
      </c>
      <c r="G37" s="19" t="s">
        <v>16</v>
      </c>
      <c r="H37" s="19" t="s">
        <v>17</v>
      </c>
      <c r="I37" s="24" t="s">
        <v>167</v>
      </c>
      <c r="J37" s="27">
        <v>88.4</v>
      </c>
      <c r="K37" s="54" t="s">
        <v>626</v>
      </c>
      <c r="L37" s="58">
        <v>21</v>
      </c>
      <c r="M37" s="60">
        <v>0.9713864733898178</v>
      </c>
      <c r="N37" s="50">
        <f t="shared" si="1"/>
        <v>85.8705642476599</v>
      </c>
      <c r="O37" s="58">
        <v>34</v>
      </c>
      <c r="P37" s="24"/>
    </row>
    <row r="38" spans="1:16" ht="17.25" customHeight="1">
      <c r="A38" s="20" t="s">
        <v>208</v>
      </c>
      <c r="B38" s="20" t="s">
        <v>56</v>
      </c>
      <c r="C38" s="21" t="s">
        <v>57</v>
      </c>
      <c r="D38" s="19" t="s">
        <v>13</v>
      </c>
      <c r="E38" s="21" t="s">
        <v>209</v>
      </c>
      <c r="F38" s="22" t="s">
        <v>117</v>
      </c>
      <c r="G38" s="15" t="s">
        <v>16</v>
      </c>
      <c r="H38" s="15" t="s">
        <v>17</v>
      </c>
      <c r="I38" s="22" t="s">
        <v>19</v>
      </c>
      <c r="J38" s="27">
        <v>88.2</v>
      </c>
      <c r="K38" s="54" t="s">
        <v>626</v>
      </c>
      <c r="L38" s="58">
        <v>5</v>
      </c>
      <c r="M38" s="60">
        <v>0.9713864733898178</v>
      </c>
      <c r="N38" s="50">
        <f t="shared" si="1"/>
        <v>85.67628695298193</v>
      </c>
      <c r="O38" s="58">
        <v>36</v>
      </c>
      <c r="P38" s="22"/>
    </row>
    <row r="39" spans="1:16" ht="17.25" customHeight="1">
      <c r="A39" s="19" t="s">
        <v>210</v>
      </c>
      <c r="B39" s="12" t="s">
        <v>56</v>
      </c>
      <c r="C39" s="23" t="s">
        <v>57</v>
      </c>
      <c r="D39" s="19" t="s">
        <v>13</v>
      </c>
      <c r="E39" s="23" t="s">
        <v>211</v>
      </c>
      <c r="F39" s="24" t="s">
        <v>117</v>
      </c>
      <c r="G39" s="19" t="s">
        <v>16</v>
      </c>
      <c r="H39" s="19" t="s">
        <v>17</v>
      </c>
      <c r="I39" s="24" t="s">
        <v>212</v>
      </c>
      <c r="J39" s="27">
        <v>88</v>
      </c>
      <c r="K39" s="54" t="s">
        <v>626</v>
      </c>
      <c r="L39" s="58">
        <v>20</v>
      </c>
      <c r="M39" s="60">
        <v>0.9713864733898178</v>
      </c>
      <c r="N39" s="50">
        <f t="shared" si="1"/>
        <v>85.48200965830397</v>
      </c>
      <c r="O39" s="58">
        <v>37</v>
      </c>
      <c r="P39" s="24"/>
    </row>
    <row r="40" spans="1:16" ht="17.25" customHeight="1">
      <c r="A40" s="20" t="s">
        <v>64</v>
      </c>
      <c r="B40" s="20" t="s">
        <v>56</v>
      </c>
      <c r="C40" s="21" t="s">
        <v>57</v>
      </c>
      <c r="D40" s="19" t="s">
        <v>13</v>
      </c>
      <c r="E40" s="21" t="s">
        <v>65</v>
      </c>
      <c r="F40" s="22" t="s">
        <v>66</v>
      </c>
      <c r="G40" s="19" t="s">
        <v>16</v>
      </c>
      <c r="H40" s="19" t="s">
        <v>17</v>
      </c>
      <c r="I40" s="24" t="s">
        <v>63</v>
      </c>
      <c r="J40" s="27">
        <v>81.8</v>
      </c>
      <c r="K40" s="54" t="s">
        <v>617</v>
      </c>
      <c r="L40" s="19">
        <v>18</v>
      </c>
      <c r="M40" s="45">
        <v>1.0411848007680247</v>
      </c>
      <c r="N40" s="27">
        <f t="shared" si="1"/>
        <v>85.16891670282442</v>
      </c>
      <c r="O40" s="58">
        <v>38</v>
      </c>
      <c r="P40" s="27"/>
    </row>
    <row r="41" spans="1:16" ht="17.25" customHeight="1">
      <c r="A41" s="19" t="s">
        <v>96</v>
      </c>
      <c r="B41" s="19" t="s">
        <v>56</v>
      </c>
      <c r="C41" s="23" t="s">
        <v>57</v>
      </c>
      <c r="D41" s="19" t="s">
        <v>13</v>
      </c>
      <c r="E41" s="23" t="s">
        <v>97</v>
      </c>
      <c r="F41" s="24" t="s">
        <v>76</v>
      </c>
      <c r="G41" s="19" t="s">
        <v>23</v>
      </c>
      <c r="H41" s="19" t="s">
        <v>24</v>
      </c>
      <c r="I41" s="24" t="s">
        <v>98</v>
      </c>
      <c r="J41" s="27">
        <v>87.6</v>
      </c>
      <c r="K41" s="54" t="s">
        <v>618</v>
      </c>
      <c r="L41" s="19">
        <v>14</v>
      </c>
      <c r="M41" s="60">
        <v>0.9713864733898178</v>
      </c>
      <c r="N41" s="27">
        <f t="shared" si="1"/>
        <v>85.09345506894803</v>
      </c>
      <c r="O41" s="58">
        <v>39</v>
      </c>
      <c r="P41" s="24"/>
    </row>
    <row r="42" spans="1:16" ht="17.25" customHeight="1">
      <c r="A42" s="20" t="s">
        <v>191</v>
      </c>
      <c r="B42" s="20" t="s">
        <v>56</v>
      </c>
      <c r="C42" s="21" t="s">
        <v>57</v>
      </c>
      <c r="D42" s="19" t="s">
        <v>13</v>
      </c>
      <c r="E42" s="21" t="s">
        <v>192</v>
      </c>
      <c r="F42" s="22" t="s">
        <v>193</v>
      </c>
      <c r="G42" s="19" t="s">
        <v>16</v>
      </c>
      <c r="H42" s="19" t="s">
        <v>17</v>
      </c>
      <c r="I42" s="22" t="s">
        <v>194</v>
      </c>
      <c r="J42" s="27">
        <v>81.6</v>
      </c>
      <c r="K42" s="54" t="s">
        <v>620</v>
      </c>
      <c r="L42" s="19">
        <v>11</v>
      </c>
      <c r="M42" s="45">
        <v>1.0411848007680247</v>
      </c>
      <c r="N42" s="50">
        <f t="shared" si="1"/>
        <v>84.9606797426708</v>
      </c>
      <c r="O42" s="58">
        <v>40</v>
      </c>
      <c r="P42" s="22"/>
    </row>
    <row r="43" spans="1:16" ht="17.25" customHeight="1">
      <c r="A43" s="20" t="s">
        <v>174</v>
      </c>
      <c r="B43" s="20" t="s">
        <v>56</v>
      </c>
      <c r="C43" s="21" t="s">
        <v>57</v>
      </c>
      <c r="D43" s="19" t="s">
        <v>13</v>
      </c>
      <c r="E43" s="21" t="s">
        <v>175</v>
      </c>
      <c r="F43" s="22" t="s">
        <v>176</v>
      </c>
      <c r="G43" s="19" t="s">
        <v>16</v>
      </c>
      <c r="H43" s="19" t="s">
        <v>17</v>
      </c>
      <c r="I43" s="24" t="s">
        <v>177</v>
      </c>
      <c r="J43" s="27">
        <v>81.6</v>
      </c>
      <c r="K43" s="54" t="s">
        <v>620</v>
      </c>
      <c r="L43" s="19">
        <v>15</v>
      </c>
      <c r="M43" s="45">
        <v>1.0411848007680247</v>
      </c>
      <c r="N43" s="50">
        <f t="shared" si="1"/>
        <v>84.9606797426708</v>
      </c>
      <c r="O43" s="58">
        <v>40</v>
      </c>
      <c r="P43" s="22"/>
    </row>
    <row r="44" spans="1:16" ht="17.25" customHeight="1">
      <c r="A44" s="20" t="s">
        <v>152</v>
      </c>
      <c r="B44" s="20" t="s">
        <v>56</v>
      </c>
      <c r="C44" s="21" t="s">
        <v>57</v>
      </c>
      <c r="D44" s="19" t="s">
        <v>13</v>
      </c>
      <c r="E44" s="21" t="s">
        <v>153</v>
      </c>
      <c r="F44" s="22" t="s">
        <v>138</v>
      </c>
      <c r="G44" s="19" t="s">
        <v>16</v>
      </c>
      <c r="H44" s="19" t="s">
        <v>17</v>
      </c>
      <c r="I44" s="24" t="s">
        <v>80</v>
      </c>
      <c r="J44" s="27">
        <v>81.6</v>
      </c>
      <c r="K44" s="54" t="s">
        <v>620</v>
      </c>
      <c r="L44" s="19">
        <v>19</v>
      </c>
      <c r="M44" s="45">
        <v>1.0411848007680247</v>
      </c>
      <c r="N44" s="50">
        <f t="shared" si="1"/>
        <v>84.9606797426708</v>
      </c>
      <c r="O44" s="58">
        <v>40</v>
      </c>
      <c r="P44" s="22"/>
    </row>
    <row r="45" spans="1:16" ht="17.25" customHeight="1">
      <c r="A45" s="20" t="s">
        <v>154</v>
      </c>
      <c r="B45" s="20" t="s">
        <v>56</v>
      </c>
      <c r="C45" s="21" t="s">
        <v>57</v>
      </c>
      <c r="D45" s="19" t="s">
        <v>13</v>
      </c>
      <c r="E45" s="21" t="s">
        <v>155</v>
      </c>
      <c r="F45" s="22" t="s">
        <v>37</v>
      </c>
      <c r="G45" s="19" t="s">
        <v>23</v>
      </c>
      <c r="H45" s="19" t="s">
        <v>24</v>
      </c>
      <c r="I45" s="24" t="s">
        <v>156</v>
      </c>
      <c r="J45" s="27">
        <v>81.6</v>
      </c>
      <c r="K45" s="54" t="s">
        <v>620</v>
      </c>
      <c r="L45" s="19">
        <v>22</v>
      </c>
      <c r="M45" s="45">
        <v>1.0411848007680247</v>
      </c>
      <c r="N45" s="50">
        <f t="shared" si="1"/>
        <v>84.9606797426708</v>
      </c>
      <c r="O45" s="58">
        <v>40</v>
      </c>
      <c r="P45" s="22"/>
    </row>
    <row r="46" spans="1:16" ht="17.25" customHeight="1">
      <c r="A46" s="19" t="s">
        <v>105</v>
      </c>
      <c r="B46" s="19" t="s">
        <v>56</v>
      </c>
      <c r="C46" s="23" t="s">
        <v>57</v>
      </c>
      <c r="D46" s="19" t="s">
        <v>13</v>
      </c>
      <c r="E46" s="23" t="s">
        <v>106</v>
      </c>
      <c r="F46" s="24" t="s">
        <v>79</v>
      </c>
      <c r="G46" s="19" t="s">
        <v>16</v>
      </c>
      <c r="H46" s="19" t="s">
        <v>17</v>
      </c>
      <c r="I46" s="24" t="s">
        <v>19</v>
      </c>
      <c r="J46" s="27">
        <v>87.4</v>
      </c>
      <c r="K46" s="54" t="s">
        <v>618</v>
      </c>
      <c r="L46" s="19">
        <v>12</v>
      </c>
      <c r="M46" s="60">
        <v>0.9713864733898178</v>
      </c>
      <c r="N46" s="27">
        <f t="shared" si="1"/>
        <v>84.89917777427007</v>
      </c>
      <c r="O46" s="58">
        <v>44</v>
      </c>
      <c r="P46" s="24"/>
    </row>
    <row r="47" spans="1:16" ht="17.25" customHeight="1">
      <c r="A47" s="20" t="s">
        <v>215</v>
      </c>
      <c r="B47" s="20" t="s">
        <v>56</v>
      </c>
      <c r="C47" s="21" t="s">
        <v>57</v>
      </c>
      <c r="D47" s="19" t="s">
        <v>13</v>
      </c>
      <c r="E47" s="21" t="s">
        <v>216</v>
      </c>
      <c r="F47" s="22" t="s">
        <v>217</v>
      </c>
      <c r="G47" s="19" t="s">
        <v>16</v>
      </c>
      <c r="H47" s="19" t="s">
        <v>17</v>
      </c>
      <c r="I47" s="24" t="s">
        <v>177</v>
      </c>
      <c r="J47" s="27">
        <v>87.4</v>
      </c>
      <c r="K47" s="54" t="s">
        <v>626</v>
      </c>
      <c r="L47" s="58">
        <v>7</v>
      </c>
      <c r="M47" s="60">
        <v>0.9713864733898178</v>
      </c>
      <c r="N47" s="50">
        <f t="shared" si="1"/>
        <v>84.89917777427007</v>
      </c>
      <c r="O47" s="58">
        <v>44</v>
      </c>
      <c r="P47" s="22"/>
    </row>
    <row r="48" spans="1:16" ht="17.25" customHeight="1">
      <c r="A48" s="20" t="s">
        <v>172</v>
      </c>
      <c r="B48" s="20" t="s">
        <v>56</v>
      </c>
      <c r="C48" s="21" t="s">
        <v>57</v>
      </c>
      <c r="D48" s="19" t="s">
        <v>13</v>
      </c>
      <c r="E48" s="21" t="s">
        <v>173</v>
      </c>
      <c r="F48" s="22" t="s">
        <v>90</v>
      </c>
      <c r="G48" s="19" t="s">
        <v>16</v>
      </c>
      <c r="H48" s="19" t="s">
        <v>17</v>
      </c>
      <c r="I48" s="24" t="s">
        <v>18</v>
      </c>
      <c r="J48" s="27">
        <v>81.2</v>
      </c>
      <c r="K48" s="54" t="s">
        <v>620</v>
      </c>
      <c r="L48" s="19">
        <v>14</v>
      </c>
      <c r="M48" s="45">
        <v>1.0411848007680247</v>
      </c>
      <c r="N48" s="50">
        <f t="shared" si="1"/>
        <v>84.54420582236361</v>
      </c>
      <c r="O48" s="58">
        <v>46</v>
      </c>
      <c r="P48" s="22"/>
    </row>
    <row r="49" spans="1:16" ht="17.25" customHeight="1">
      <c r="A49" s="20" t="s">
        <v>162</v>
      </c>
      <c r="B49" s="20" t="s">
        <v>56</v>
      </c>
      <c r="C49" s="21" t="s">
        <v>57</v>
      </c>
      <c r="D49" s="19" t="s">
        <v>13</v>
      </c>
      <c r="E49" s="21" t="s">
        <v>163</v>
      </c>
      <c r="F49" s="22" t="s">
        <v>103</v>
      </c>
      <c r="G49" s="19" t="s">
        <v>16</v>
      </c>
      <c r="H49" s="19" t="s">
        <v>17</v>
      </c>
      <c r="I49" s="24" t="s">
        <v>70</v>
      </c>
      <c r="J49" s="27">
        <v>80.8</v>
      </c>
      <c r="K49" s="54" t="s">
        <v>620</v>
      </c>
      <c r="L49" s="19">
        <v>10</v>
      </c>
      <c r="M49" s="45">
        <v>1.0411848007680247</v>
      </c>
      <c r="N49" s="50">
        <f t="shared" si="1"/>
        <v>84.1277319020564</v>
      </c>
      <c r="O49" s="58">
        <v>47</v>
      </c>
      <c r="P49" s="22"/>
    </row>
    <row r="50" spans="1:16" ht="17.25" customHeight="1">
      <c r="A50" s="20" t="s">
        <v>223</v>
      </c>
      <c r="B50" s="20" t="s">
        <v>56</v>
      </c>
      <c r="C50" s="21" t="s">
        <v>57</v>
      </c>
      <c r="D50" s="19" t="s">
        <v>13</v>
      </c>
      <c r="E50" s="21" t="s">
        <v>224</v>
      </c>
      <c r="F50" s="22" t="s">
        <v>225</v>
      </c>
      <c r="G50" s="19" t="s">
        <v>16</v>
      </c>
      <c r="H50" s="19" t="s">
        <v>17</v>
      </c>
      <c r="I50" s="24" t="s">
        <v>171</v>
      </c>
      <c r="J50" s="28">
        <v>86.6</v>
      </c>
      <c r="K50" s="54" t="s">
        <v>626</v>
      </c>
      <c r="L50" s="58">
        <v>6</v>
      </c>
      <c r="M50" s="60">
        <v>0.9713864733898178</v>
      </c>
      <c r="N50" s="50">
        <f t="shared" si="1"/>
        <v>84.12206859555822</v>
      </c>
      <c r="O50" s="58">
        <v>48</v>
      </c>
      <c r="P50" s="22"/>
    </row>
    <row r="51" spans="1:16" ht="17.25" customHeight="1">
      <c r="A51" s="20" t="s">
        <v>135</v>
      </c>
      <c r="B51" s="20" t="s">
        <v>56</v>
      </c>
      <c r="C51" s="21" t="s">
        <v>57</v>
      </c>
      <c r="D51" s="19" t="s">
        <v>13</v>
      </c>
      <c r="E51" s="21" t="s">
        <v>136</v>
      </c>
      <c r="F51" s="22" t="s">
        <v>129</v>
      </c>
      <c r="G51" s="19" t="s">
        <v>16</v>
      </c>
      <c r="H51" s="19" t="s">
        <v>17</v>
      </c>
      <c r="I51" s="24" t="s">
        <v>137</v>
      </c>
      <c r="J51" s="27">
        <v>86.4</v>
      </c>
      <c r="K51" s="54" t="s">
        <v>618</v>
      </c>
      <c r="L51" s="19">
        <v>22</v>
      </c>
      <c r="M51" s="60">
        <v>0.9713864733898178</v>
      </c>
      <c r="N51" s="27">
        <f t="shared" si="1"/>
        <v>83.92779130088026</v>
      </c>
      <c r="O51" s="58">
        <v>49</v>
      </c>
      <c r="P51" s="22"/>
    </row>
    <row r="52" spans="1:16" ht="17.25" customHeight="1">
      <c r="A52" s="20" t="s">
        <v>71</v>
      </c>
      <c r="B52" s="20" t="s">
        <v>56</v>
      </c>
      <c r="C52" s="21" t="s">
        <v>57</v>
      </c>
      <c r="D52" s="19" t="s">
        <v>13</v>
      </c>
      <c r="E52" s="21" t="s">
        <v>72</v>
      </c>
      <c r="F52" s="22" t="s">
        <v>73</v>
      </c>
      <c r="G52" s="19" t="s">
        <v>16</v>
      </c>
      <c r="H52" s="19" t="s">
        <v>17</v>
      </c>
      <c r="I52" s="24" t="s">
        <v>59</v>
      </c>
      <c r="J52" s="27">
        <v>80.6</v>
      </c>
      <c r="K52" s="54" t="s">
        <v>617</v>
      </c>
      <c r="L52" s="19">
        <v>22</v>
      </c>
      <c r="M52" s="45">
        <v>1.0411848007680247</v>
      </c>
      <c r="N52" s="27">
        <f t="shared" si="1"/>
        <v>83.91949494190278</v>
      </c>
      <c r="O52" s="58">
        <v>50</v>
      </c>
      <c r="P52" s="27"/>
    </row>
    <row r="53" spans="1:16" ht="17.25" customHeight="1">
      <c r="A53" s="19" t="s">
        <v>198</v>
      </c>
      <c r="B53" s="19" t="s">
        <v>56</v>
      </c>
      <c r="C53" s="23" t="s">
        <v>57</v>
      </c>
      <c r="D53" s="19" t="s">
        <v>13</v>
      </c>
      <c r="E53" s="23" t="s">
        <v>199</v>
      </c>
      <c r="F53" s="24" t="s">
        <v>200</v>
      </c>
      <c r="G53" s="19" t="s">
        <v>16</v>
      </c>
      <c r="H53" s="19" t="s">
        <v>17</v>
      </c>
      <c r="I53" s="24" t="s">
        <v>179</v>
      </c>
      <c r="J53" s="27">
        <v>80.4</v>
      </c>
      <c r="K53" s="54" t="s">
        <v>621</v>
      </c>
      <c r="L53" s="19">
        <v>1</v>
      </c>
      <c r="M53" s="45">
        <v>1.0411848007680247</v>
      </c>
      <c r="N53" s="50">
        <f t="shared" si="1"/>
        <v>83.71125798174918</v>
      </c>
      <c r="O53" s="58">
        <v>51</v>
      </c>
      <c r="P53" s="24"/>
    </row>
    <row r="54" spans="1:16" ht="17.25" customHeight="1">
      <c r="A54" s="12" t="s">
        <v>201</v>
      </c>
      <c r="B54" s="19" t="s">
        <v>56</v>
      </c>
      <c r="C54" s="23" t="s">
        <v>57</v>
      </c>
      <c r="D54" s="19" t="s">
        <v>13</v>
      </c>
      <c r="E54" s="23" t="s">
        <v>202</v>
      </c>
      <c r="F54" s="24" t="s">
        <v>37</v>
      </c>
      <c r="G54" s="19" t="s">
        <v>16</v>
      </c>
      <c r="H54" s="19" t="s">
        <v>17</v>
      </c>
      <c r="I54" s="24" t="s">
        <v>19</v>
      </c>
      <c r="J54" s="27">
        <v>80.2</v>
      </c>
      <c r="K54" s="54" t="s">
        <v>620</v>
      </c>
      <c r="L54" s="19">
        <v>5</v>
      </c>
      <c r="M54" s="45">
        <v>1.0411848007680247</v>
      </c>
      <c r="N54" s="50">
        <f t="shared" si="1"/>
        <v>83.50302102159559</v>
      </c>
      <c r="O54" s="58">
        <v>52</v>
      </c>
      <c r="P54" s="24"/>
    </row>
    <row r="55" spans="1:16" ht="17.25" customHeight="1">
      <c r="A55" s="11" t="s">
        <v>195</v>
      </c>
      <c r="B55" s="20" t="s">
        <v>56</v>
      </c>
      <c r="C55" s="21" t="s">
        <v>57</v>
      </c>
      <c r="D55" s="19" t="s">
        <v>13</v>
      </c>
      <c r="E55" s="21" t="s">
        <v>196</v>
      </c>
      <c r="F55" s="22" t="s">
        <v>87</v>
      </c>
      <c r="G55" s="19" t="s">
        <v>16</v>
      </c>
      <c r="H55" s="19" t="s">
        <v>17</v>
      </c>
      <c r="I55" s="22" t="s">
        <v>197</v>
      </c>
      <c r="J55" s="27">
        <v>80</v>
      </c>
      <c r="K55" s="54" t="s">
        <v>620</v>
      </c>
      <c r="L55" s="19">
        <v>7</v>
      </c>
      <c r="M55" s="45">
        <v>1.0411848007680247</v>
      </c>
      <c r="N55" s="50">
        <f t="shared" si="1"/>
        <v>83.29478406144197</v>
      </c>
      <c r="O55" s="58">
        <v>53</v>
      </c>
      <c r="P55" s="22"/>
    </row>
    <row r="56" spans="1:16" ht="17.25" customHeight="1">
      <c r="A56" s="20" t="s">
        <v>181</v>
      </c>
      <c r="B56" s="20" t="s">
        <v>56</v>
      </c>
      <c r="C56" s="21" t="s">
        <v>57</v>
      </c>
      <c r="D56" s="19" t="s">
        <v>13</v>
      </c>
      <c r="E56" s="21" t="s">
        <v>182</v>
      </c>
      <c r="F56" s="22" t="s">
        <v>183</v>
      </c>
      <c r="G56" s="19" t="s">
        <v>16</v>
      </c>
      <c r="H56" s="19" t="s">
        <v>17</v>
      </c>
      <c r="I56" s="24" t="s">
        <v>179</v>
      </c>
      <c r="J56" s="27">
        <v>80</v>
      </c>
      <c r="K56" s="54" t="s">
        <v>620</v>
      </c>
      <c r="L56" s="19">
        <v>9</v>
      </c>
      <c r="M56" s="45">
        <v>1.0411848007680247</v>
      </c>
      <c r="N56" s="50">
        <f t="shared" si="1"/>
        <v>83.29478406144197</v>
      </c>
      <c r="O56" s="58">
        <v>53</v>
      </c>
      <c r="P56" s="22"/>
    </row>
    <row r="57" spans="1:16" ht="17.25" customHeight="1">
      <c r="A57" s="20" t="s">
        <v>159</v>
      </c>
      <c r="B57" s="20" t="s">
        <v>56</v>
      </c>
      <c r="C57" s="21" t="s">
        <v>57</v>
      </c>
      <c r="D57" s="19" t="s">
        <v>13</v>
      </c>
      <c r="E57" s="21" t="s">
        <v>160</v>
      </c>
      <c r="F57" s="22" t="s">
        <v>37</v>
      </c>
      <c r="G57" s="19" t="s">
        <v>16</v>
      </c>
      <c r="H57" s="19" t="s">
        <v>17</v>
      </c>
      <c r="I57" s="24" t="s">
        <v>161</v>
      </c>
      <c r="J57" s="27">
        <v>80</v>
      </c>
      <c r="K57" s="54" t="s">
        <v>620</v>
      </c>
      <c r="L57" s="19">
        <v>17</v>
      </c>
      <c r="M57" s="45">
        <v>1.0411848007680247</v>
      </c>
      <c r="N57" s="50">
        <f t="shared" si="1"/>
        <v>83.29478406144197</v>
      </c>
      <c r="O57" s="58">
        <v>53</v>
      </c>
      <c r="P57" s="22"/>
    </row>
    <row r="58" spans="1:16" ht="17.25" customHeight="1">
      <c r="A58" s="20" t="s">
        <v>228</v>
      </c>
      <c r="B58" s="20" t="s">
        <v>56</v>
      </c>
      <c r="C58" s="21" t="s">
        <v>57</v>
      </c>
      <c r="D58" s="19" t="s">
        <v>13</v>
      </c>
      <c r="E58" s="21" t="s">
        <v>229</v>
      </c>
      <c r="F58" s="22" t="s">
        <v>118</v>
      </c>
      <c r="G58" s="19" t="s">
        <v>16</v>
      </c>
      <c r="H58" s="19" t="s">
        <v>17</v>
      </c>
      <c r="I58" s="24" t="s">
        <v>230</v>
      </c>
      <c r="J58" s="27">
        <v>85.6</v>
      </c>
      <c r="K58" s="54" t="s">
        <v>626</v>
      </c>
      <c r="L58" s="58">
        <v>11</v>
      </c>
      <c r="M58" s="60">
        <v>0.9713864733898178</v>
      </c>
      <c r="N58" s="50">
        <f t="shared" si="1"/>
        <v>83.15068212216839</v>
      </c>
      <c r="O58" s="58">
        <v>56</v>
      </c>
      <c r="P58" s="22"/>
    </row>
    <row r="59" spans="1:16" ht="17.25" customHeight="1">
      <c r="A59" s="20" t="s">
        <v>221</v>
      </c>
      <c r="B59" s="20" t="s">
        <v>56</v>
      </c>
      <c r="C59" s="21" t="s">
        <v>57</v>
      </c>
      <c r="D59" s="19" t="s">
        <v>13</v>
      </c>
      <c r="E59" s="21" t="s">
        <v>222</v>
      </c>
      <c r="F59" s="22" t="s">
        <v>79</v>
      </c>
      <c r="G59" s="19" t="s">
        <v>16</v>
      </c>
      <c r="H59" s="19" t="s">
        <v>17</v>
      </c>
      <c r="I59" s="24" t="s">
        <v>80</v>
      </c>
      <c r="J59" s="27">
        <v>85.4</v>
      </c>
      <c r="K59" s="54" t="s">
        <v>626</v>
      </c>
      <c r="L59" s="58">
        <v>8</v>
      </c>
      <c r="M59" s="60">
        <v>0.9713864733898178</v>
      </c>
      <c r="N59" s="50">
        <f t="shared" si="1"/>
        <v>82.95640482749045</v>
      </c>
      <c r="O59" s="58">
        <v>57</v>
      </c>
      <c r="P59" s="22"/>
    </row>
    <row r="60" spans="1:16" ht="17.25" customHeight="1">
      <c r="A60" s="20" t="s">
        <v>164</v>
      </c>
      <c r="B60" s="20" t="s">
        <v>56</v>
      </c>
      <c r="C60" s="21" t="s">
        <v>57</v>
      </c>
      <c r="D60" s="19" t="s">
        <v>13</v>
      </c>
      <c r="E60" s="21" t="s">
        <v>165</v>
      </c>
      <c r="F60" s="22" t="s">
        <v>166</v>
      </c>
      <c r="G60" s="19" t="s">
        <v>16</v>
      </c>
      <c r="H60" s="19" t="s">
        <v>17</v>
      </c>
      <c r="I60" s="24" t="s">
        <v>167</v>
      </c>
      <c r="J60" s="27">
        <v>79.4</v>
      </c>
      <c r="K60" s="54" t="s">
        <v>621</v>
      </c>
      <c r="L60" s="19">
        <v>2</v>
      </c>
      <c r="M60" s="45">
        <v>1.0411848007680247</v>
      </c>
      <c r="N60" s="50">
        <f t="shared" si="1"/>
        <v>82.67007318098116</v>
      </c>
      <c r="O60" s="58">
        <v>58</v>
      </c>
      <c r="P60" s="22"/>
    </row>
    <row r="61" spans="1:16" ht="17.25" customHeight="1">
      <c r="A61" s="20" t="s">
        <v>148</v>
      </c>
      <c r="B61" s="20" t="s">
        <v>56</v>
      </c>
      <c r="C61" s="21" t="s">
        <v>57</v>
      </c>
      <c r="D61" s="19" t="s">
        <v>13</v>
      </c>
      <c r="E61" s="21" t="s">
        <v>149</v>
      </c>
      <c r="F61" s="22" t="s">
        <v>150</v>
      </c>
      <c r="G61" s="19" t="s">
        <v>16</v>
      </c>
      <c r="H61" s="19" t="s">
        <v>17</v>
      </c>
      <c r="I61" s="24" t="s">
        <v>151</v>
      </c>
      <c r="J61" s="28">
        <v>79.4</v>
      </c>
      <c r="K61" s="54" t="s">
        <v>620</v>
      </c>
      <c r="L61" s="19">
        <v>20</v>
      </c>
      <c r="M61" s="45">
        <v>1.0411848007680247</v>
      </c>
      <c r="N61" s="50">
        <f t="shared" si="1"/>
        <v>82.67007318098116</v>
      </c>
      <c r="O61" s="58">
        <v>58</v>
      </c>
      <c r="P61" s="22"/>
    </row>
  </sheetData>
  <sheetProtection/>
  <mergeCells count="1">
    <mergeCell ref="A1:P1"/>
  </mergeCells>
  <printOptions/>
  <pageMargins left="0.2" right="0.19" top="0.1968503937007874" bottom="0.2362204724409449" header="0.1968503937007874" footer="0.1574803149606299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1" max="3" width="9.00390625" style="29" customWidth="1"/>
    <col min="4" max="4" width="6.625" style="29" customWidth="1"/>
    <col min="5" max="6" width="0" style="29" hidden="1" customWidth="1"/>
    <col min="7" max="9" width="9.00390625" style="29" customWidth="1"/>
    <col min="10" max="11" width="10.25390625" style="52" customWidth="1"/>
    <col min="12" max="12" width="9.125" style="29" customWidth="1"/>
    <col min="13" max="13" width="9.125" style="49" customWidth="1"/>
    <col min="14" max="15" width="9.00390625" style="29" customWidth="1"/>
  </cols>
  <sheetData>
    <row r="1" spans="1:14" ht="27.75" customHeight="1">
      <c r="A1" s="72" t="s">
        <v>662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1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2" t="s">
        <v>5</v>
      </c>
      <c r="G2" s="30" t="s">
        <v>6</v>
      </c>
      <c r="H2" s="33" t="s">
        <v>7</v>
      </c>
      <c r="I2" s="32" t="s">
        <v>8</v>
      </c>
      <c r="J2" s="4" t="s">
        <v>615</v>
      </c>
      <c r="K2" s="1" t="s">
        <v>608</v>
      </c>
      <c r="L2" s="32" t="s">
        <v>613</v>
      </c>
      <c r="M2" s="56" t="s">
        <v>634</v>
      </c>
      <c r="N2" s="34" t="s">
        <v>9</v>
      </c>
    </row>
    <row r="3" spans="1:14" ht="15">
      <c r="A3" s="35" t="s">
        <v>257</v>
      </c>
      <c r="B3" s="35" t="s">
        <v>245</v>
      </c>
      <c r="C3" s="35" t="s">
        <v>246</v>
      </c>
      <c r="D3" s="35" t="s">
        <v>13</v>
      </c>
      <c r="E3" s="35" t="s">
        <v>258</v>
      </c>
      <c r="F3" s="37" t="s">
        <v>117</v>
      </c>
      <c r="G3" s="35" t="s">
        <v>16</v>
      </c>
      <c r="H3" s="35" t="s">
        <v>17</v>
      </c>
      <c r="I3" s="37" t="s">
        <v>259</v>
      </c>
      <c r="J3" s="59" t="s">
        <v>631</v>
      </c>
      <c r="K3" s="48">
        <v>17</v>
      </c>
      <c r="L3" s="50">
        <v>92.6</v>
      </c>
      <c r="M3" s="58">
        <v>1</v>
      </c>
      <c r="N3" s="37"/>
    </row>
    <row r="4" spans="1:14" ht="26.25">
      <c r="A4" s="35" t="s">
        <v>277</v>
      </c>
      <c r="B4" s="35" t="s">
        <v>245</v>
      </c>
      <c r="C4" s="35" t="s">
        <v>246</v>
      </c>
      <c r="D4" s="35" t="s">
        <v>13</v>
      </c>
      <c r="E4" s="35" t="s">
        <v>278</v>
      </c>
      <c r="F4" s="37" t="s">
        <v>180</v>
      </c>
      <c r="G4" s="35" t="s">
        <v>16</v>
      </c>
      <c r="H4" s="35" t="s">
        <v>17</v>
      </c>
      <c r="I4" s="37" t="s">
        <v>279</v>
      </c>
      <c r="J4" s="59" t="s">
        <v>631</v>
      </c>
      <c r="K4" s="48">
        <v>20</v>
      </c>
      <c r="L4" s="50">
        <v>92</v>
      </c>
      <c r="M4" s="58">
        <v>2</v>
      </c>
      <c r="N4" s="37"/>
    </row>
    <row r="5" spans="1:14" ht="26.25">
      <c r="A5" s="38" t="s">
        <v>285</v>
      </c>
      <c r="B5" s="38" t="s">
        <v>245</v>
      </c>
      <c r="C5" s="38" t="s">
        <v>246</v>
      </c>
      <c r="D5" s="35" t="s">
        <v>13</v>
      </c>
      <c r="E5" s="38" t="s">
        <v>286</v>
      </c>
      <c r="F5" s="39" t="s">
        <v>117</v>
      </c>
      <c r="G5" s="40" t="s">
        <v>16</v>
      </c>
      <c r="H5" s="40" t="s">
        <v>17</v>
      </c>
      <c r="I5" s="39" t="s">
        <v>268</v>
      </c>
      <c r="J5" s="59" t="s">
        <v>631</v>
      </c>
      <c r="K5" s="48">
        <v>21</v>
      </c>
      <c r="L5" s="50">
        <v>91.8</v>
      </c>
      <c r="M5" s="58">
        <v>3</v>
      </c>
      <c r="N5" s="39"/>
    </row>
    <row r="6" spans="1:14" ht="15">
      <c r="A6" s="35" t="s">
        <v>287</v>
      </c>
      <c r="B6" s="35" t="s">
        <v>245</v>
      </c>
      <c r="C6" s="35" t="s">
        <v>246</v>
      </c>
      <c r="D6" s="35" t="s">
        <v>13</v>
      </c>
      <c r="E6" s="35" t="s">
        <v>288</v>
      </c>
      <c r="F6" s="37" t="s">
        <v>103</v>
      </c>
      <c r="G6" s="35" t="s">
        <v>16</v>
      </c>
      <c r="H6" s="35" t="s">
        <v>17</v>
      </c>
      <c r="I6" s="37" t="s">
        <v>268</v>
      </c>
      <c r="J6" s="59" t="s">
        <v>631</v>
      </c>
      <c r="K6" s="48">
        <v>16</v>
      </c>
      <c r="L6" s="50">
        <v>91.4</v>
      </c>
      <c r="M6" s="58">
        <v>4</v>
      </c>
      <c r="N6" s="37"/>
    </row>
    <row r="7" spans="1:14" ht="15">
      <c r="A7" s="36" t="s">
        <v>294</v>
      </c>
      <c r="B7" s="40" t="s">
        <v>245</v>
      </c>
      <c r="C7" s="35" t="s">
        <v>246</v>
      </c>
      <c r="D7" s="35" t="s">
        <v>13</v>
      </c>
      <c r="E7" s="35" t="s">
        <v>295</v>
      </c>
      <c r="F7" s="37" t="s">
        <v>29</v>
      </c>
      <c r="G7" s="35" t="s">
        <v>16</v>
      </c>
      <c r="H7" s="35" t="s">
        <v>17</v>
      </c>
      <c r="I7" s="37" t="s">
        <v>276</v>
      </c>
      <c r="J7" s="59" t="s">
        <v>631</v>
      </c>
      <c r="K7" s="48">
        <v>6</v>
      </c>
      <c r="L7" s="50">
        <v>91.2</v>
      </c>
      <c r="M7" s="58">
        <v>5</v>
      </c>
      <c r="N7" s="37"/>
    </row>
    <row r="8" spans="1:14" ht="26.25">
      <c r="A8" s="36" t="s">
        <v>251</v>
      </c>
      <c r="B8" s="38" t="s">
        <v>245</v>
      </c>
      <c r="C8" s="38" t="s">
        <v>246</v>
      </c>
      <c r="D8" s="35" t="s">
        <v>13</v>
      </c>
      <c r="E8" s="38" t="s">
        <v>252</v>
      </c>
      <c r="F8" s="39" t="s">
        <v>37</v>
      </c>
      <c r="G8" s="35" t="s">
        <v>16</v>
      </c>
      <c r="H8" s="35" t="s">
        <v>17</v>
      </c>
      <c r="I8" s="39" t="s">
        <v>161</v>
      </c>
      <c r="J8" s="59" t="s">
        <v>631</v>
      </c>
      <c r="K8" s="48">
        <v>18</v>
      </c>
      <c r="L8" s="50">
        <v>91</v>
      </c>
      <c r="M8" s="58">
        <v>6</v>
      </c>
      <c r="N8" s="39"/>
    </row>
    <row r="9" spans="1:14" ht="26.25">
      <c r="A9" s="38" t="s">
        <v>253</v>
      </c>
      <c r="B9" s="38" t="s">
        <v>245</v>
      </c>
      <c r="C9" s="38" t="s">
        <v>246</v>
      </c>
      <c r="D9" s="35" t="s">
        <v>13</v>
      </c>
      <c r="E9" s="38" t="s">
        <v>254</v>
      </c>
      <c r="F9" s="39" t="s">
        <v>255</v>
      </c>
      <c r="G9" s="38" t="s">
        <v>16</v>
      </c>
      <c r="H9" s="38" t="s">
        <v>17</v>
      </c>
      <c r="I9" s="39" t="s">
        <v>256</v>
      </c>
      <c r="J9" s="59" t="s">
        <v>631</v>
      </c>
      <c r="K9" s="48">
        <v>14</v>
      </c>
      <c r="L9" s="50">
        <v>89.8</v>
      </c>
      <c r="M9" s="58">
        <v>7</v>
      </c>
      <c r="N9" s="39"/>
    </row>
    <row r="10" spans="1:14" ht="26.25">
      <c r="A10" s="38" t="s">
        <v>263</v>
      </c>
      <c r="B10" s="38" t="s">
        <v>245</v>
      </c>
      <c r="C10" s="38" t="s">
        <v>246</v>
      </c>
      <c r="D10" s="35" t="s">
        <v>13</v>
      </c>
      <c r="E10" s="38" t="s">
        <v>264</v>
      </c>
      <c r="F10" s="39" t="s">
        <v>37</v>
      </c>
      <c r="G10" s="38" t="s">
        <v>16</v>
      </c>
      <c r="H10" s="38" t="s">
        <v>17</v>
      </c>
      <c r="I10" s="39" t="s">
        <v>265</v>
      </c>
      <c r="J10" s="59" t="s">
        <v>631</v>
      </c>
      <c r="K10" s="48">
        <v>4</v>
      </c>
      <c r="L10" s="50">
        <v>89.6</v>
      </c>
      <c r="M10" s="58">
        <v>8</v>
      </c>
      <c r="N10" s="39"/>
    </row>
    <row r="11" spans="1:14" ht="15">
      <c r="A11" s="36" t="s">
        <v>270</v>
      </c>
      <c r="B11" s="35" t="s">
        <v>245</v>
      </c>
      <c r="C11" s="35" t="s">
        <v>246</v>
      </c>
      <c r="D11" s="35" t="s">
        <v>49</v>
      </c>
      <c r="E11" s="35" t="s">
        <v>271</v>
      </c>
      <c r="F11" s="37" t="s">
        <v>53</v>
      </c>
      <c r="G11" s="35" t="s">
        <v>16</v>
      </c>
      <c r="H11" s="35" t="s">
        <v>17</v>
      </c>
      <c r="I11" s="37" t="s">
        <v>268</v>
      </c>
      <c r="J11" s="59" t="s">
        <v>633</v>
      </c>
      <c r="K11" s="48">
        <v>1</v>
      </c>
      <c r="L11" s="50">
        <v>89.2</v>
      </c>
      <c r="M11" s="58">
        <v>9</v>
      </c>
      <c r="N11" s="37"/>
    </row>
    <row r="12" spans="1:14" ht="15">
      <c r="A12" s="35" t="s">
        <v>266</v>
      </c>
      <c r="B12" s="35" t="s">
        <v>245</v>
      </c>
      <c r="C12" s="35" t="s">
        <v>246</v>
      </c>
      <c r="D12" s="35" t="s">
        <v>13</v>
      </c>
      <c r="E12" s="35" t="s">
        <v>267</v>
      </c>
      <c r="F12" s="37" t="s">
        <v>40</v>
      </c>
      <c r="G12" s="35" t="s">
        <v>16</v>
      </c>
      <c r="H12" s="35" t="s">
        <v>17</v>
      </c>
      <c r="I12" s="37" t="s">
        <v>268</v>
      </c>
      <c r="J12" s="59" t="s">
        <v>631</v>
      </c>
      <c r="K12" s="48">
        <v>23</v>
      </c>
      <c r="L12" s="50">
        <v>88.8</v>
      </c>
      <c r="M12" s="58">
        <v>10</v>
      </c>
      <c r="N12" s="37"/>
    </row>
    <row r="13" spans="1:14" ht="15">
      <c r="A13" s="36" t="s">
        <v>269</v>
      </c>
      <c r="B13" s="35" t="s">
        <v>245</v>
      </c>
      <c r="C13" s="35" t="s">
        <v>246</v>
      </c>
      <c r="D13" s="35" t="s">
        <v>13</v>
      </c>
      <c r="E13" s="35" t="s">
        <v>39</v>
      </c>
      <c r="F13" s="37" t="s">
        <v>37</v>
      </c>
      <c r="G13" s="35" t="s">
        <v>16</v>
      </c>
      <c r="H13" s="35" t="s">
        <v>17</v>
      </c>
      <c r="I13" s="37" t="s">
        <v>268</v>
      </c>
      <c r="J13" s="59" t="s">
        <v>631</v>
      </c>
      <c r="K13" s="48">
        <v>3</v>
      </c>
      <c r="L13" s="51">
        <v>88.6</v>
      </c>
      <c r="M13" s="58">
        <v>11</v>
      </c>
      <c r="N13" s="37"/>
    </row>
    <row r="14" spans="1:14" ht="26.25">
      <c r="A14" s="40" t="s">
        <v>292</v>
      </c>
      <c r="B14" s="40" t="s">
        <v>245</v>
      </c>
      <c r="C14" s="35" t="s">
        <v>246</v>
      </c>
      <c r="D14" s="40" t="s">
        <v>13</v>
      </c>
      <c r="E14" s="35" t="s">
        <v>293</v>
      </c>
      <c r="F14" s="41" t="s">
        <v>40</v>
      </c>
      <c r="G14" s="40" t="s">
        <v>16</v>
      </c>
      <c r="H14" s="40" t="s">
        <v>17</v>
      </c>
      <c r="I14" s="41" t="s">
        <v>268</v>
      </c>
      <c r="J14" s="59" t="s">
        <v>631</v>
      </c>
      <c r="K14" s="48">
        <v>15</v>
      </c>
      <c r="L14" s="51">
        <v>88.2</v>
      </c>
      <c r="M14" s="58">
        <v>12</v>
      </c>
      <c r="N14" s="37"/>
    </row>
    <row r="15" spans="1:14" ht="15">
      <c r="A15" s="35" t="s">
        <v>296</v>
      </c>
      <c r="B15" s="35" t="s">
        <v>245</v>
      </c>
      <c r="C15" s="35" t="s">
        <v>246</v>
      </c>
      <c r="D15" s="35" t="s">
        <v>13</v>
      </c>
      <c r="E15" s="35" t="s">
        <v>297</v>
      </c>
      <c r="F15" s="37" t="s">
        <v>69</v>
      </c>
      <c r="G15" s="35" t="s">
        <v>16</v>
      </c>
      <c r="H15" s="35" t="s">
        <v>17</v>
      </c>
      <c r="I15" s="37" t="s">
        <v>298</v>
      </c>
      <c r="J15" s="59" t="s">
        <v>631</v>
      </c>
      <c r="K15" s="48">
        <v>5</v>
      </c>
      <c r="L15" s="50">
        <v>88</v>
      </c>
      <c r="M15" s="58">
        <v>13</v>
      </c>
      <c r="N15" s="37"/>
    </row>
    <row r="16" spans="1:14" ht="15">
      <c r="A16" s="40" t="s">
        <v>272</v>
      </c>
      <c r="B16" s="40" t="s">
        <v>245</v>
      </c>
      <c r="C16" s="35" t="s">
        <v>246</v>
      </c>
      <c r="D16" s="40" t="s">
        <v>13</v>
      </c>
      <c r="E16" s="35" t="s">
        <v>273</v>
      </c>
      <c r="F16" s="41" t="s">
        <v>40</v>
      </c>
      <c r="G16" s="40" t="s">
        <v>16</v>
      </c>
      <c r="H16" s="40" t="s">
        <v>17</v>
      </c>
      <c r="I16" s="41" t="s">
        <v>274</v>
      </c>
      <c r="J16" s="59" t="s">
        <v>631</v>
      </c>
      <c r="K16" s="48">
        <v>8</v>
      </c>
      <c r="L16" s="50">
        <v>87.8</v>
      </c>
      <c r="M16" s="58">
        <v>14</v>
      </c>
      <c r="N16" s="37"/>
    </row>
    <row r="17" spans="1:14" ht="15">
      <c r="A17" s="35" t="s">
        <v>280</v>
      </c>
      <c r="B17" s="35" t="s">
        <v>245</v>
      </c>
      <c r="C17" s="35" t="s">
        <v>246</v>
      </c>
      <c r="D17" s="35" t="s">
        <v>13</v>
      </c>
      <c r="E17" s="35" t="s">
        <v>281</v>
      </c>
      <c r="F17" s="37" t="s">
        <v>282</v>
      </c>
      <c r="G17" s="35" t="s">
        <v>23</v>
      </c>
      <c r="H17" s="35" t="s">
        <v>24</v>
      </c>
      <c r="I17" s="37" t="s">
        <v>283</v>
      </c>
      <c r="J17" s="59" t="s">
        <v>631</v>
      </c>
      <c r="K17" s="48">
        <v>9</v>
      </c>
      <c r="L17" s="50">
        <v>87.2</v>
      </c>
      <c r="M17" s="58">
        <v>15</v>
      </c>
      <c r="N17" s="37"/>
    </row>
    <row r="18" spans="1:14" ht="26.25">
      <c r="A18" s="38" t="s">
        <v>260</v>
      </c>
      <c r="B18" s="38" t="s">
        <v>245</v>
      </c>
      <c r="C18" s="38" t="s">
        <v>246</v>
      </c>
      <c r="D18" s="35" t="s">
        <v>13</v>
      </c>
      <c r="E18" s="38" t="s">
        <v>261</v>
      </c>
      <c r="F18" s="39" t="s">
        <v>37</v>
      </c>
      <c r="G18" s="35" t="s">
        <v>16</v>
      </c>
      <c r="H18" s="35" t="s">
        <v>17</v>
      </c>
      <c r="I18" s="37" t="s">
        <v>262</v>
      </c>
      <c r="J18" s="59" t="s">
        <v>631</v>
      </c>
      <c r="K18" s="48">
        <v>24</v>
      </c>
      <c r="L18" s="50">
        <v>87.2</v>
      </c>
      <c r="M18" s="58">
        <v>15</v>
      </c>
      <c r="N18" s="39"/>
    </row>
    <row r="19" spans="1:14" ht="15">
      <c r="A19" s="38" t="s">
        <v>289</v>
      </c>
      <c r="B19" s="38" t="s">
        <v>245</v>
      </c>
      <c r="C19" s="38" t="s">
        <v>246</v>
      </c>
      <c r="D19" s="35" t="s">
        <v>13</v>
      </c>
      <c r="E19" s="38" t="s">
        <v>290</v>
      </c>
      <c r="F19" s="39" t="s">
        <v>53</v>
      </c>
      <c r="G19" s="35" t="s">
        <v>16</v>
      </c>
      <c r="H19" s="35" t="s">
        <v>17</v>
      </c>
      <c r="I19" s="39" t="s">
        <v>291</v>
      </c>
      <c r="J19" s="59" t="s">
        <v>631</v>
      </c>
      <c r="K19" s="48">
        <v>12</v>
      </c>
      <c r="L19" s="50">
        <v>85.8</v>
      </c>
      <c r="M19" s="58">
        <v>17</v>
      </c>
      <c r="N19" s="39"/>
    </row>
    <row r="20" spans="1:14" ht="15">
      <c r="A20" s="38" t="s">
        <v>248</v>
      </c>
      <c r="B20" s="38" t="s">
        <v>245</v>
      </c>
      <c r="C20" s="38" t="s">
        <v>246</v>
      </c>
      <c r="D20" s="35" t="s">
        <v>13</v>
      </c>
      <c r="E20" s="38" t="s">
        <v>249</v>
      </c>
      <c r="F20" s="39" t="s">
        <v>166</v>
      </c>
      <c r="G20" s="42" t="s">
        <v>16</v>
      </c>
      <c r="H20" s="42" t="s">
        <v>17</v>
      </c>
      <c r="I20" s="39" t="s">
        <v>250</v>
      </c>
      <c r="J20" s="59" t="s">
        <v>631</v>
      </c>
      <c r="K20" s="48">
        <v>13</v>
      </c>
      <c r="L20" s="50">
        <v>85.6</v>
      </c>
      <c r="M20" s="58">
        <v>18</v>
      </c>
      <c r="N20" s="39"/>
    </row>
  </sheetData>
  <sheetProtection/>
  <mergeCells count="1">
    <mergeCell ref="A1:N1"/>
  </mergeCells>
  <printOptions/>
  <pageMargins left="0.75" right="0.21" top="0.21" bottom="0.42" header="0.17" footer="0.2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4" sqref="E1:F65536"/>
    </sheetView>
  </sheetViews>
  <sheetFormatPr defaultColWidth="9.00390625" defaultRowHeight="15.75"/>
  <cols>
    <col min="1" max="3" width="9.00390625" style="0" customWidth="1"/>
    <col min="4" max="4" width="6.625" style="0" customWidth="1"/>
    <col min="5" max="6" width="0" style="0" hidden="1" customWidth="1"/>
    <col min="7" max="9" width="9.00390625" style="0" customWidth="1"/>
    <col min="10" max="12" width="10.25390625" style="0" customWidth="1"/>
    <col min="13" max="13" width="9.125" style="49" customWidth="1"/>
  </cols>
  <sheetData>
    <row r="1" spans="1:14" ht="32.25" customHeight="1">
      <c r="A1" s="71" t="s">
        <v>662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6.5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4" t="s">
        <v>615</v>
      </c>
      <c r="K2" s="1" t="s">
        <v>608</v>
      </c>
      <c r="L2" s="4" t="s">
        <v>611</v>
      </c>
      <c r="M2" s="56" t="s">
        <v>632</v>
      </c>
      <c r="N2" s="25" t="s">
        <v>9</v>
      </c>
    </row>
    <row r="3" spans="1:14" ht="16.5" customHeight="1">
      <c r="A3" s="19" t="s">
        <v>351</v>
      </c>
      <c r="B3" s="19" t="s">
        <v>299</v>
      </c>
      <c r="C3" s="23" t="s">
        <v>300</v>
      </c>
      <c r="D3" s="19" t="s">
        <v>13</v>
      </c>
      <c r="E3" s="23" t="s">
        <v>352</v>
      </c>
      <c r="F3" s="24" t="s">
        <v>183</v>
      </c>
      <c r="G3" s="19" t="s">
        <v>16</v>
      </c>
      <c r="H3" s="19" t="s">
        <v>17</v>
      </c>
      <c r="I3" s="24" t="s">
        <v>346</v>
      </c>
      <c r="J3" s="54" t="s">
        <v>629</v>
      </c>
      <c r="K3" s="19">
        <v>5</v>
      </c>
      <c r="L3" s="27">
        <v>92.8</v>
      </c>
      <c r="M3" s="58">
        <v>1</v>
      </c>
      <c r="N3" s="24"/>
    </row>
    <row r="4" spans="1:14" ht="16.5" customHeight="1">
      <c r="A4" s="20" t="s">
        <v>319</v>
      </c>
      <c r="B4" s="20" t="s">
        <v>299</v>
      </c>
      <c r="C4" s="21" t="s">
        <v>300</v>
      </c>
      <c r="D4" s="19" t="s">
        <v>49</v>
      </c>
      <c r="E4" s="21" t="s">
        <v>320</v>
      </c>
      <c r="F4" s="22" t="s">
        <v>118</v>
      </c>
      <c r="G4" s="15" t="s">
        <v>16</v>
      </c>
      <c r="H4" s="15" t="s">
        <v>17</v>
      </c>
      <c r="I4" s="22" t="s">
        <v>321</v>
      </c>
      <c r="J4" s="54" t="s">
        <v>629</v>
      </c>
      <c r="K4" s="19">
        <v>19</v>
      </c>
      <c r="L4" s="27">
        <v>92.4</v>
      </c>
      <c r="M4" s="58">
        <v>2</v>
      </c>
      <c r="N4" s="22"/>
    </row>
    <row r="5" spans="1:14" ht="16.5" customHeight="1">
      <c r="A5" s="11" t="s">
        <v>342</v>
      </c>
      <c r="B5" s="19" t="s">
        <v>299</v>
      </c>
      <c r="C5" s="23" t="s">
        <v>300</v>
      </c>
      <c r="D5" s="19" t="s">
        <v>13</v>
      </c>
      <c r="E5" s="23" t="s">
        <v>343</v>
      </c>
      <c r="F5" s="24" t="s">
        <v>170</v>
      </c>
      <c r="G5" s="12" t="s">
        <v>16</v>
      </c>
      <c r="H5" s="12" t="s">
        <v>17</v>
      </c>
      <c r="I5" s="24" t="s">
        <v>299</v>
      </c>
      <c r="J5" s="54" t="s">
        <v>629</v>
      </c>
      <c r="K5" s="19">
        <v>4</v>
      </c>
      <c r="L5" s="27">
        <v>90.8</v>
      </c>
      <c r="M5" s="58">
        <v>3</v>
      </c>
      <c r="N5" s="24"/>
    </row>
    <row r="6" spans="1:14" ht="16.5" customHeight="1">
      <c r="A6" s="20" t="s">
        <v>330</v>
      </c>
      <c r="B6" s="20" t="s">
        <v>299</v>
      </c>
      <c r="C6" s="21" t="s">
        <v>300</v>
      </c>
      <c r="D6" s="19" t="s">
        <v>13</v>
      </c>
      <c r="E6" s="21" t="s">
        <v>331</v>
      </c>
      <c r="F6" s="22" t="s">
        <v>29</v>
      </c>
      <c r="G6" s="12" t="s">
        <v>16</v>
      </c>
      <c r="H6" s="12" t="s">
        <v>17</v>
      </c>
      <c r="I6" s="22" t="s">
        <v>332</v>
      </c>
      <c r="J6" s="54" t="s">
        <v>629</v>
      </c>
      <c r="K6" s="19">
        <v>21</v>
      </c>
      <c r="L6" s="27">
        <v>90.4</v>
      </c>
      <c r="M6" s="58">
        <v>4</v>
      </c>
      <c r="N6" s="22"/>
    </row>
    <row r="7" spans="1:14" ht="16.5" customHeight="1">
      <c r="A7" s="20" t="s">
        <v>310</v>
      </c>
      <c r="B7" s="20" t="s">
        <v>299</v>
      </c>
      <c r="C7" s="21" t="s">
        <v>300</v>
      </c>
      <c r="D7" s="19" t="s">
        <v>13</v>
      </c>
      <c r="E7" s="21" t="s">
        <v>311</v>
      </c>
      <c r="F7" s="22" t="s">
        <v>117</v>
      </c>
      <c r="G7" s="19" t="s">
        <v>16</v>
      </c>
      <c r="H7" s="19" t="s">
        <v>17</v>
      </c>
      <c r="I7" s="22" t="s">
        <v>279</v>
      </c>
      <c r="J7" s="54" t="s">
        <v>629</v>
      </c>
      <c r="K7" s="19">
        <v>20</v>
      </c>
      <c r="L7" s="27">
        <v>90</v>
      </c>
      <c r="M7" s="58">
        <v>5</v>
      </c>
      <c r="N7" s="22"/>
    </row>
    <row r="8" spans="1:14" ht="16.5" customHeight="1">
      <c r="A8" s="11" t="s">
        <v>355</v>
      </c>
      <c r="B8" s="19" t="s">
        <v>299</v>
      </c>
      <c r="C8" s="23" t="s">
        <v>300</v>
      </c>
      <c r="D8" s="19" t="s">
        <v>13</v>
      </c>
      <c r="E8" s="23" t="s">
        <v>356</v>
      </c>
      <c r="F8" s="24" t="s">
        <v>37</v>
      </c>
      <c r="G8" s="19" t="s">
        <v>16</v>
      </c>
      <c r="H8" s="19" t="s">
        <v>17</v>
      </c>
      <c r="I8" s="24" t="s">
        <v>357</v>
      </c>
      <c r="J8" s="54" t="s">
        <v>629</v>
      </c>
      <c r="K8" s="19">
        <v>10</v>
      </c>
      <c r="L8" s="27">
        <v>89.6</v>
      </c>
      <c r="M8" s="58">
        <v>6</v>
      </c>
      <c r="N8" s="24"/>
    </row>
    <row r="9" spans="1:14" ht="16.5" customHeight="1">
      <c r="A9" s="19" t="s">
        <v>344</v>
      </c>
      <c r="B9" s="19" t="s">
        <v>299</v>
      </c>
      <c r="C9" s="23" t="s">
        <v>300</v>
      </c>
      <c r="D9" s="19" t="s">
        <v>13</v>
      </c>
      <c r="E9" s="23" t="s">
        <v>345</v>
      </c>
      <c r="F9" s="24" t="s">
        <v>37</v>
      </c>
      <c r="G9" s="19" t="s">
        <v>16</v>
      </c>
      <c r="H9" s="19" t="s">
        <v>17</v>
      </c>
      <c r="I9" s="24" t="s">
        <v>346</v>
      </c>
      <c r="J9" s="54" t="s">
        <v>629</v>
      </c>
      <c r="K9" s="19">
        <v>3</v>
      </c>
      <c r="L9" s="27">
        <v>89.4</v>
      </c>
      <c r="M9" s="58">
        <v>7</v>
      </c>
      <c r="N9" s="24"/>
    </row>
    <row r="10" spans="1:14" ht="16.5" customHeight="1">
      <c r="A10" s="20" t="s">
        <v>333</v>
      </c>
      <c r="B10" s="20" t="s">
        <v>299</v>
      </c>
      <c r="C10" s="21" t="s">
        <v>300</v>
      </c>
      <c r="D10" s="19" t="s">
        <v>49</v>
      </c>
      <c r="E10" s="21" t="s">
        <v>334</v>
      </c>
      <c r="F10" s="22" t="s">
        <v>37</v>
      </c>
      <c r="G10" s="19" t="s">
        <v>16</v>
      </c>
      <c r="H10" s="19" t="s">
        <v>17</v>
      </c>
      <c r="I10" s="22" t="s">
        <v>177</v>
      </c>
      <c r="J10" s="54" t="s">
        <v>629</v>
      </c>
      <c r="K10" s="19">
        <v>15</v>
      </c>
      <c r="L10" s="27">
        <v>89.2</v>
      </c>
      <c r="M10" s="58">
        <v>8</v>
      </c>
      <c r="N10" s="22"/>
    </row>
    <row r="11" spans="1:14" ht="16.5" customHeight="1">
      <c r="A11" s="12" t="s">
        <v>340</v>
      </c>
      <c r="B11" s="12" t="s">
        <v>299</v>
      </c>
      <c r="C11" s="23" t="s">
        <v>300</v>
      </c>
      <c r="D11" s="12" t="s">
        <v>13</v>
      </c>
      <c r="E11" s="23" t="s">
        <v>341</v>
      </c>
      <c r="F11" s="16" t="s">
        <v>93</v>
      </c>
      <c r="G11" s="12" t="s">
        <v>16</v>
      </c>
      <c r="H11" s="12" t="s">
        <v>17</v>
      </c>
      <c r="I11" s="16" t="s">
        <v>80</v>
      </c>
      <c r="J11" s="54" t="s">
        <v>629</v>
      </c>
      <c r="K11" s="19">
        <v>28</v>
      </c>
      <c r="L11" s="27">
        <v>89</v>
      </c>
      <c r="M11" s="58">
        <v>9</v>
      </c>
      <c r="N11" s="24"/>
    </row>
    <row r="12" spans="1:14" ht="16.5" customHeight="1">
      <c r="A12" s="11" t="s">
        <v>347</v>
      </c>
      <c r="B12" s="12" t="s">
        <v>299</v>
      </c>
      <c r="C12" s="23" t="s">
        <v>300</v>
      </c>
      <c r="D12" s="19" t="s">
        <v>13</v>
      </c>
      <c r="E12" s="23" t="s">
        <v>348</v>
      </c>
      <c r="F12" s="24" t="s">
        <v>40</v>
      </c>
      <c r="G12" s="19" t="s">
        <v>16</v>
      </c>
      <c r="H12" s="19" t="s">
        <v>17</v>
      </c>
      <c r="I12" s="24" t="s">
        <v>95</v>
      </c>
      <c r="J12" s="54" t="s">
        <v>629</v>
      </c>
      <c r="K12" s="19">
        <v>7</v>
      </c>
      <c r="L12" s="27">
        <v>88.4</v>
      </c>
      <c r="M12" s="58">
        <v>10</v>
      </c>
      <c r="N12" s="24"/>
    </row>
    <row r="13" spans="1:14" ht="16.5" customHeight="1">
      <c r="A13" s="19" t="s">
        <v>275</v>
      </c>
      <c r="B13" s="19" t="s">
        <v>299</v>
      </c>
      <c r="C13" s="23" t="s">
        <v>300</v>
      </c>
      <c r="D13" s="19" t="s">
        <v>13</v>
      </c>
      <c r="E13" s="23" t="s">
        <v>337</v>
      </c>
      <c r="F13" s="24" t="s">
        <v>338</v>
      </c>
      <c r="G13" s="19" t="s">
        <v>16</v>
      </c>
      <c r="H13" s="19" t="s">
        <v>17</v>
      </c>
      <c r="I13" s="24" t="s">
        <v>339</v>
      </c>
      <c r="J13" s="54" t="s">
        <v>629</v>
      </c>
      <c r="K13" s="19">
        <v>18</v>
      </c>
      <c r="L13" s="27">
        <v>88.4</v>
      </c>
      <c r="M13" s="58">
        <v>10</v>
      </c>
      <c r="N13" s="24"/>
    </row>
    <row r="14" spans="1:14" ht="16.5" customHeight="1">
      <c r="A14" s="35" t="s">
        <v>303</v>
      </c>
      <c r="B14" s="35" t="s">
        <v>299</v>
      </c>
      <c r="C14" s="35" t="s">
        <v>300</v>
      </c>
      <c r="D14" s="35" t="s">
        <v>13</v>
      </c>
      <c r="E14" s="35" t="s">
        <v>304</v>
      </c>
      <c r="F14" s="37" t="s">
        <v>305</v>
      </c>
      <c r="G14" s="35" t="s">
        <v>16</v>
      </c>
      <c r="H14" s="35" t="s">
        <v>17</v>
      </c>
      <c r="I14" s="37" t="s">
        <v>80</v>
      </c>
      <c r="J14" s="59" t="s">
        <v>630</v>
      </c>
      <c r="K14" s="48">
        <v>26</v>
      </c>
      <c r="L14" s="50">
        <v>88.2</v>
      </c>
      <c r="M14" s="58">
        <v>12</v>
      </c>
      <c r="N14" s="43"/>
    </row>
    <row r="15" spans="1:14" ht="16.5" customHeight="1">
      <c r="A15" s="20" t="s">
        <v>313</v>
      </c>
      <c r="B15" s="20" t="s">
        <v>299</v>
      </c>
      <c r="C15" s="21" t="s">
        <v>300</v>
      </c>
      <c r="D15" s="19" t="s">
        <v>13</v>
      </c>
      <c r="E15" s="21" t="s">
        <v>314</v>
      </c>
      <c r="F15" s="22" t="s">
        <v>255</v>
      </c>
      <c r="G15" s="19" t="s">
        <v>16</v>
      </c>
      <c r="H15" s="19" t="s">
        <v>17</v>
      </c>
      <c r="I15" s="24" t="s">
        <v>315</v>
      </c>
      <c r="J15" s="54" t="s">
        <v>629</v>
      </c>
      <c r="K15" s="19">
        <v>6</v>
      </c>
      <c r="L15" s="28">
        <v>88</v>
      </c>
      <c r="M15" s="58">
        <v>13</v>
      </c>
      <c r="N15" s="22"/>
    </row>
    <row r="16" spans="1:14" ht="16.5" customHeight="1">
      <c r="A16" s="20" t="s">
        <v>358</v>
      </c>
      <c r="B16" s="20" t="s">
        <v>299</v>
      </c>
      <c r="C16" s="21" t="s">
        <v>300</v>
      </c>
      <c r="D16" s="19" t="s">
        <v>13</v>
      </c>
      <c r="E16" s="21" t="s">
        <v>359</v>
      </c>
      <c r="F16" s="22" t="s">
        <v>360</v>
      </c>
      <c r="G16" s="20" t="s">
        <v>16</v>
      </c>
      <c r="H16" s="20" t="s">
        <v>17</v>
      </c>
      <c r="I16" s="22" t="s">
        <v>167</v>
      </c>
      <c r="J16" s="54" t="s">
        <v>629</v>
      </c>
      <c r="K16" s="19">
        <v>12</v>
      </c>
      <c r="L16" s="27">
        <v>87.8</v>
      </c>
      <c r="M16" s="58">
        <v>14</v>
      </c>
      <c r="N16" s="22"/>
    </row>
    <row r="17" spans="1:14" ht="16.5" customHeight="1">
      <c r="A17" s="11" t="s">
        <v>323</v>
      </c>
      <c r="B17" s="20" t="s">
        <v>299</v>
      </c>
      <c r="C17" s="21" t="s">
        <v>300</v>
      </c>
      <c r="D17" s="19" t="s">
        <v>13</v>
      </c>
      <c r="E17" s="21" t="s">
        <v>324</v>
      </c>
      <c r="F17" s="22" t="s">
        <v>325</v>
      </c>
      <c r="G17" s="19" t="s">
        <v>16</v>
      </c>
      <c r="H17" s="19" t="s">
        <v>17</v>
      </c>
      <c r="I17" s="22" t="s">
        <v>95</v>
      </c>
      <c r="J17" s="54" t="s">
        <v>629</v>
      </c>
      <c r="K17" s="19">
        <v>26</v>
      </c>
      <c r="L17" s="27">
        <v>87.8</v>
      </c>
      <c r="M17" s="58">
        <v>14</v>
      </c>
      <c r="N17" s="22"/>
    </row>
    <row r="18" spans="1:14" ht="16.5" customHeight="1">
      <c r="A18" s="12" t="s">
        <v>316</v>
      </c>
      <c r="B18" s="12" t="s">
        <v>299</v>
      </c>
      <c r="C18" s="23" t="s">
        <v>300</v>
      </c>
      <c r="D18" s="12" t="s">
        <v>49</v>
      </c>
      <c r="E18" s="23" t="s">
        <v>317</v>
      </c>
      <c r="F18" s="16" t="s">
        <v>318</v>
      </c>
      <c r="G18" s="12" t="s">
        <v>16</v>
      </c>
      <c r="H18" s="12" t="s">
        <v>17</v>
      </c>
      <c r="I18" s="16" t="s">
        <v>274</v>
      </c>
      <c r="J18" s="54" t="s">
        <v>629</v>
      </c>
      <c r="K18" s="19">
        <v>9</v>
      </c>
      <c r="L18" s="27">
        <v>87.6</v>
      </c>
      <c r="M18" s="58">
        <v>16</v>
      </c>
      <c r="N18" s="24"/>
    </row>
    <row r="19" spans="1:14" ht="16.5" customHeight="1">
      <c r="A19" s="20" t="s">
        <v>353</v>
      </c>
      <c r="B19" s="20" t="s">
        <v>299</v>
      </c>
      <c r="C19" s="21" t="s">
        <v>300</v>
      </c>
      <c r="D19" s="19" t="s">
        <v>13</v>
      </c>
      <c r="E19" s="21" t="s">
        <v>354</v>
      </c>
      <c r="F19" s="22" t="s">
        <v>15</v>
      </c>
      <c r="G19" s="19" t="s">
        <v>16</v>
      </c>
      <c r="H19" s="19" t="s">
        <v>17</v>
      </c>
      <c r="I19" s="24" t="s">
        <v>203</v>
      </c>
      <c r="J19" s="54" t="s">
        <v>629</v>
      </c>
      <c r="K19" s="19">
        <v>29</v>
      </c>
      <c r="L19" s="27">
        <v>87</v>
      </c>
      <c r="M19" s="58">
        <v>17</v>
      </c>
      <c r="N19" s="22"/>
    </row>
    <row r="20" spans="1:14" ht="16.5" customHeight="1">
      <c r="A20" s="38" t="s">
        <v>306</v>
      </c>
      <c r="B20" s="38" t="s">
        <v>299</v>
      </c>
      <c r="C20" s="38" t="s">
        <v>300</v>
      </c>
      <c r="D20" s="35" t="s">
        <v>13</v>
      </c>
      <c r="E20" s="38" t="s">
        <v>307</v>
      </c>
      <c r="F20" s="39" t="s">
        <v>308</v>
      </c>
      <c r="G20" s="35" t="s">
        <v>16</v>
      </c>
      <c r="H20" s="35" t="s">
        <v>17</v>
      </c>
      <c r="I20" s="37" t="s">
        <v>309</v>
      </c>
      <c r="J20" s="59" t="s">
        <v>631</v>
      </c>
      <c r="K20" s="48">
        <v>29</v>
      </c>
      <c r="L20" s="50">
        <v>86.6</v>
      </c>
      <c r="M20" s="58">
        <v>18</v>
      </c>
      <c r="N20" s="39"/>
    </row>
    <row r="21" spans="1:14" ht="16.5" customHeight="1">
      <c r="A21" s="15" t="s">
        <v>328</v>
      </c>
      <c r="B21" s="20" t="s">
        <v>299</v>
      </c>
      <c r="C21" s="21" t="s">
        <v>300</v>
      </c>
      <c r="D21" s="19" t="s">
        <v>13</v>
      </c>
      <c r="E21" s="21" t="s">
        <v>329</v>
      </c>
      <c r="F21" s="22" t="s">
        <v>40</v>
      </c>
      <c r="G21" s="19" t="s">
        <v>16</v>
      </c>
      <c r="H21" s="19" t="s">
        <v>17</v>
      </c>
      <c r="I21" s="22" t="s">
        <v>268</v>
      </c>
      <c r="J21" s="54" t="s">
        <v>629</v>
      </c>
      <c r="K21" s="19">
        <v>16</v>
      </c>
      <c r="L21" s="27">
        <v>86.6</v>
      </c>
      <c r="M21" s="58">
        <v>18</v>
      </c>
      <c r="N21" s="22"/>
    </row>
    <row r="22" spans="1:14" ht="16.5" customHeight="1">
      <c r="A22" s="20" t="s">
        <v>362</v>
      </c>
      <c r="B22" s="20" t="s">
        <v>299</v>
      </c>
      <c r="C22" s="21" t="s">
        <v>300</v>
      </c>
      <c r="D22" s="19" t="s">
        <v>13</v>
      </c>
      <c r="E22" s="21" t="s">
        <v>363</v>
      </c>
      <c r="F22" s="22" t="s">
        <v>117</v>
      </c>
      <c r="G22" s="19" t="s">
        <v>16</v>
      </c>
      <c r="H22" s="19" t="s">
        <v>17</v>
      </c>
      <c r="I22" s="24" t="s">
        <v>279</v>
      </c>
      <c r="J22" s="54" t="s">
        <v>629</v>
      </c>
      <c r="K22" s="19">
        <v>8</v>
      </c>
      <c r="L22" s="27">
        <v>86.2</v>
      </c>
      <c r="M22" s="58">
        <v>20</v>
      </c>
      <c r="N22" s="22"/>
    </row>
    <row r="23" spans="1:14" ht="16.5" customHeight="1">
      <c r="A23" s="20" t="s">
        <v>335</v>
      </c>
      <c r="B23" s="20" t="s">
        <v>299</v>
      </c>
      <c r="C23" s="21" t="s">
        <v>300</v>
      </c>
      <c r="D23" s="19" t="s">
        <v>13</v>
      </c>
      <c r="E23" s="21" t="s">
        <v>336</v>
      </c>
      <c r="F23" s="22" t="s">
        <v>37</v>
      </c>
      <c r="G23" s="20" t="s">
        <v>16</v>
      </c>
      <c r="H23" s="20" t="s">
        <v>17</v>
      </c>
      <c r="I23" s="22" t="s">
        <v>265</v>
      </c>
      <c r="J23" s="54" t="s">
        <v>628</v>
      </c>
      <c r="K23" s="19">
        <v>2</v>
      </c>
      <c r="L23" s="27">
        <v>86</v>
      </c>
      <c r="M23" s="58">
        <v>21</v>
      </c>
      <c r="N23" s="22"/>
    </row>
    <row r="24" spans="1:14" ht="16.5" customHeight="1">
      <c r="A24" s="20" t="s">
        <v>349</v>
      </c>
      <c r="B24" s="20" t="s">
        <v>299</v>
      </c>
      <c r="C24" s="21" t="s">
        <v>300</v>
      </c>
      <c r="D24" s="19" t="s">
        <v>13</v>
      </c>
      <c r="E24" s="21" t="s">
        <v>350</v>
      </c>
      <c r="F24" s="22" t="s">
        <v>40</v>
      </c>
      <c r="G24" s="19" t="s">
        <v>16</v>
      </c>
      <c r="H24" s="19" t="s">
        <v>17</v>
      </c>
      <c r="I24" s="22" t="s">
        <v>80</v>
      </c>
      <c r="J24" s="54" t="s">
        <v>629</v>
      </c>
      <c r="K24" s="19">
        <v>25</v>
      </c>
      <c r="L24" s="27">
        <v>86</v>
      </c>
      <c r="M24" s="58">
        <v>21</v>
      </c>
      <c r="N24" s="22"/>
    </row>
    <row r="25" spans="1:14" ht="16.5" customHeight="1">
      <c r="A25" s="19" t="s">
        <v>326</v>
      </c>
      <c r="B25" s="19" t="s">
        <v>299</v>
      </c>
      <c r="C25" s="23" t="s">
        <v>300</v>
      </c>
      <c r="D25" s="19" t="s">
        <v>13</v>
      </c>
      <c r="E25" s="23" t="s">
        <v>327</v>
      </c>
      <c r="F25" s="24" t="s">
        <v>93</v>
      </c>
      <c r="G25" s="19" t="s">
        <v>16</v>
      </c>
      <c r="H25" s="19" t="s">
        <v>17</v>
      </c>
      <c r="I25" s="24" t="s">
        <v>161</v>
      </c>
      <c r="J25" s="54" t="s">
        <v>629</v>
      </c>
      <c r="K25" s="19">
        <v>23</v>
      </c>
      <c r="L25" s="27">
        <v>85.8</v>
      </c>
      <c r="M25" s="58">
        <v>23</v>
      </c>
      <c r="N25" s="24"/>
    </row>
    <row r="26" spans="1:14" ht="16.5" customHeight="1">
      <c r="A26" s="38" t="s">
        <v>301</v>
      </c>
      <c r="B26" s="38" t="s">
        <v>299</v>
      </c>
      <c r="C26" s="38" t="s">
        <v>300</v>
      </c>
      <c r="D26" s="35" t="s">
        <v>13</v>
      </c>
      <c r="E26" s="38" t="s">
        <v>302</v>
      </c>
      <c r="F26" s="39" t="s">
        <v>170</v>
      </c>
      <c r="G26" s="35" t="s">
        <v>16</v>
      </c>
      <c r="H26" s="35" t="s">
        <v>17</v>
      </c>
      <c r="I26" s="37" t="s">
        <v>171</v>
      </c>
      <c r="J26" s="59" t="s">
        <v>631</v>
      </c>
      <c r="K26" s="48">
        <v>28</v>
      </c>
      <c r="L26" s="50">
        <v>85.6</v>
      </c>
      <c r="M26" s="58">
        <v>24</v>
      </c>
      <c r="N26" s="39"/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</sheetData>
  <sheetProtection/>
  <mergeCells count="1">
    <mergeCell ref="A1:N1"/>
  </mergeCells>
  <printOptions/>
  <pageMargins left="0.75" right="0.27" top="0.23" bottom="0.59" header="0.17" footer="0.511805555555556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5" max="6" width="0" style="0" hidden="1" customWidth="1"/>
    <col min="10" max="10" width="10.50390625" style="0" bestFit="1" customWidth="1"/>
    <col min="13" max="13" width="9.00390625" style="49" customWidth="1"/>
  </cols>
  <sheetData>
    <row r="1" spans="1:14" ht="25.5" customHeight="1">
      <c r="A1" s="71" t="s">
        <v>662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4" t="s">
        <v>615</v>
      </c>
      <c r="K2" s="4" t="s">
        <v>608</v>
      </c>
      <c r="L2" s="4" t="s">
        <v>609</v>
      </c>
      <c r="M2" s="56" t="s">
        <v>637</v>
      </c>
      <c r="N2" s="25" t="s">
        <v>9</v>
      </c>
    </row>
    <row r="3" spans="1:14" ht="19.5" customHeight="1">
      <c r="A3" s="12" t="s">
        <v>406</v>
      </c>
      <c r="B3" s="12" t="s">
        <v>365</v>
      </c>
      <c r="C3" s="23" t="s">
        <v>366</v>
      </c>
      <c r="D3" s="12" t="s">
        <v>13</v>
      </c>
      <c r="E3" s="23" t="s">
        <v>407</v>
      </c>
      <c r="F3" s="16" t="s">
        <v>103</v>
      </c>
      <c r="G3" s="12" t="s">
        <v>16</v>
      </c>
      <c r="H3" s="12" t="s">
        <v>17</v>
      </c>
      <c r="I3" s="16" t="s">
        <v>368</v>
      </c>
      <c r="J3" s="16" t="s">
        <v>636</v>
      </c>
      <c r="K3" s="19">
        <v>7</v>
      </c>
      <c r="L3" s="27">
        <v>94.2</v>
      </c>
      <c r="M3" s="58">
        <v>1</v>
      </c>
      <c r="N3" s="24"/>
    </row>
    <row r="4" spans="1:14" ht="19.5" customHeight="1">
      <c r="A4" s="20" t="s">
        <v>408</v>
      </c>
      <c r="B4" s="20" t="s">
        <v>365</v>
      </c>
      <c r="C4" s="21" t="s">
        <v>366</v>
      </c>
      <c r="D4" s="19" t="s">
        <v>13</v>
      </c>
      <c r="E4" s="21" t="s">
        <v>409</v>
      </c>
      <c r="F4" s="22" t="s">
        <v>410</v>
      </c>
      <c r="G4" s="19" t="s">
        <v>16</v>
      </c>
      <c r="H4" s="19" t="s">
        <v>17</v>
      </c>
      <c r="I4" s="24" t="s">
        <v>368</v>
      </c>
      <c r="J4" s="16" t="s">
        <v>636</v>
      </c>
      <c r="K4" s="19">
        <v>6</v>
      </c>
      <c r="L4" s="28">
        <v>93.4</v>
      </c>
      <c r="M4" s="57">
        <v>2</v>
      </c>
      <c r="N4" s="22"/>
    </row>
    <row r="5" spans="1:14" ht="19.5" customHeight="1">
      <c r="A5" s="20" t="s">
        <v>381</v>
      </c>
      <c r="B5" s="20" t="s">
        <v>365</v>
      </c>
      <c r="C5" s="21" t="s">
        <v>366</v>
      </c>
      <c r="D5" s="19" t="s">
        <v>13</v>
      </c>
      <c r="E5" s="21" t="s">
        <v>382</v>
      </c>
      <c r="F5" s="22" t="s">
        <v>383</v>
      </c>
      <c r="G5" s="19" t="s">
        <v>16</v>
      </c>
      <c r="H5" s="19" t="s">
        <v>17</v>
      </c>
      <c r="I5" s="24" t="s">
        <v>250</v>
      </c>
      <c r="J5" s="16" t="s">
        <v>636</v>
      </c>
      <c r="K5" s="19">
        <v>11</v>
      </c>
      <c r="L5" s="28">
        <v>93</v>
      </c>
      <c r="M5" s="58">
        <v>3</v>
      </c>
      <c r="N5" s="22"/>
    </row>
    <row r="6" spans="1:14" ht="19.5" customHeight="1">
      <c r="A6" s="20" t="s">
        <v>397</v>
      </c>
      <c r="B6" s="20" t="s">
        <v>365</v>
      </c>
      <c r="C6" s="21" t="s">
        <v>366</v>
      </c>
      <c r="D6" s="19" t="s">
        <v>13</v>
      </c>
      <c r="E6" s="21" t="s">
        <v>398</v>
      </c>
      <c r="F6" s="22" t="s">
        <v>399</v>
      </c>
      <c r="G6" s="20" t="s">
        <v>16</v>
      </c>
      <c r="H6" s="20" t="s">
        <v>17</v>
      </c>
      <c r="I6" s="22" t="s">
        <v>368</v>
      </c>
      <c r="J6" s="16" t="s">
        <v>636</v>
      </c>
      <c r="K6" s="19">
        <v>14</v>
      </c>
      <c r="L6" s="27">
        <v>93</v>
      </c>
      <c r="M6" s="57">
        <v>3</v>
      </c>
      <c r="N6" s="22"/>
    </row>
    <row r="7" spans="1:14" ht="19.5" customHeight="1">
      <c r="A7" s="20" t="s">
        <v>387</v>
      </c>
      <c r="B7" s="20" t="s">
        <v>365</v>
      </c>
      <c r="C7" s="21" t="s">
        <v>366</v>
      </c>
      <c r="D7" s="19" t="s">
        <v>13</v>
      </c>
      <c r="E7" s="21" t="s">
        <v>388</v>
      </c>
      <c r="F7" s="22" t="s">
        <v>389</v>
      </c>
      <c r="G7" s="19" t="s">
        <v>23</v>
      </c>
      <c r="H7" s="19" t="s">
        <v>24</v>
      </c>
      <c r="I7" s="24" t="s">
        <v>390</v>
      </c>
      <c r="J7" s="16" t="s">
        <v>636</v>
      </c>
      <c r="K7" s="19">
        <v>18</v>
      </c>
      <c r="L7" s="27">
        <v>92.8</v>
      </c>
      <c r="M7" s="58">
        <v>5</v>
      </c>
      <c r="N7" s="22"/>
    </row>
    <row r="8" spans="1:14" ht="19.5" customHeight="1">
      <c r="A8" s="15" t="s">
        <v>379</v>
      </c>
      <c r="B8" s="20" t="s">
        <v>365</v>
      </c>
      <c r="C8" s="21" t="s">
        <v>366</v>
      </c>
      <c r="D8" s="19" t="s">
        <v>13</v>
      </c>
      <c r="E8" s="21" t="s">
        <v>380</v>
      </c>
      <c r="F8" s="22" t="s">
        <v>117</v>
      </c>
      <c r="G8" s="19" t="s">
        <v>16</v>
      </c>
      <c r="H8" s="19" t="s">
        <v>17</v>
      </c>
      <c r="I8" s="22" t="s">
        <v>368</v>
      </c>
      <c r="J8" s="16" t="s">
        <v>636</v>
      </c>
      <c r="K8" s="19">
        <v>17</v>
      </c>
      <c r="L8" s="27">
        <v>92</v>
      </c>
      <c r="M8" s="57">
        <v>6</v>
      </c>
      <c r="N8" s="22"/>
    </row>
    <row r="9" spans="1:14" ht="19.5" customHeight="1">
      <c r="A9" s="20" t="s">
        <v>403</v>
      </c>
      <c r="B9" s="20" t="s">
        <v>365</v>
      </c>
      <c r="C9" s="21" t="s">
        <v>366</v>
      </c>
      <c r="D9" s="19" t="s">
        <v>13</v>
      </c>
      <c r="E9" s="21" t="s">
        <v>404</v>
      </c>
      <c r="F9" s="22" t="s">
        <v>405</v>
      </c>
      <c r="G9" s="19" t="s">
        <v>16</v>
      </c>
      <c r="H9" s="19" t="s">
        <v>17</v>
      </c>
      <c r="I9" s="24" t="s">
        <v>368</v>
      </c>
      <c r="J9" s="16" t="s">
        <v>636</v>
      </c>
      <c r="K9" s="19">
        <v>4</v>
      </c>
      <c r="L9" s="28">
        <v>91.8</v>
      </c>
      <c r="M9" s="58">
        <v>7</v>
      </c>
      <c r="N9" s="22"/>
    </row>
    <row r="10" spans="1:14" ht="19.5" customHeight="1">
      <c r="A10" s="20" t="s">
        <v>369</v>
      </c>
      <c r="B10" s="20" t="s">
        <v>365</v>
      </c>
      <c r="C10" s="21" t="s">
        <v>366</v>
      </c>
      <c r="D10" s="19" t="s">
        <v>13</v>
      </c>
      <c r="E10" s="21" t="s">
        <v>370</v>
      </c>
      <c r="F10" s="22" t="s">
        <v>371</v>
      </c>
      <c r="G10" s="12" t="s">
        <v>16</v>
      </c>
      <c r="H10" s="12" t="s">
        <v>17</v>
      </c>
      <c r="I10" s="22" t="s">
        <v>109</v>
      </c>
      <c r="J10" s="16" t="s">
        <v>635</v>
      </c>
      <c r="K10" s="19">
        <v>2</v>
      </c>
      <c r="L10" s="28">
        <v>90.8</v>
      </c>
      <c r="M10" s="57">
        <v>8</v>
      </c>
      <c r="N10" s="22"/>
    </row>
    <row r="11" spans="1:14" ht="19.5" customHeight="1">
      <c r="A11" s="19" t="s">
        <v>384</v>
      </c>
      <c r="B11" s="19" t="s">
        <v>365</v>
      </c>
      <c r="C11" s="23" t="s">
        <v>366</v>
      </c>
      <c r="D11" s="19" t="s">
        <v>13</v>
      </c>
      <c r="E11" s="23" t="s">
        <v>385</v>
      </c>
      <c r="F11" s="24" t="s">
        <v>386</v>
      </c>
      <c r="G11" s="19" t="s">
        <v>16</v>
      </c>
      <c r="H11" s="19" t="s">
        <v>17</v>
      </c>
      <c r="I11" s="24" t="s">
        <v>368</v>
      </c>
      <c r="J11" s="16" t="s">
        <v>636</v>
      </c>
      <c r="K11" s="19">
        <v>22</v>
      </c>
      <c r="L11" s="27">
        <v>90.6</v>
      </c>
      <c r="M11" s="58">
        <v>9</v>
      </c>
      <c r="N11" s="24"/>
    </row>
    <row r="12" spans="1:14" ht="19.5" customHeight="1">
      <c r="A12" s="20" t="s">
        <v>376</v>
      </c>
      <c r="B12" s="20" t="s">
        <v>365</v>
      </c>
      <c r="C12" s="21" t="s">
        <v>366</v>
      </c>
      <c r="D12" s="19" t="s">
        <v>13</v>
      </c>
      <c r="E12" s="21" t="s">
        <v>377</v>
      </c>
      <c r="F12" s="22" t="s">
        <v>318</v>
      </c>
      <c r="G12" s="19" t="s">
        <v>23</v>
      </c>
      <c r="H12" s="19" t="s">
        <v>24</v>
      </c>
      <c r="I12" s="22" t="s">
        <v>378</v>
      </c>
      <c r="J12" s="16" t="s">
        <v>636</v>
      </c>
      <c r="K12" s="19">
        <v>20</v>
      </c>
      <c r="L12" s="27">
        <v>89.2</v>
      </c>
      <c r="M12" s="57">
        <v>10</v>
      </c>
      <c r="N12" s="22"/>
    </row>
    <row r="13" spans="1:14" ht="19.5" customHeight="1">
      <c r="A13" s="11" t="s">
        <v>395</v>
      </c>
      <c r="B13" s="19" t="s">
        <v>365</v>
      </c>
      <c r="C13" s="23" t="s">
        <v>366</v>
      </c>
      <c r="D13" s="19" t="s">
        <v>13</v>
      </c>
      <c r="E13" s="23" t="s">
        <v>396</v>
      </c>
      <c r="F13" s="24" t="s">
        <v>62</v>
      </c>
      <c r="G13" s="12" t="s">
        <v>16</v>
      </c>
      <c r="H13" s="12" t="s">
        <v>17</v>
      </c>
      <c r="I13" s="24" t="s">
        <v>368</v>
      </c>
      <c r="J13" s="16" t="s">
        <v>636</v>
      </c>
      <c r="K13" s="19">
        <v>19</v>
      </c>
      <c r="L13" s="27">
        <v>89</v>
      </c>
      <c r="M13" s="58">
        <v>11</v>
      </c>
      <c r="N13" s="24"/>
    </row>
    <row r="14" spans="1:14" ht="19.5" customHeight="1">
      <c r="A14" s="20" t="s">
        <v>372</v>
      </c>
      <c r="B14" s="20" t="s">
        <v>365</v>
      </c>
      <c r="C14" s="21" t="s">
        <v>366</v>
      </c>
      <c r="D14" s="19" t="s">
        <v>13</v>
      </c>
      <c r="E14" s="21" t="s">
        <v>373</v>
      </c>
      <c r="F14" s="22" t="s">
        <v>374</v>
      </c>
      <c r="G14" s="19" t="s">
        <v>23</v>
      </c>
      <c r="H14" s="19" t="s">
        <v>24</v>
      </c>
      <c r="I14" s="24" t="s">
        <v>375</v>
      </c>
      <c r="J14" s="16" t="s">
        <v>636</v>
      </c>
      <c r="K14" s="19">
        <v>15</v>
      </c>
      <c r="L14" s="27">
        <v>87.8</v>
      </c>
      <c r="M14" s="57">
        <v>12</v>
      </c>
      <c r="N14" s="22"/>
    </row>
    <row r="15" spans="1:14" ht="19.5" customHeight="1">
      <c r="A15" s="20" t="s">
        <v>364</v>
      </c>
      <c r="B15" s="20" t="s">
        <v>365</v>
      </c>
      <c r="C15" s="21" t="s">
        <v>366</v>
      </c>
      <c r="D15" s="19" t="s">
        <v>13</v>
      </c>
      <c r="E15" s="21" t="s">
        <v>367</v>
      </c>
      <c r="F15" s="22" t="s">
        <v>361</v>
      </c>
      <c r="G15" s="19" t="s">
        <v>16</v>
      </c>
      <c r="H15" s="19" t="s">
        <v>17</v>
      </c>
      <c r="I15" s="24" t="s">
        <v>368</v>
      </c>
      <c r="J15" s="16" t="s">
        <v>635</v>
      </c>
      <c r="K15" s="19">
        <v>1</v>
      </c>
      <c r="L15" s="27">
        <v>87.2</v>
      </c>
      <c r="M15" s="58">
        <v>13</v>
      </c>
      <c r="N15" s="22"/>
    </row>
    <row r="16" spans="1:14" ht="19.5" customHeight="1">
      <c r="A16" s="20" t="s">
        <v>400</v>
      </c>
      <c r="B16" s="20" t="s">
        <v>365</v>
      </c>
      <c r="C16" s="21" t="s">
        <v>366</v>
      </c>
      <c r="D16" s="19" t="s">
        <v>13</v>
      </c>
      <c r="E16" s="21" t="s">
        <v>401</v>
      </c>
      <c r="F16" s="22" t="s">
        <v>402</v>
      </c>
      <c r="G16" s="19" t="s">
        <v>16</v>
      </c>
      <c r="H16" s="19" t="s">
        <v>17</v>
      </c>
      <c r="I16" s="24" t="s">
        <v>368</v>
      </c>
      <c r="J16" s="16" t="s">
        <v>636</v>
      </c>
      <c r="K16" s="19">
        <v>21</v>
      </c>
      <c r="L16" s="27">
        <v>86.6</v>
      </c>
      <c r="M16" s="57">
        <v>14</v>
      </c>
      <c r="N16" s="22"/>
    </row>
    <row r="17" spans="1:14" ht="19.5" customHeight="1">
      <c r="A17" s="20" t="s">
        <v>393</v>
      </c>
      <c r="B17" s="20" t="s">
        <v>365</v>
      </c>
      <c r="C17" s="21" t="s">
        <v>366</v>
      </c>
      <c r="D17" s="19" t="s">
        <v>13</v>
      </c>
      <c r="E17" s="21" t="s">
        <v>394</v>
      </c>
      <c r="F17" s="22" t="s">
        <v>37</v>
      </c>
      <c r="G17" s="19" t="s">
        <v>16</v>
      </c>
      <c r="H17" s="19" t="s">
        <v>17</v>
      </c>
      <c r="I17" s="24" t="s">
        <v>368</v>
      </c>
      <c r="J17" s="16" t="s">
        <v>636</v>
      </c>
      <c r="K17" s="19">
        <v>8</v>
      </c>
      <c r="L17" s="27">
        <v>85.8</v>
      </c>
      <c r="M17" s="58">
        <v>15</v>
      </c>
      <c r="N17" s="22"/>
    </row>
    <row r="18" spans="1:14" ht="19.5" customHeight="1">
      <c r="A18" s="19" t="s">
        <v>391</v>
      </c>
      <c r="B18" s="19" t="s">
        <v>365</v>
      </c>
      <c r="C18" s="23" t="s">
        <v>366</v>
      </c>
      <c r="D18" s="19" t="s">
        <v>13</v>
      </c>
      <c r="E18" s="23" t="s">
        <v>392</v>
      </c>
      <c r="F18" s="24" t="s">
        <v>37</v>
      </c>
      <c r="G18" s="19" t="s">
        <v>16</v>
      </c>
      <c r="H18" s="19" t="s">
        <v>17</v>
      </c>
      <c r="I18" s="24" t="s">
        <v>161</v>
      </c>
      <c r="J18" s="16" t="s">
        <v>636</v>
      </c>
      <c r="K18" s="19">
        <v>9</v>
      </c>
      <c r="L18" s="28">
        <v>85.6</v>
      </c>
      <c r="M18" s="57">
        <v>16</v>
      </c>
      <c r="N18" s="24"/>
    </row>
  </sheetData>
  <sheetProtection/>
  <mergeCells count="1">
    <mergeCell ref="A1:N1"/>
  </mergeCells>
  <printOptions/>
  <pageMargins left="0.43" right="0.22" top="0.34" bottom="0.53" header="0.26" footer="0.39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5" max="6" width="0" style="0" hidden="1" customWidth="1"/>
    <col min="10" max="10" width="10.50390625" style="0" bestFit="1" customWidth="1"/>
    <col min="13" max="13" width="9.00390625" style="49" customWidth="1"/>
  </cols>
  <sheetData>
    <row r="1" spans="1:14" ht="27" customHeight="1">
      <c r="A1" s="71" t="s">
        <v>662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5.5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4" t="s">
        <v>615</v>
      </c>
      <c r="K2" s="4" t="s">
        <v>608</v>
      </c>
      <c r="L2" s="4" t="s">
        <v>609</v>
      </c>
      <c r="M2" s="56" t="s">
        <v>634</v>
      </c>
      <c r="N2" s="25" t="s">
        <v>9</v>
      </c>
    </row>
    <row r="3" spans="1:14" ht="25.5" customHeight="1">
      <c r="A3" s="20" t="s">
        <v>420</v>
      </c>
      <c r="B3" s="20" t="s">
        <v>411</v>
      </c>
      <c r="C3" s="21" t="s">
        <v>412</v>
      </c>
      <c r="D3" s="19" t="s">
        <v>13</v>
      </c>
      <c r="E3" s="21" t="s">
        <v>421</v>
      </c>
      <c r="F3" s="22" t="s">
        <v>40</v>
      </c>
      <c r="G3" s="12" t="s">
        <v>16</v>
      </c>
      <c r="H3" s="12" t="s">
        <v>17</v>
      </c>
      <c r="I3" s="22" t="s">
        <v>80</v>
      </c>
      <c r="J3" s="16" t="s">
        <v>639</v>
      </c>
      <c r="K3" s="19">
        <v>7</v>
      </c>
      <c r="L3" s="27">
        <v>95</v>
      </c>
      <c r="M3" s="58">
        <v>1</v>
      </c>
      <c r="N3" s="22"/>
    </row>
    <row r="4" spans="1:14" ht="25.5" customHeight="1">
      <c r="A4" s="20" t="s">
        <v>416</v>
      </c>
      <c r="B4" s="20" t="s">
        <v>411</v>
      </c>
      <c r="C4" s="21" t="s">
        <v>412</v>
      </c>
      <c r="D4" s="19" t="s">
        <v>13</v>
      </c>
      <c r="E4" s="21" t="s">
        <v>417</v>
      </c>
      <c r="F4" s="22" t="s">
        <v>37</v>
      </c>
      <c r="G4" s="19" t="s">
        <v>16</v>
      </c>
      <c r="H4" s="19" t="s">
        <v>17</v>
      </c>
      <c r="I4" s="24" t="s">
        <v>368</v>
      </c>
      <c r="J4" s="16" t="s">
        <v>639</v>
      </c>
      <c r="K4" s="19">
        <v>4</v>
      </c>
      <c r="L4" s="28">
        <v>92.6</v>
      </c>
      <c r="M4" s="57">
        <v>2</v>
      </c>
      <c r="N4" s="22"/>
    </row>
    <row r="5" spans="1:14" ht="25.5" customHeight="1">
      <c r="A5" s="11" t="s">
        <v>426</v>
      </c>
      <c r="B5" s="20" t="s">
        <v>411</v>
      </c>
      <c r="C5" s="21" t="s">
        <v>412</v>
      </c>
      <c r="D5" s="19" t="s">
        <v>13</v>
      </c>
      <c r="E5" s="21" t="s">
        <v>427</v>
      </c>
      <c r="F5" s="22" t="s">
        <v>37</v>
      </c>
      <c r="G5" s="19" t="s">
        <v>16</v>
      </c>
      <c r="H5" s="19" t="s">
        <v>17</v>
      </c>
      <c r="I5" s="22" t="s">
        <v>368</v>
      </c>
      <c r="J5" s="16" t="s">
        <v>638</v>
      </c>
      <c r="K5" s="19">
        <v>2</v>
      </c>
      <c r="L5" s="28">
        <v>89.8</v>
      </c>
      <c r="M5" s="58">
        <v>3</v>
      </c>
      <c r="N5" s="22"/>
    </row>
    <row r="6" spans="1:14" ht="25.5" customHeight="1">
      <c r="A6" s="11" t="s">
        <v>422</v>
      </c>
      <c r="B6" s="19" t="s">
        <v>411</v>
      </c>
      <c r="C6" s="23" t="s">
        <v>412</v>
      </c>
      <c r="D6" s="19" t="s">
        <v>13</v>
      </c>
      <c r="E6" s="23" t="s">
        <v>120</v>
      </c>
      <c r="F6" s="24" t="s">
        <v>170</v>
      </c>
      <c r="G6" s="12" t="s">
        <v>16</v>
      </c>
      <c r="H6" s="12" t="s">
        <v>17</v>
      </c>
      <c r="I6" s="24" t="s">
        <v>423</v>
      </c>
      <c r="J6" s="16" t="s">
        <v>638</v>
      </c>
      <c r="K6" s="19">
        <v>1</v>
      </c>
      <c r="L6" s="27">
        <v>89.6</v>
      </c>
      <c r="M6" s="57">
        <v>4</v>
      </c>
      <c r="N6" s="24"/>
    </row>
    <row r="7" spans="1:14" ht="25.5" customHeight="1">
      <c r="A7" s="19" t="s">
        <v>424</v>
      </c>
      <c r="B7" s="19" t="s">
        <v>411</v>
      </c>
      <c r="C7" s="23" t="s">
        <v>412</v>
      </c>
      <c r="D7" s="19" t="s">
        <v>13</v>
      </c>
      <c r="E7" s="23" t="s">
        <v>425</v>
      </c>
      <c r="F7" s="24" t="s">
        <v>247</v>
      </c>
      <c r="G7" s="19" t="s">
        <v>16</v>
      </c>
      <c r="H7" s="19" t="s">
        <v>17</v>
      </c>
      <c r="I7" s="24" t="s">
        <v>368</v>
      </c>
      <c r="J7" s="16" t="s">
        <v>639</v>
      </c>
      <c r="K7" s="19">
        <v>9</v>
      </c>
      <c r="L7" s="28">
        <v>86.8</v>
      </c>
      <c r="M7" s="58">
        <v>5</v>
      </c>
      <c r="N7" s="24"/>
    </row>
    <row r="8" spans="1:14" ht="25.5" customHeight="1">
      <c r="A8" s="20" t="s">
        <v>413</v>
      </c>
      <c r="B8" s="20" t="s">
        <v>411</v>
      </c>
      <c r="C8" s="21" t="s">
        <v>412</v>
      </c>
      <c r="D8" s="19" t="s">
        <v>13</v>
      </c>
      <c r="E8" s="21" t="s">
        <v>414</v>
      </c>
      <c r="F8" s="22" t="s">
        <v>15</v>
      </c>
      <c r="G8" s="19" t="s">
        <v>23</v>
      </c>
      <c r="H8" s="19" t="s">
        <v>24</v>
      </c>
      <c r="I8" s="24" t="s">
        <v>415</v>
      </c>
      <c r="J8" s="16" t="s">
        <v>639</v>
      </c>
      <c r="K8" s="19">
        <v>3</v>
      </c>
      <c r="L8" s="27">
        <v>86.6</v>
      </c>
      <c r="M8" s="57">
        <v>6</v>
      </c>
      <c r="N8" s="22"/>
    </row>
    <row r="9" spans="1:14" ht="25.5" customHeight="1">
      <c r="A9" s="20" t="s">
        <v>428</v>
      </c>
      <c r="B9" s="20" t="s">
        <v>411</v>
      </c>
      <c r="C9" s="21" t="s">
        <v>412</v>
      </c>
      <c r="D9" s="19" t="s">
        <v>13</v>
      </c>
      <c r="E9" s="21" t="s">
        <v>429</v>
      </c>
      <c r="F9" s="22" t="s">
        <v>58</v>
      </c>
      <c r="G9" s="19" t="s">
        <v>16</v>
      </c>
      <c r="H9" s="19" t="s">
        <v>17</v>
      </c>
      <c r="I9" s="24" t="s">
        <v>279</v>
      </c>
      <c r="J9" s="16" t="s">
        <v>639</v>
      </c>
      <c r="K9" s="19">
        <v>10</v>
      </c>
      <c r="L9" s="28">
        <v>86.4</v>
      </c>
      <c r="M9" s="58">
        <v>7</v>
      </c>
      <c r="N9" s="22"/>
    </row>
    <row r="10" spans="1:14" ht="25.5" customHeight="1">
      <c r="A10" s="19" t="s">
        <v>418</v>
      </c>
      <c r="B10" s="12" t="s">
        <v>411</v>
      </c>
      <c r="C10" s="23" t="s">
        <v>412</v>
      </c>
      <c r="D10" s="19" t="s">
        <v>13</v>
      </c>
      <c r="E10" s="23" t="s">
        <v>419</v>
      </c>
      <c r="F10" s="24" t="s">
        <v>26</v>
      </c>
      <c r="G10" s="19" t="s">
        <v>16</v>
      </c>
      <c r="H10" s="19" t="s">
        <v>17</v>
      </c>
      <c r="I10" s="24" t="s">
        <v>368</v>
      </c>
      <c r="J10" s="16" t="s">
        <v>639</v>
      </c>
      <c r="K10" s="19">
        <v>5</v>
      </c>
      <c r="L10" s="28">
        <v>86.2</v>
      </c>
      <c r="M10" s="57">
        <v>8</v>
      </c>
      <c r="N10" s="24"/>
    </row>
  </sheetData>
  <sheetProtection/>
  <mergeCells count="1">
    <mergeCell ref="A1:N1"/>
  </mergeCells>
  <printOptions/>
  <pageMargins left="0.48" right="0.22" top="1" bottom="1" header="0.511805555555556" footer="0.511805555555556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1" max="4" width="9.00390625" style="0" customWidth="1"/>
    <col min="5" max="6" width="0" style="0" hidden="1" customWidth="1"/>
    <col min="7" max="9" width="9.00390625" style="0" customWidth="1"/>
    <col min="10" max="10" width="11.375" style="0" bestFit="1" customWidth="1"/>
    <col min="11" max="11" width="11.375" style="0" customWidth="1"/>
    <col min="12" max="12" width="11.375" style="49" customWidth="1"/>
  </cols>
  <sheetData>
    <row r="1" spans="1:13" s="17" customFormat="1" ht="51" customHeight="1">
      <c r="A1" s="73" t="s">
        <v>662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18" customFormat="1" ht="22.5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1" t="s">
        <v>642</v>
      </c>
      <c r="K2" s="4" t="s">
        <v>643</v>
      </c>
      <c r="L2" s="56" t="s">
        <v>649</v>
      </c>
      <c r="M2" s="14" t="s">
        <v>9</v>
      </c>
    </row>
    <row r="3" spans="1:13" s="17" customFormat="1" ht="22.5" customHeight="1">
      <c r="A3" s="6" t="s">
        <v>465</v>
      </c>
      <c r="B3" s="6" t="s">
        <v>431</v>
      </c>
      <c r="C3" s="7" t="s">
        <v>432</v>
      </c>
      <c r="D3" s="5" t="s">
        <v>13</v>
      </c>
      <c r="E3" s="7" t="s">
        <v>466</v>
      </c>
      <c r="F3" s="8" t="s">
        <v>40</v>
      </c>
      <c r="G3" s="12" t="s">
        <v>16</v>
      </c>
      <c r="H3" s="12" t="s">
        <v>17</v>
      </c>
      <c r="I3" s="8" t="s">
        <v>446</v>
      </c>
      <c r="J3" s="5">
        <v>8</v>
      </c>
      <c r="K3" s="61">
        <v>92.4</v>
      </c>
      <c r="L3" s="66">
        <v>1</v>
      </c>
      <c r="M3" s="8"/>
    </row>
    <row r="4" spans="1:13" s="17" customFormat="1" ht="22.5" customHeight="1">
      <c r="A4" s="11" t="s">
        <v>430</v>
      </c>
      <c r="B4" s="12" t="s">
        <v>431</v>
      </c>
      <c r="C4" s="9" t="s">
        <v>432</v>
      </c>
      <c r="D4" s="12" t="s">
        <v>13</v>
      </c>
      <c r="E4" s="9" t="s">
        <v>433</v>
      </c>
      <c r="F4" s="16" t="s">
        <v>434</v>
      </c>
      <c r="G4" s="12" t="s">
        <v>23</v>
      </c>
      <c r="H4" s="12" t="s">
        <v>24</v>
      </c>
      <c r="I4" s="16" t="s">
        <v>435</v>
      </c>
      <c r="J4" s="5">
        <v>16</v>
      </c>
      <c r="K4" s="61">
        <v>88.2</v>
      </c>
      <c r="L4" s="66">
        <v>2</v>
      </c>
      <c r="M4" s="10"/>
    </row>
    <row r="5" spans="1:13" s="17" customFormat="1" ht="22.5" customHeight="1">
      <c r="A5" s="6" t="s">
        <v>463</v>
      </c>
      <c r="B5" s="6" t="s">
        <v>431</v>
      </c>
      <c r="C5" s="7" t="s">
        <v>432</v>
      </c>
      <c r="D5" s="5" t="s">
        <v>13</v>
      </c>
      <c r="E5" s="7" t="s">
        <v>464</v>
      </c>
      <c r="F5" s="8" t="s">
        <v>15</v>
      </c>
      <c r="G5" s="6" t="s">
        <v>16</v>
      </c>
      <c r="H5" s="6" t="s">
        <v>17</v>
      </c>
      <c r="I5" s="8" t="s">
        <v>446</v>
      </c>
      <c r="J5" s="5">
        <v>4</v>
      </c>
      <c r="K5" s="61">
        <v>87.8</v>
      </c>
      <c r="L5" s="66">
        <v>3</v>
      </c>
      <c r="M5" s="8"/>
    </row>
    <row r="6" spans="1:13" s="17" customFormat="1" ht="22.5" customHeight="1">
      <c r="A6" s="6" t="s">
        <v>461</v>
      </c>
      <c r="B6" s="6" t="s">
        <v>431</v>
      </c>
      <c r="C6" s="7" t="s">
        <v>432</v>
      </c>
      <c r="D6" s="5" t="s">
        <v>13</v>
      </c>
      <c r="E6" s="7" t="s">
        <v>124</v>
      </c>
      <c r="F6" s="8" t="s">
        <v>462</v>
      </c>
      <c r="G6" s="5" t="s">
        <v>23</v>
      </c>
      <c r="H6" s="5" t="s">
        <v>24</v>
      </c>
      <c r="I6" s="10" t="s">
        <v>435</v>
      </c>
      <c r="J6" s="5">
        <v>2</v>
      </c>
      <c r="K6" s="61">
        <v>87.4</v>
      </c>
      <c r="L6" s="66">
        <v>4</v>
      </c>
      <c r="M6" s="8"/>
    </row>
    <row r="7" spans="1:13" s="17" customFormat="1" ht="22.5" customHeight="1">
      <c r="A7" s="11" t="s">
        <v>451</v>
      </c>
      <c r="B7" s="5" t="s">
        <v>431</v>
      </c>
      <c r="C7" s="9" t="s">
        <v>432</v>
      </c>
      <c r="D7" s="5" t="s">
        <v>13</v>
      </c>
      <c r="E7" s="9" t="s">
        <v>452</v>
      </c>
      <c r="F7" s="10" t="s">
        <v>79</v>
      </c>
      <c r="G7" s="12" t="s">
        <v>16</v>
      </c>
      <c r="H7" s="12" t="s">
        <v>17</v>
      </c>
      <c r="I7" s="10" t="s">
        <v>446</v>
      </c>
      <c r="J7" s="5">
        <v>13</v>
      </c>
      <c r="K7" s="61">
        <v>87.2</v>
      </c>
      <c r="L7" s="66">
        <v>5</v>
      </c>
      <c r="M7" s="10"/>
    </row>
    <row r="8" spans="1:13" s="17" customFormat="1" ht="22.5" customHeight="1">
      <c r="A8" s="5" t="s">
        <v>436</v>
      </c>
      <c r="B8" s="5" t="s">
        <v>431</v>
      </c>
      <c r="C8" s="9" t="s">
        <v>432</v>
      </c>
      <c r="D8" s="5" t="s">
        <v>13</v>
      </c>
      <c r="E8" s="9" t="s">
        <v>437</v>
      </c>
      <c r="F8" s="10" t="s">
        <v>438</v>
      </c>
      <c r="G8" s="5" t="s">
        <v>16</v>
      </c>
      <c r="H8" s="5" t="s">
        <v>17</v>
      </c>
      <c r="I8" s="10" t="s">
        <v>439</v>
      </c>
      <c r="J8" s="5">
        <v>14</v>
      </c>
      <c r="K8" s="61">
        <v>87.2</v>
      </c>
      <c r="L8" s="66">
        <v>5</v>
      </c>
      <c r="M8" s="10"/>
    </row>
    <row r="9" spans="1:13" s="17" customFormat="1" ht="22.5" customHeight="1">
      <c r="A9" s="6" t="s">
        <v>455</v>
      </c>
      <c r="B9" s="6" t="s">
        <v>431</v>
      </c>
      <c r="C9" s="7" t="s">
        <v>432</v>
      </c>
      <c r="D9" s="5" t="s">
        <v>13</v>
      </c>
      <c r="E9" s="7" t="s">
        <v>456</v>
      </c>
      <c r="F9" s="8" t="s">
        <v>40</v>
      </c>
      <c r="G9" s="5" t="s">
        <v>23</v>
      </c>
      <c r="H9" s="5" t="s">
        <v>24</v>
      </c>
      <c r="I9" s="8" t="s">
        <v>457</v>
      </c>
      <c r="J9" s="5">
        <v>3</v>
      </c>
      <c r="K9" s="61">
        <v>86.8</v>
      </c>
      <c r="L9" s="66">
        <v>7</v>
      </c>
      <c r="M9" s="8"/>
    </row>
    <row r="10" spans="1:13" s="17" customFormat="1" ht="22.5" customHeight="1">
      <c r="A10" s="11" t="s">
        <v>458</v>
      </c>
      <c r="B10" s="5" t="s">
        <v>431</v>
      </c>
      <c r="C10" s="9" t="s">
        <v>432</v>
      </c>
      <c r="D10" s="5" t="s">
        <v>13</v>
      </c>
      <c r="E10" s="9" t="s">
        <v>459</v>
      </c>
      <c r="F10" s="10" t="s">
        <v>386</v>
      </c>
      <c r="G10" s="5" t="s">
        <v>16</v>
      </c>
      <c r="H10" s="5" t="s">
        <v>17</v>
      </c>
      <c r="I10" s="10" t="s">
        <v>460</v>
      </c>
      <c r="J10" s="5">
        <v>17</v>
      </c>
      <c r="K10" s="61">
        <v>86</v>
      </c>
      <c r="L10" s="66">
        <v>8</v>
      </c>
      <c r="M10" s="10"/>
    </row>
    <row r="11" spans="1:13" s="17" customFormat="1" ht="22.5" customHeight="1">
      <c r="A11" s="5" t="s">
        <v>444</v>
      </c>
      <c r="B11" s="5" t="s">
        <v>431</v>
      </c>
      <c r="C11" s="9" t="s">
        <v>432</v>
      </c>
      <c r="D11" s="5" t="s">
        <v>13</v>
      </c>
      <c r="E11" s="9" t="s">
        <v>445</v>
      </c>
      <c r="F11" s="10" t="s">
        <v>62</v>
      </c>
      <c r="G11" s="5" t="s">
        <v>16</v>
      </c>
      <c r="H11" s="5" t="s">
        <v>17</v>
      </c>
      <c r="I11" s="10" t="s">
        <v>446</v>
      </c>
      <c r="J11" s="5">
        <v>11</v>
      </c>
      <c r="K11" s="61">
        <v>85.6</v>
      </c>
      <c r="L11" s="66">
        <v>9</v>
      </c>
      <c r="M11" s="10"/>
    </row>
    <row r="12" spans="1:13" s="17" customFormat="1" ht="22.5" customHeight="1">
      <c r="A12" s="6" t="s">
        <v>453</v>
      </c>
      <c r="B12" s="6" t="s">
        <v>431</v>
      </c>
      <c r="C12" s="7" t="s">
        <v>432</v>
      </c>
      <c r="D12" s="5" t="s">
        <v>49</v>
      </c>
      <c r="E12" s="7" t="s">
        <v>454</v>
      </c>
      <c r="F12" s="8" t="s">
        <v>318</v>
      </c>
      <c r="G12" s="5" t="s">
        <v>16</v>
      </c>
      <c r="H12" s="5" t="s">
        <v>17</v>
      </c>
      <c r="I12" s="8" t="s">
        <v>322</v>
      </c>
      <c r="J12" s="5">
        <v>15</v>
      </c>
      <c r="K12" s="61">
        <v>85.2</v>
      </c>
      <c r="L12" s="66">
        <v>10</v>
      </c>
      <c r="M12" s="8"/>
    </row>
    <row r="13" spans="1:13" s="17" customFormat="1" ht="22.5" customHeight="1">
      <c r="A13" s="12" t="s">
        <v>447</v>
      </c>
      <c r="B13" s="12" t="s">
        <v>431</v>
      </c>
      <c r="C13" s="9" t="s">
        <v>432</v>
      </c>
      <c r="D13" s="12" t="s">
        <v>13</v>
      </c>
      <c r="E13" s="9" t="s">
        <v>448</v>
      </c>
      <c r="F13" s="16" t="s">
        <v>449</v>
      </c>
      <c r="G13" s="12" t="s">
        <v>23</v>
      </c>
      <c r="H13" s="12" t="s">
        <v>24</v>
      </c>
      <c r="I13" s="16" t="s">
        <v>450</v>
      </c>
      <c r="J13" s="5">
        <v>10</v>
      </c>
      <c r="K13" s="61">
        <v>84.2</v>
      </c>
      <c r="L13" s="66">
        <v>11</v>
      </c>
      <c r="M13" s="10"/>
    </row>
    <row r="14" spans="1:13" s="17" customFormat="1" ht="22.5" customHeight="1">
      <c r="A14" s="6" t="s">
        <v>440</v>
      </c>
      <c r="B14" s="6" t="s">
        <v>431</v>
      </c>
      <c r="C14" s="7" t="s">
        <v>432</v>
      </c>
      <c r="D14" s="5" t="s">
        <v>13</v>
      </c>
      <c r="E14" s="7" t="s">
        <v>441</v>
      </c>
      <c r="F14" s="8" t="s">
        <v>442</v>
      </c>
      <c r="G14" s="12" t="s">
        <v>23</v>
      </c>
      <c r="H14" s="12" t="s">
        <v>24</v>
      </c>
      <c r="I14" s="8" t="s">
        <v>443</v>
      </c>
      <c r="J14" s="5">
        <v>12</v>
      </c>
      <c r="K14" s="61">
        <v>82</v>
      </c>
      <c r="L14" s="66">
        <v>12</v>
      </c>
      <c r="M14" s="8"/>
    </row>
    <row r="15" ht="31.5" customHeight="1"/>
    <row r="16" ht="31.5" customHeight="1"/>
    <row r="17" ht="31.5" customHeight="1"/>
  </sheetData>
  <sheetProtection/>
  <mergeCells count="1">
    <mergeCell ref="A1:M1"/>
  </mergeCells>
  <printOptions/>
  <pageMargins left="0.62" right="0.35" top="0.26" bottom="0.39" header="0.18" footer="0.2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5" max="6" width="0" style="0" hidden="1" customWidth="1"/>
    <col min="12" max="12" width="9.00390625" style="49" customWidth="1"/>
  </cols>
  <sheetData>
    <row r="1" spans="1:13" ht="27" customHeight="1">
      <c r="A1" s="71" t="s">
        <v>662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18" customFormat="1" ht="24.75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1" t="s">
        <v>640</v>
      </c>
      <c r="K2" s="4" t="s">
        <v>641</v>
      </c>
      <c r="L2" s="56" t="s">
        <v>650</v>
      </c>
      <c r="M2" s="14" t="s">
        <v>9</v>
      </c>
    </row>
    <row r="3" spans="1:13" ht="24.75" customHeight="1">
      <c r="A3" s="6" t="s">
        <v>478</v>
      </c>
      <c r="B3" s="6" t="s">
        <v>468</v>
      </c>
      <c r="C3" s="7" t="s">
        <v>469</v>
      </c>
      <c r="D3" s="5" t="s">
        <v>13</v>
      </c>
      <c r="E3" s="7" t="s">
        <v>327</v>
      </c>
      <c r="F3" s="8" t="s">
        <v>36</v>
      </c>
      <c r="G3" s="12" t="s">
        <v>23</v>
      </c>
      <c r="H3" s="12" t="s">
        <v>24</v>
      </c>
      <c r="I3" s="8" t="s">
        <v>479</v>
      </c>
      <c r="J3" s="5">
        <v>23</v>
      </c>
      <c r="K3" s="61">
        <v>90.2</v>
      </c>
      <c r="L3" s="66">
        <v>1</v>
      </c>
      <c r="M3" s="8"/>
    </row>
    <row r="4" spans="1:13" ht="24.75" customHeight="1">
      <c r="A4" s="6" t="s">
        <v>474</v>
      </c>
      <c r="B4" s="6" t="s">
        <v>468</v>
      </c>
      <c r="C4" s="7" t="s">
        <v>469</v>
      </c>
      <c r="D4" s="5" t="s">
        <v>13</v>
      </c>
      <c r="E4" s="7" t="s">
        <v>475</v>
      </c>
      <c r="F4" s="8" t="s">
        <v>476</v>
      </c>
      <c r="G4" s="6" t="s">
        <v>16</v>
      </c>
      <c r="H4" s="6" t="s">
        <v>17</v>
      </c>
      <c r="I4" s="8" t="s">
        <v>477</v>
      </c>
      <c r="J4" s="5">
        <v>21</v>
      </c>
      <c r="K4" s="61">
        <v>89.6</v>
      </c>
      <c r="L4" s="66">
        <v>2</v>
      </c>
      <c r="M4" s="8"/>
    </row>
    <row r="5" spans="1:13" ht="24.75" customHeight="1">
      <c r="A5" s="6" t="s">
        <v>471</v>
      </c>
      <c r="B5" s="6" t="s">
        <v>468</v>
      </c>
      <c r="C5" s="7" t="s">
        <v>469</v>
      </c>
      <c r="D5" s="12" t="s">
        <v>13</v>
      </c>
      <c r="E5" s="7" t="s">
        <v>472</v>
      </c>
      <c r="F5" s="8" t="s">
        <v>37</v>
      </c>
      <c r="G5" s="5" t="s">
        <v>16</v>
      </c>
      <c r="H5" s="5" t="s">
        <v>17</v>
      </c>
      <c r="I5" s="8" t="s">
        <v>473</v>
      </c>
      <c r="J5" s="5">
        <v>20</v>
      </c>
      <c r="K5" s="61">
        <v>88</v>
      </c>
      <c r="L5" s="66">
        <v>3</v>
      </c>
      <c r="M5" s="8"/>
    </row>
    <row r="6" spans="1:13" ht="24.75" customHeight="1">
      <c r="A6" s="5" t="s">
        <v>467</v>
      </c>
      <c r="B6" s="5" t="s">
        <v>468</v>
      </c>
      <c r="C6" s="9" t="s">
        <v>469</v>
      </c>
      <c r="D6" s="5" t="s">
        <v>13</v>
      </c>
      <c r="E6" s="9" t="s">
        <v>470</v>
      </c>
      <c r="F6" s="10" t="s">
        <v>37</v>
      </c>
      <c r="G6" s="5" t="s">
        <v>16</v>
      </c>
      <c r="H6" s="5" t="s">
        <v>17</v>
      </c>
      <c r="I6" s="10" t="s">
        <v>284</v>
      </c>
      <c r="J6" s="5">
        <v>19</v>
      </c>
      <c r="K6" s="61">
        <v>87.6</v>
      </c>
      <c r="L6" s="66">
        <v>4</v>
      </c>
      <c r="M6" s="10"/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5" max="6" width="0" style="0" hidden="1" customWidth="1"/>
    <col min="12" max="12" width="9.00390625" style="49" customWidth="1"/>
  </cols>
  <sheetData>
    <row r="1" spans="1:13" ht="33" customHeight="1">
      <c r="A1" s="74" t="s">
        <v>662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1" t="s">
        <v>608</v>
      </c>
      <c r="K2" s="46" t="s">
        <v>609</v>
      </c>
      <c r="L2" s="56" t="s">
        <v>655</v>
      </c>
      <c r="M2" s="14" t="s">
        <v>9</v>
      </c>
    </row>
    <row r="3" spans="1:13" ht="18" customHeight="1">
      <c r="A3" s="15" t="s">
        <v>497</v>
      </c>
      <c r="B3" s="6" t="s">
        <v>482</v>
      </c>
      <c r="C3" s="7" t="s">
        <v>483</v>
      </c>
      <c r="D3" s="5" t="s">
        <v>13</v>
      </c>
      <c r="E3" s="7" t="s">
        <v>498</v>
      </c>
      <c r="F3" s="8" t="s">
        <v>37</v>
      </c>
      <c r="G3" s="5" t="s">
        <v>16</v>
      </c>
      <c r="H3" s="5" t="s">
        <v>17</v>
      </c>
      <c r="I3" s="8" t="s">
        <v>488</v>
      </c>
      <c r="J3" s="5">
        <v>8</v>
      </c>
      <c r="K3" s="63">
        <v>89</v>
      </c>
      <c r="L3" s="64">
        <v>1</v>
      </c>
      <c r="M3" s="8"/>
    </row>
    <row r="4" spans="1:13" ht="18" customHeight="1">
      <c r="A4" s="5" t="s">
        <v>481</v>
      </c>
      <c r="B4" s="5" t="s">
        <v>482</v>
      </c>
      <c r="C4" s="9" t="s">
        <v>483</v>
      </c>
      <c r="D4" s="5" t="s">
        <v>13</v>
      </c>
      <c r="E4" s="9" t="s">
        <v>484</v>
      </c>
      <c r="F4" s="10" t="s">
        <v>117</v>
      </c>
      <c r="G4" s="5" t="s">
        <v>16</v>
      </c>
      <c r="H4" s="5" t="s">
        <v>17</v>
      </c>
      <c r="I4" s="10" t="s">
        <v>485</v>
      </c>
      <c r="J4" s="5">
        <v>1</v>
      </c>
      <c r="K4" s="62">
        <v>88.8</v>
      </c>
      <c r="L4" s="65">
        <v>2</v>
      </c>
      <c r="M4" s="10"/>
    </row>
    <row r="5" spans="1:13" ht="18" customHeight="1">
      <c r="A5" s="12" t="s">
        <v>495</v>
      </c>
      <c r="B5" s="12" t="s">
        <v>482</v>
      </c>
      <c r="C5" s="9" t="s">
        <v>483</v>
      </c>
      <c r="D5" s="12" t="s">
        <v>13</v>
      </c>
      <c r="E5" s="9" t="s">
        <v>496</v>
      </c>
      <c r="F5" s="16" t="s">
        <v>37</v>
      </c>
      <c r="G5" s="12" t="s">
        <v>16</v>
      </c>
      <c r="H5" s="12" t="s">
        <v>17</v>
      </c>
      <c r="I5" s="16" t="s">
        <v>491</v>
      </c>
      <c r="J5" s="5">
        <v>5</v>
      </c>
      <c r="K5" s="62">
        <v>85.6</v>
      </c>
      <c r="L5" s="64">
        <v>3</v>
      </c>
      <c r="M5" s="10"/>
    </row>
    <row r="6" spans="1:13" ht="18" customHeight="1">
      <c r="A6" s="6" t="s">
        <v>486</v>
      </c>
      <c r="B6" s="6" t="s">
        <v>482</v>
      </c>
      <c r="C6" s="7" t="s">
        <v>483</v>
      </c>
      <c r="D6" s="5" t="s">
        <v>49</v>
      </c>
      <c r="E6" s="7" t="s">
        <v>487</v>
      </c>
      <c r="F6" s="8" t="s">
        <v>40</v>
      </c>
      <c r="G6" s="12" t="s">
        <v>16</v>
      </c>
      <c r="H6" s="12" t="s">
        <v>17</v>
      </c>
      <c r="I6" s="8" t="s">
        <v>488</v>
      </c>
      <c r="J6" s="5">
        <v>4</v>
      </c>
      <c r="K6" s="63">
        <v>85.2</v>
      </c>
      <c r="L6" s="65">
        <v>4</v>
      </c>
      <c r="M6" s="8"/>
    </row>
    <row r="7" spans="1:13" ht="18" customHeight="1">
      <c r="A7" s="11" t="s">
        <v>489</v>
      </c>
      <c r="B7" s="12" t="s">
        <v>482</v>
      </c>
      <c r="C7" s="9" t="s">
        <v>483</v>
      </c>
      <c r="D7" s="12" t="s">
        <v>49</v>
      </c>
      <c r="E7" s="9" t="s">
        <v>490</v>
      </c>
      <c r="F7" s="16" t="s">
        <v>386</v>
      </c>
      <c r="G7" s="12" t="s">
        <v>16</v>
      </c>
      <c r="H7" s="12" t="s">
        <v>17</v>
      </c>
      <c r="I7" s="16" t="s">
        <v>491</v>
      </c>
      <c r="J7" s="5">
        <v>6</v>
      </c>
      <c r="K7" s="62">
        <v>85.2</v>
      </c>
      <c r="L7" s="64">
        <v>4</v>
      </c>
      <c r="M7" s="10"/>
    </row>
    <row r="8" spans="1:13" ht="18" customHeight="1">
      <c r="A8" s="6" t="s">
        <v>492</v>
      </c>
      <c r="B8" s="6" t="s">
        <v>482</v>
      </c>
      <c r="C8" s="7" t="s">
        <v>483</v>
      </c>
      <c r="D8" s="12" t="s">
        <v>13</v>
      </c>
      <c r="E8" s="7" t="s">
        <v>493</v>
      </c>
      <c r="F8" s="8" t="s">
        <v>494</v>
      </c>
      <c r="G8" s="5" t="s">
        <v>16</v>
      </c>
      <c r="H8" s="5" t="s">
        <v>17</v>
      </c>
      <c r="I8" s="8" t="s">
        <v>488</v>
      </c>
      <c r="J8" s="5">
        <v>7</v>
      </c>
      <c r="K8" s="63">
        <v>82.2</v>
      </c>
      <c r="L8" s="65">
        <v>6</v>
      </c>
      <c r="M8" s="8"/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2016-09-08T09:13:58Z</cp:lastPrinted>
  <dcterms:created xsi:type="dcterms:W3CDTF">2016-09-05T02:33:03Z</dcterms:created>
  <dcterms:modified xsi:type="dcterms:W3CDTF">2016-09-08T10:24:10Z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