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955" windowHeight="8445" tabRatio="810" activeTab="0"/>
  </bookViews>
  <sheets>
    <sheet name="甲语" sheetId="1" r:id="rId1"/>
    <sheet name="甲数" sheetId="2" r:id="rId2"/>
    <sheet name="甲英" sheetId="3" r:id="rId3"/>
    <sheet name="甲音" sheetId="4" r:id="rId4"/>
    <sheet name="甲体" sheetId="5" r:id="rId5"/>
    <sheet name="甲美" sheetId="6" r:id="rId6"/>
    <sheet name="甲幼儿园" sheetId="7" r:id="rId7"/>
    <sheet name="乙语" sheetId="8" r:id="rId8"/>
    <sheet name="乙数" sheetId="9" r:id="rId9"/>
    <sheet name="乙英" sheetId="10" r:id="rId10"/>
    <sheet name="乙音" sheetId="11" r:id="rId11"/>
    <sheet name="乙体" sheetId="12" r:id="rId12"/>
    <sheet name="乙美" sheetId="13" r:id="rId13"/>
    <sheet name="乙幼儿园" sheetId="14" r:id="rId14"/>
  </sheets>
  <definedNames>
    <definedName name="_xlnm.Print_Area" localSheetId="5">'甲美'!$A$1:$M$27</definedName>
    <definedName name="_xlnm.Print_Area" localSheetId="1">'甲数'!$A$1:$M$54</definedName>
    <definedName name="_xlnm.Print_Area" localSheetId="4">'甲体'!$A$1:$M$17</definedName>
    <definedName name="_xlnm.Print_Area" localSheetId="3">'甲音'!$A$1:$M$18</definedName>
    <definedName name="_xlnm.Print_Area" localSheetId="2">'甲英'!$A$1:$M$57</definedName>
    <definedName name="_xlnm.Print_Area" localSheetId="6">'甲幼儿园'!$A$1:$M$27</definedName>
    <definedName name="_xlnm.Print_Area" localSheetId="0">'甲语'!$A$1:$M$53</definedName>
    <definedName name="_xlnm.Print_Area" localSheetId="8">'乙数'!$A$1:$M$55</definedName>
    <definedName name="_xlnm.Print_Area" localSheetId="10">'乙音'!$A$1:$M$23</definedName>
    <definedName name="_xlnm.Print_Area" localSheetId="9">'乙英'!$A$1:$M$57</definedName>
    <definedName name="_xlnm.Print_Area" localSheetId="13">'乙幼儿园'!$A$1:$M$27</definedName>
    <definedName name="_xlnm.Print_Area" localSheetId="7">'乙语'!$A$1:$M$53</definedName>
    <definedName name="_xlnm.Print_Titles" localSheetId="5">'甲美'!$1:$2</definedName>
    <definedName name="_xlnm.Print_Titles" localSheetId="1">'甲数'!$1:$2</definedName>
    <definedName name="_xlnm.Print_Titles" localSheetId="3">'甲音'!$1:$2</definedName>
    <definedName name="_xlnm.Print_Titles" localSheetId="2">'甲英'!$1:$2</definedName>
    <definedName name="_xlnm.Print_Titles" localSheetId="6">'甲幼儿园'!$1:$2</definedName>
    <definedName name="_xlnm.Print_Titles" localSheetId="0">'甲语'!$1:$2</definedName>
    <definedName name="_xlnm.Print_Titles" localSheetId="12">'乙美'!$1:$2</definedName>
    <definedName name="_xlnm.Print_Titles" localSheetId="8">'乙数'!$1:$2</definedName>
    <definedName name="_xlnm.Print_Titles" localSheetId="10">'乙音'!$1:$2</definedName>
    <definedName name="_xlnm.Print_Titles" localSheetId="9">'乙英'!$1:$2</definedName>
    <definedName name="_xlnm.Print_Titles" localSheetId="13">'乙幼儿园'!$1:$2</definedName>
    <definedName name="_xlnm.Print_Titles" localSheetId="7">'乙语'!$1:$2</definedName>
  </definedNames>
  <calcPr fullCalcOnLoad="1"/>
</workbook>
</file>

<file path=xl/sharedStrings.xml><?xml version="1.0" encoding="utf-8"?>
<sst xmlns="http://schemas.openxmlformats.org/spreadsheetml/2006/main" count="3118" uniqueCount="1078">
  <si>
    <t>201621054211</t>
  </si>
  <si>
    <t>赵春燕</t>
  </si>
  <si>
    <t>201621054222</t>
  </si>
  <si>
    <t>徐彦玲</t>
  </si>
  <si>
    <t>201621054207</t>
  </si>
  <si>
    <t>张玉兰</t>
  </si>
  <si>
    <t>201621054405</t>
  </si>
  <si>
    <t>冯晓晴</t>
  </si>
  <si>
    <t>201621054402</t>
  </si>
  <si>
    <t>魏真真</t>
  </si>
  <si>
    <t>201621054308</t>
  </si>
  <si>
    <t>吴粉</t>
  </si>
  <si>
    <t>201621054413</t>
  </si>
  <si>
    <t>左琨</t>
  </si>
  <si>
    <t>201621054227</t>
  </si>
  <si>
    <t>李凯丽</t>
  </si>
  <si>
    <t>201621054303</t>
  </si>
  <si>
    <t>孙学镇</t>
  </si>
  <si>
    <t>201621054205</t>
  </si>
  <si>
    <t>周慧</t>
  </si>
  <si>
    <t>201621054309</t>
  </si>
  <si>
    <t>马宁宁</t>
  </si>
  <si>
    <t>201621054328</t>
  </si>
  <si>
    <t>胡瑞瑞</t>
  </si>
  <si>
    <t>201621054228</t>
  </si>
  <si>
    <t>芦蓬蓬</t>
  </si>
  <si>
    <t>201621054202</t>
  </si>
  <si>
    <t>朱晓云</t>
  </si>
  <si>
    <t>201621054219</t>
  </si>
  <si>
    <t>张瑞</t>
  </si>
  <si>
    <t>201621054421</t>
  </si>
  <si>
    <t>冯翠娟</t>
  </si>
  <si>
    <t>201621054223</t>
  </si>
  <si>
    <t>户青青</t>
  </si>
  <si>
    <t>201621054317</t>
  </si>
  <si>
    <t>郭琳</t>
  </si>
  <si>
    <t>201621054310</t>
  </si>
  <si>
    <t>王国英</t>
  </si>
  <si>
    <t>201621054225</t>
  </si>
  <si>
    <t>魏冉冉</t>
  </si>
  <si>
    <t>201621054311</t>
  </si>
  <si>
    <t>王苗苗</t>
  </si>
  <si>
    <t>201621054410</t>
  </si>
  <si>
    <t>禚飞飞</t>
  </si>
  <si>
    <t>201621054404</t>
  </si>
  <si>
    <t>郭莎莎</t>
  </si>
  <si>
    <t>201621054408</t>
  </si>
  <si>
    <t>翟恒杰</t>
  </si>
  <si>
    <t>201621054208</t>
  </si>
  <si>
    <t>王鹏</t>
  </si>
  <si>
    <t>201621054229</t>
  </si>
  <si>
    <t>王恒</t>
  </si>
  <si>
    <t>201621054220</t>
  </si>
  <si>
    <t>孙华贞</t>
  </si>
  <si>
    <t>201621054827</t>
  </si>
  <si>
    <t>郝姗姗</t>
  </si>
  <si>
    <t>201621054506</t>
  </si>
  <si>
    <t>王玫玫</t>
  </si>
  <si>
    <t>201621055129</t>
  </si>
  <si>
    <t>郭硕</t>
  </si>
  <si>
    <t>201621054523</t>
  </si>
  <si>
    <t>冯辰晨</t>
  </si>
  <si>
    <t>201621054602</t>
  </si>
  <si>
    <t>郝秀萍</t>
  </si>
  <si>
    <t>201621054718</t>
  </si>
  <si>
    <t>苗双双</t>
  </si>
  <si>
    <t>53</t>
  </si>
  <si>
    <t>201621055320</t>
  </si>
  <si>
    <t>杨素勤</t>
  </si>
  <si>
    <t>201621054511</t>
  </si>
  <si>
    <t>赵燕霞</t>
  </si>
  <si>
    <t>201621054819</t>
  </si>
  <si>
    <t>刘彦平</t>
  </si>
  <si>
    <t>201621055102</t>
  </si>
  <si>
    <t>苗秋玉</t>
  </si>
  <si>
    <t>201621055321</t>
  </si>
  <si>
    <t>袁芳</t>
  </si>
  <si>
    <t>201621055221</t>
  </si>
  <si>
    <t>杨婷</t>
  </si>
  <si>
    <t>201621054723</t>
  </si>
  <si>
    <t>姚元美</t>
  </si>
  <si>
    <t>201621055122</t>
  </si>
  <si>
    <t>葛艳丽</t>
  </si>
  <si>
    <t>201621054924</t>
  </si>
  <si>
    <t>孙雪映</t>
  </si>
  <si>
    <t>201621054908</t>
  </si>
  <si>
    <t>甄远英</t>
  </si>
  <si>
    <t>201621055317</t>
  </si>
  <si>
    <t>吕鲁楠</t>
  </si>
  <si>
    <t>201621055301</t>
  </si>
  <si>
    <t>赵春玉</t>
  </si>
  <si>
    <t>201621054807</t>
  </si>
  <si>
    <t>杨凤宁</t>
  </si>
  <si>
    <t>201621054806</t>
  </si>
  <si>
    <t>赵梅花</t>
  </si>
  <si>
    <t>201621054514</t>
  </si>
  <si>
    <t>张蕊</t>
  </si>
  <si>
    <t>201621054605</t>
  </si>
  <si>
    <t>张思清</t>
  </si>
  <si>
    <t>201621055216</t>
  </si>
  <si>
    <t>赵景菊</t>
  </si>
  <si>
    <t>201621055110</t>
  </si>
  <si>
    <t>李姝婵</t>
  </si>
  <si>
    <t>201621054527</t>
  </si>
  <si>
    <t>冯莉</t>
  </si>
  <si>
    <t>乙组</t>
  </si>
  <si>
    <t>笔试　成绩</t>
  </si>
  <si>
    <t>专业　知识</t>
  </si>
  <si>
    <t>基础　知识</t>
  </si>
  <si>
    <t>2016年曹县教育系统公开招聘教师--甲组语文总成绩</t>
  </si>
  <si>
    <t>考场</t>
  </si>
  <si>
    <t>准考证号</t>
  </si>
  <si>
    <t>姓名</t>
  </si>
  <si>
    <t>报考单位</t>
  </si>
  <si>
    <t>报考岗位</t>
  </si>
  <si>
    <t>备注</t>
  </si>
  <si>
    <t>考场</t>
  </si>
  <si>
    <t>准考证号</t>
  </si>
  <si>
    <t>报考单位</t>
  </si>
  <si>
    <t>备注</t>
  </si>
  <si>
    <t>面试成绩</t>
  </si>
  <si>
    <t>12</t>
  </si>
  <si>
    <t>201621041202</t>
  </si>
  <si>
    <t>王校</t>
  </si>
  <si>
    <t>05</t>
  </si>
  <si>
    <t>201621040518</t>
  </si>
  <si>
    <t>魏潇</t>
  </si>
  <si>
    <t>10</t>
  </si>
  <si>
    <t>201621041022</t>
  </si>
  <si>
    <t>邢巧凤</t>
  </si>
  <si>
    <t>13</t>
  </si>
  <si>
    <t>201621041319</t>
  </si>
  <si>
    <t>刘东凤</t>
  </si>
  <si>
    <t>02</t>
  </si>
  <si>
    <t>201621040218</t>
  </si>
  <si>
    <t>杨舒</t>
  </si>
  <si>
    <t>03</t>
  </si>
  <si>
    <t>201621040310</t>
  </si>
  <si>
    <t>姚丹丹</t>
  </si>
  <si>
    <t>14</t>
  </si>
  <si>
    <t>201621041424</t>
  </si>
  <si>
    <t>岳娜</t>
  </si>
  <si>
    <t>201621040329</t>
  </si>
  <si>
    <t>张威</t>
  </si>
  <si>
    <t>08</t>
  </si>
  <si>
    <t>09</t>
  </si>
  <si>
    <t>201621040923</t>
  </si>
  <si>
    <t>王玉翠</t>
  </si>
  <si>
    <t>201621041227</t>
  </si>
  <si>
    <t>马英杰</t>
  </si>
  <si>
    <t>06</t>
  </si>
  <si>
    <t>201621040613</t>
  </si>
  <si>
    <t>潘立凤</t>
  </si>
  <si>
    <t>04</t>
  </si>
  <si>
    <t>201621040411</t>
  </si>
  <si>
    <t>卢永兵</t>
  </si>
  <si>
    <t>201621040314</t>
  </si>
  <si>
    <t>沙非男</t>
  </si>
  <si>
    <t>201621041415</t>
  </si>
  <si>
    <t>李倩</t>
  </si>
  <si>
    <t>11</t>
  </si>
  <si>
    <t>201621041115</t>
  </si>
  <si>
    <t>苏延芳</t>
  </si>
  <si>
    <t>201621041313</t>
  </si>
  <si>
    <t>许瑞贞</t>
  </si>
  <si>
    <t>01</t>
  </si>
  <si>
    <t>201621040111</t>
  </si>
  <si>
    <t>陈腾腾</t>
  </si>
  <si>
    <t>201621041225</t>
  </si>
  <si>
    <t>张祥英</t>
  </si>
  <si>
    <t>201621040904</t>
  </si>
  <si>
    <t>肖太强</t>
  </si>
  <si>
    <t>201621040409</t>
  </si>
  <si>
    <t>李中群</t>
  </si>
  <si>
    <t>201621040614</t>
  </si>
  <si>
    <t>王淑勤</t>
  </si>
  <si>
    <t>201621040412</t>
  </si>
  <si>
    <t>赵爱影</t>
  </si>
  <si>
    <t>201621041114</t>
  </si>
  <si>
    <t>伊新新</t>
  </si>
  <si>
    <t>201621040622</t>
  </si>
  <si>
    <t>王敏</t>
  </si>
  <si>
    <t>201621041003</t>
  </si>
  <si>
    <t>金红君</t>
  </si>
  <si>
    <t>201621041218</t>
  </si>
  <si>
    <t>王素贞</t>
  </si>
  <si>
    <t>201621041229</t>
  </si>
  <si>
    <t>曾丽</t>
  </si>
  <si>
    <t>201621040510</t>
  </si>
  <si>
    <t>方影</t>
  </si>
  <si>
    <t>201621040417</t>
  </si>
  <si>
    <t>周迎</t>
  </si>
  <si>
    <t>201621040602</t>
  </si>
  <si>
    <t>尹凡</t>
  </si>
  <si>
    <t>201621040309</t>
  </si>
  <si>
    <t>崔君</t>
  </si>
  <si>
    <t>201621040501</t>
  </si>
  <si>
    <t>李敏涛</t>
  </si>
  <si>
    <t>07</t>
  </si>
  <si>
    <t>201621040112</t>
  </si>
  <si>
    <t>魏爱平</t>
  </si>
  <si>
    <t>201621040820</t>
  </si>
  <si>
    <t>杨素静</t>
  </si>
  <si>
    <t>201621041004</t>
  </si>
  <si>
    <t>曾凡平</t>
  </si>
  <si>
    <t>201621041311</t>
  </si>
  <si>
    <t>陈源源</t>
  </si>
  <si>
    <t>201621040604</t>
  </si>
  <si>
    <t>王俊兰</t>
  </si>
  <si>
    <t>201621041026</t>
  </si>
  <si>
    <t>于芳芳</t>
  </si>
  <si>
    <t>201621041124</t>
  </si>
  <si>
    <t>杨丹丹</t>
  </si>
  <si>
    <t>201621040826</t>
  </si>
  <si>
    <t>徐洁</t>
  </si>
  <si>
    <t>201621041103</t>
  </si>
  <si>
    <t>宋成梅</t>
  </si>
  <si>
    <t>201621040223</t>
  </si>
  <si>
    <t>张缓</t>
  </si>
  <si>
    <t>201621040324</t>
  </si>
  <si>
    <t>宋婷婷</t>
  </si>
  <si>
    <t>201621041108</t>
  </si>
  <si>
    <t>李杨</t>
  </si>
  <si>
    <t>201621040527</t>
  </si>
  <si>
    <t>袁娉娉</t>
  </si>
  <si>
    <t>201621040313</t>
  </si>
  <si>
    <t>马岩岩</t>
  </si>
  <si>
    <t>15</t>
  </si>
  <si>
    <t>201621041308</t>
  </si>
  <si>
    <t>孙童</t>
  </si>
  <si>
    <t>201621041207</t>
  </si>
  <si>
    <t>邓欣欣</t>
  </si>
  <si>
    <t>201621041518</t>
  </si>
  <si>
    <t>赵晨</t>
  </si>
  <si>
    <t>王然</t>
  </si>
  <si>
    <t>201621040428</t>
  </si>
  <si>
    <t>林付平</t>
  </si>
  <si>
    <t>201621040605</t>
  </si>
  <si>
    <t>刘聪</t>
  </si>
  <si>
    <t>甲组</t>
  </si>
  <si>
    <t>20</t>
  </si>
  <si>
    <t>25</t>
  </si>
  <si>
    <t>201621042514</t>
  </si>
  <si>
    <t>连永浩</t>
  </si>
  <si>
    <t>23</t>
  </si>
  <si>
    <t>201621042306</t>
  </si>
  <si>
    <t>付蒙蒙</t>
  </si>
  <si>
    <t>18</t>
  </si>
  <si>
    <t>201621041802</t>
  </si>
  <si>
    <t>张宁</t>
  </si>
  <si>
    <t>21</t>
  </si>
  <si>
    <t>201621042119</t>
  </si>
  <si>
    <t>贾倩倩</t>
  </si>
  <si>
    <t>22</t>
  </si>
  <si>
    <t>201621042230</t>
  </si>
  <si>
    <t>赵航</t>
  </si>
  <si>
    <t>201621042124</t>
  </si>
  <si>
    <t>户金丹</t>
  </si>
  <si>
    <t>201621042518</t>
  </si>
  <si>
    <t>何璐</t>
  </si>
  <si>
    <t>17</t>
  </si>
  <si>
    <t>19</t>
  </si>
  <si>
    <t>201621041903</t>
  </si>
  <si>
    <t>李颖</t>
  </si>
  <si>
    <t>201621041710</t>
  </si>
  <si>
    <t>路翠丽</t>
  </si>
  <si>
    <t>201621042517</t>
  </si>
  <si>
    <t>杜金忠</t>
  </si>
  <si>
    <t>16</t>
  </si>
  <si>
    <t>24</t>
  </si>
  <si>
    <t>201621042424</t>
  </si>
  <si>
    <t>李利利</t>
  </si>
  <si>
    <t>201621042204</t>
  </si>
  <si>
    <t>韩蒙</t>
  </si>
  <si>
    <t>201621042521</t>
  </si>
  <si>
    <t>赵红</t>
  </si>
  <si>
    <t>201621042412</t>
  </si>
  <si>
    <t>徐广蕊</t>
  </si>
  <si>
    <t>201621041614</t>
  </si>
  <si>
    <t>张翠莲</t>
  </si>
  <si>
    <t>201621042115</t>
  </si>
  <si>
    <t>温学虎</t>
  </si>
  <si>
    <t>201621041808</t>
  </si>
  <si>
    <t>田影</t>
  </si>
  <si>
    <t>26</t>
  </si>
  <si>
    <t>201621042605</t>
  </si>
  <si>
    <t>赵化龙</t>
  </si>
  <si>
    <t>201621042314</t>
  </si>
  <si>
    <t>葛玉萍</t>
  </si>
  <si>
    <t>201621041915</t>
  </si>
  <si>
    <t>王沂庆</t>
  </si>
  <si>
    <t>201621042414</t>
  </si>
  <si>
    <t>姜田田</t>
  </si>
  <si>
    <t>201621042423</t>
  </si>
  <si>
    <t>张贤</t>
  </si>
  <si>
    <t>201621042616</t>
  </si>
  <si>
    <t>葛丹</t>
  </si>
  <si>
    <t>201621041623</t>
  </si>
  <si>
    <t>钱一</t>
  </si>
  <si>
    <t>201621042324</t>
  </si>
  <si>
    <t>梁铭</t>
  </si>
  <si>
    <t>201621042529</t>
  </si>
  <si>
    <t>王玉品</t>
  </si>
  <si>
    <t>201621042107</t>
  </si>
  <si>
    <t>姚芳</t>
  </si>
  <si>
    <t>201621042013</t>
  </si>
  <si>
    <t>张哲</t>
  </si>
  <si>
    <t>201621041723</t>
  </si>
  <si>
    <t>韩哲</t>
  </si>
  <si>
    <t>201621041725</t>
  </si>
  <si>
    <t>邢春霞</t>
  </si>
  <si>
    <t>201621041719</t>
  </si>
  <si>
    <t>杨元勇</t>
  </si>
  <si>
    <t>201621041730</t>
  </si>
  <si>
    <t>吉利</t>
  </si>
  <si>
    <t>201621042319</t>
  </si>
  <si>
    <t>赵能</t>
  </si>
  <si>
    <t>201621042511</t>
  </si>
  <si>
    <t>祝福成</t>
  </si>
  <si>
    <t>201621042606</t>
  </si>
  <si>
    <t>王心燕</t>
  </si>
  <si>
    <t>201621042506</t>
  </si>
  <si>
    <t>李君</t>
  </si>
  <si>
    <t>201621042002</t>
  </si>
  <si>
    <t>祝青</t>
  </si>
  <si>
    <t>201621041712</t>
  </si>
  <si>
    <t>苗娅</t>
  </si>
  <si>
    <t>王姣</t>
  </si>
  <si>
    <t>201621042615</t>
  </si>
  <si>
    <t>贾亚</t>
  </si>
  <si>
    <t>201621042129</t>
  </si>
  <si>
    <t>付东方</t>
  </si>
  <si>
    <t>201621041911</t>
  </si>
  <si>
    <t>韩秀丽</t>
  </si>
  <si>
    <t>201621042410</t>
  </si>
  <si>
    <t>张永存</t>
  </si>
  <si>
    <t>201621042220</t>
  </si>
  <si>
    <t>时盼</t>
  </si>
  <si>
    <t>201621042429</t>
  </si>
  <si>
    <t>张翠芳</t>
  </si>
  <si>
    <t>201621042001</t>
  </si>
  <si>
    <t>王春叶</t>
  </si>
  <si>
    <t>201621041904</t>
  </si>
  <si>
    <t>李玲玲</t>
  </si>
  <si>
    <t>201621042021</t>
  </si>
  <si>
    <t>陈红</t>
  </si>
  <si>
    <t>葛星</t>
  </si>
  <si>
    <t>201621042416</t>
  </si>
  <si>
    <t>张梦迪</t>
  </si>
  <si>
    <t>201621042023</t>
  </si>
  <si>
    <t>颜洁</t>
  </si>
  <si>
    <t>201621042210</t>
  </si>
  <si>
    <t>陈淼淼</t>
  </si>
  <si>
    <t>201621041807</t>
  </si>
  <si>
    <t>张盼</t>
  </si>
  <si>
    <t>201621041625</t>
  </si>
  <si>
    <t>张亮</t>
  </si>
  <si>
    <t>29</t>
  </si>
  <si>
    <t>201621042905</t>
  </si>
  <si>
    <t>谢玲</t>
  </si>
  <si>
    <t>31</t>
  </si>
  <si>
    <t>201621043116</t>
  </si>
  <si>
    <t>孙哲</t>
  </si>
  <si>
    <t>33</t>
  </si>
  <si>
    <t>201621043325</t>
  </si>
  <si>
    <t>石娟</t>
  </si>
  <si>
    <t>28</t>
  </si>
  <si>
    <t>201621042804</t>
  </si>
  <si>
    <t>刘敏</t>
  </si>
  <si>
    <t>32</t>
  </si>
  <si>
    <t>201621043225</t>
  </si>
  <si>
    <t>王玉环</t>
  </si>
  <si>
    <t>34</t>
  </si>
  <si>
    <t>201621043407</t>
  </si>
  <si>
    <t>孙园园</t>
  </si>
  <si>
    <t>30</t>
  </si>
  <si>
    <t>201621043014</t>
  </si>
  <si>
    <t>刘莉</t>
  </si>
  <si>
    <t>201621043324</t>
  </si>
  <si>
    <t>刘硕</t>
  </si>
  <si>
    <t>201621043301</t>
  </si>
  <si>
    <t>孙雨晴</t>
  </si>
  <si>
    <t>201621042908</t>
  </si>
  <si>
    <t>田本强</t>
  </si>
  <si>
    <t>201621042924</t>
  </si>
  <si>
    <t>王俊敏</t>
  </si>
  <si>
    <t>201621043022</t>
  </si>
  <si>
    <t>孙蕴</t>
  </si>
  <si>
    <t>201621043204</t>
  </si>
  <si>
    <t>王静</t>
  </si>
  <si>
    <t>27</t>
  </si>
  <si>
    <t>201621043010</t>
  </si>
  <si>
    <t>苏德玲</t>
  </si>
  <si>
    <t>201621042922</t>
  </si>
  <si>
    <t>郭敬</t>
  </si>
  <si>
    <t>201621042720</t>
  </si>
  <si>
    <t>晁媛媛</t>
  </si>
  <si>
    <t>201621043016</t>
  </si>
  <si>
    <t>赵晓林</t>
  </si>
  <si>
    <t>201621042702</t>
  </si>
  <si>
    <t>孙芳织</t>
  </si>
  <si>
    <t>201621043205</t>
  </si>
  <si>
    <t>谢延蕾</t>
  </si>
  <si>
    <t>201621043316</t>
  </si>
  <si>
    <t>马月荷</t>
  </si>
  <si>
    <t>201621043129</t>
  </si>
  <si>
    <t>韩海勇</t>
  </si>
  <si>
    <t>201621042923</t>
  </si>
  <si>
    <t>王义</t>
  </si>
  <si>
    <t>201621043015</t>
  </si>
  <si>
    <t>王广慢</t>
  </si>
  <si>
    <t>201621043023</t>
  </si>
  <si>
    <t>李玲</t>
  </si>
  <si>
    <t>201621042817</t>
  </si>
  <si>
    <t>段新新</t>
  </si>
  <si>
    <t>201621043101</t>
  </si>
  <si>
    <t>祝秀青</t>
  </si>
  <si>
    <t>201621043220</t>
  </si>
  <si>
    <t>王铭</t>
  </si>
  <si>
    <t>201621042916</t>
  </si>
  <si>
    <t>张志玲</t>
  </si>
  <si>
    <t>201621043423</t>
  </si>
  <si>
    <t>赵霞</t>
  </si>
  <si>
    <t>201621043018</t>
  </si>
  <si>
    <t>陈园园</t>
  </si>
  <si>
    <t>201621043227</t>
  </si>
  <si>
    <t>安菲</t>
  </si>
  <si>
    <t>201621042930</t>
  </si>
  <si>
    <t>李秀花</t>
  </si>
  <si>
    <t>201621043111</t>
  </si>
  <si>
    <t>张海英</t>
  </si>
  <si>
    <t>201621043308</t>
  </si>
  <si>
    <t>张本帅</t>
  </si>
  <si>
    <t>201621042828</t>
  </si>
  <si>
    <t>黄丹丹</t>
  </si>
  <si>
    <t>201621043002</t>
  </si>
  <si>
    <t>李敏</t>
  </si>
  <si>
    <t>201621043202</t>
  </si>
  <si>
    <t>孙兵</t>
  </si>
  <si>
    <t>201621043221</t>
  </si>
  <si>
    <t>唐远志</t>
  </si>
  <si>
    <t>201621042915</t>
  </si>
  <si>
    <t>冯四静</t>
  </si>
  <si>
    <t>201621043309</t>
  </si>
  <si>
    <t>苗璐</t>
  </si>
  <si>
    <t>201621042929</t>
  </si>
  <si>
    <t>崔凤娟</t>
  </si>
  <si>
    <t>201621043402</t>
  </si>
  <si>
    <t>韩玉</t>
  </si>
  <si>
    <t>201621043109</t>
  </si>
  <si>
    <t>王竹青</t>
  </si>
  <si>
    <t>201621042728</t>
  </si>
  <si>
    <t>许风爽</t>
  </si>
  <si>
    <t>201621043121</t>
  </si>
  <si>
    <t>李爱华</t>
  </si>
  <si>
    <t>201621043319</t>
  </si>
  <si>
    <t>魏星</t>
  </si>
  <si>
    <t>201621043302</t>
  </si>
  <si>
    <t>杨娜</t>
  </si>
  <si>
    <t>201621043304</t>
  </si>
  <si>
    <t>刘英</t>
  </si>
  <si>
    <t>201621043208</t>
  </si>
  <si>
    <t>张婷</t>
  </si>
  <si>
    <t>201621043203</t>
  </si>
  <si>
    <t>吴楠</t>
  </si>
  <si>
    <t>201621043418</t>
  </si>
  <si>
    <t>马苏</t>
  </si>
  <si>
    <t>201621043118</t>
  </si>
  <si>
    <t>张倩</t>
  </si>
  <si>
    <t>201621043226</t>
  </si>
  <si>
    <t>201621043322</t>
  </si>
  <si>
    <t>武丹</t>
  </si>
  <si>
    <t>201621042805</t>
  </si>
  <si>
    <t>袁海霞</t>
  </si>
  <si>
    <t>36</t>
  </si>
  <si>
    <t>201621043606</t>
  </si>
  <si>
    <t>岳斌</t>
  </si>
  <si>
    <t>35</t>
  </si>
  <si>
    <t>201621043523</t>
  </si>
  <si>
    <t>李艳丽</t>
  </si>
  <si>
    <t>201621043516</t>
  </si>
  <si>
    <t>宋晓旭</t>
  </si>
  <si>
    <t>201621043504</t>
  </si>
  <si>
    <t>程琳琳</t>
  </si>
  <si>
    <t>201621043601</t>
  </si>
  <si>
    <t>许自贺</t>
  </si>
  <si>
    <t>201621043510</t>
  </si>
  <si>
    <t>周会珍</t>
  </si>
  <si>
    <t>201621043511</t>
  </si>
  <si>
    <t>201621043528</t>
  </si>
  <si>
    <t>袁景</t>
  </si>
  <si>
    <t>201621043505</t>
  </si>
  <si>
    <t>吴燕</t>
  </si>
  <si>
    <t>201621043502</t>
  </si>
  <si>
    <t>曹靖雯</t>
  </si>
  <si>
    <t>201621043503</t>
  </si>
  <si>
    <t>201621043520</t>
  </si>
  <si>
    <t>张娜</t>
  </si>
  <si>
    <t>201621043608</t>
  </si>
  <si>
    <t>张辉</t>
  </si>
  <si>
    <t>201621043616</t>
  </si>
  <si>
    <t>赵园园</t>
  </si>
  <si>
    <t>201621043514</t>
  </si>
  <si>
    <t>曹颖</t>
  </si>
  <si>
    <t>201621043522</t>
  </si>
  <si>
    <t>周欢</t>
  </si>
  <si>
    <t>38</t>
  </si>
  <si>
    <t>201621043806</t>
  </si>
  <si>
    <t>高艳</t>
  </si>
  <si>
    <t>37</t>
  </si>
  <si>
    <t>201621043713</t>
  </si>
  <si>
    <t>房平立</t>
  </si>
  <si>
    <t>201621043710</t>
  </si>
  <si>
    <t>陈林洁</t>
  </si>
  <si>
    <t>201621043706</t>
  </si>
  <si>
    <t>刘振</t>
  </si>
  <si>
    <t>201621043729</t>
  </si>
  <si>
    <t>黄立</t>
  </si>
  <si>
    <t>201621043708</t>
  </si>
  <si>
    <t>王昌卫</t>
  </si>
  <si>
    <t>201621043805</t>
  </si>
  <si>
    <t>马龙</t>
  </si>
  <si>
    <t>201621043813</t>
  </si>
  <si>
    <t>201621043809</t>
  </si>
  <si>
    <t>胡涛</t>
  </si>
  <si>
    <t>201621043709</t>
  </si>
  <si>
    <t>李俊朋</t>
  </si>
  <si>
    <t>201621043701</t>
  </si>
  <si>
    <t>赵贺</t>
  </si>
  <si>
    <t>201621043724</t>
  </si>
  <si>
    <t>刘立明</t>
  </si>
  <si>
    <t>201621043720</t>
  </si>
  <si>
    <t>常兰青</t>
  </si>
  <si>
    <t>201621043816</t>
  </si>
  <si>
    <t>田得涛</t>
  </si>
  <si>
    <t>201621043810</t>
  </si>
  <si>
    <t>朱春芳</t>
  </si>
  <si>
    <t>39</t>
  </si>
  <si>
    <t>201621043915</t>
  </si>
  <si>
    <t>张有哲</t>
  </si>
  <si>
    <t>40</t>
  </si>
  <si>
    <t>201621044025</t>
  </si>
  <si>
    <t>曾星同</t>
  </si>
  <si>
    <t>201621044021</t>
  </si>
  <si>
    <t>张舒曼</t>
  </si>
  <si>
    <t>41</t>
  </si>
  <si>
    <t>201621044104</t>
  </si>
  <si>
    <t>王潇</t>
  </si>
  <si>
    <t>201621044022</t>
  </si>
  <si>
    <t>张韶行</t>
  </si>
  <si>
    <t>201621044108</t>
  </si>
  <si>
    <t>寇强</t>
  </si>
  <si>
    <t>201621044117</t>
  </si>
  <si>
    <t>宁文艳</t>
  </si>
  <si>
    <t>201621044029</t>
  </si>
  <si>
    <t>张玲燕</t>
  </si>
  <si>
    <t>201621044012</t>
  </si>
  <si>
    <t>诸葛祥爽</t>
  </si>
  <si>
    <t>201621044008</t>
  </si>
  <si>
    <t>李娇</t>
  </si>
  <si>
    <t>201621043923</t>
  </si>
  <si>
    <t>李欢玲</t>
  </si>
  <si>
    <t>201621043901</t>
  </si>
  <si>
    <t>张春月</t>
  </si>
  <si>
    <t>201621043927</t>
  </si>
  <si>
    <t>齐楠</t>
  </si>
  <si>
    <t>201621043928</t>
  </si>
  <si>
    <t>高芬</t>
  </si>
  <si>
    <t>201621044007</t>
  </si>
  <si>
    <t>赵艳丽</t>
  </si>
  <si>
    <t>201621044109</t>
  </si>
  <si>
    <t>商湫佼</t>
  </si>
  <si>
    <t>201621044102</t>
  </si>
  <si>
    <t>张君</t>
  </si>
  <si>
    <t>201621044014</t>
  </si>
  <si>
    <t>李昆</t>
  </si>
  <si>
    <t>201621043906</t>
  </si>
  <si>
    <t>杨伟娅</t>
  </si>
  <si>
    <t>201621044101</t>
  </si>
  <si>
    <t>高艳芳</t>
  </si>
  <si>
    <t>201621043908</t>
  </si>
  <si>
    <t>户春芳</t>
  </si>
  <si>
    <t>201621044116</t>
  </si>
  <si>
    <t>申雯娇</t>
  </si>
  <si>
    <t>201621044016</t>
  </si>
  <si>
    <t>李伟</t>
  </si>
  <si>
    <t>201621044011</t>
  </si>
  <si>
    <t>徐玉柱</t>
  </si>
  <si>
    <t>201621044009</t>
  </si>
  <si>
    <t>晋达</t>
  </si>
  <si>
    <t>46</t>
  </si>
  <si>
    <t>201621044619</t>
  </si>
  <si>
    <t>王军</t>
  </si>
  <si>
    <t>47</t>
  </si>
  <si>
    <t>201621044708</t>
  </si>
  <si>
    <t>尹乐</t>
  </si>
  <si>
    <t>42</t>
  </si>
  <si>
    <t>201621044229</t>
  </si>
  <si>
    <t>侯丽燕</t>
  </si>
  <si>
    <t>49</t>
  </si>
  <si>
    <t>201621044918</t>
  </si>
  <si>
    <t>王巧云</t>
  </si>
  <si>
    <t>43</t>
  </si>
  <si>
    <t>201621044301</t>
  </si>
  <si>
    <t>葛亚平</t>
  </si>
  <si>
    <t>201621044212</t>
  </si>
  <si>
    <t>高迎雪</t>
  </si>
  <si>
    <t>201621044309</t>
  </si>
  <si>
    <t>殷茵</t>
  </si>
  <si>
    <t>44</t>
  </si>
  <si>
    <t>201621044418</t>
  </si>
  <si>
    <t>黄月辉</t>
  </si>
  <si>
    <t>50</t>
  </si>
  <si>
    <t>201621045020</t>
  </si>
  <si>
    <t>杨清娟</t>
  </si>
  <si>
    <t>51</t>
  </si>
  <si>
    <t>201621045122</t>
  </si>
  <si>
    <t>李丹</t>
  </si>
  <si>
    <t>201621045028</t>
  </si>
  <si>
    <t>任庆菲</t>
  </si>
  <si>
    <t>201621044210</t>
  </si>
  <si>
    <t>段艳焱</t>
  </si>
  <si>
    <t>201621044420</t>
  </si>
  <si>
    <t>毛玉娇</t>
  </si>
  <si>
    <t>201621044416</t>
  </si>
  <si>
    <t>陈娟</t>
  </si>
  <si>
    <t>201621044305</t>
  </si>
  <si>
    <t>赵文倩</t>
  </si>
  <si>
    <t>201621044913</t>
  </si>
  <si>
    <t>胡静</t>
  </si>
  <si>
    <t>201621045105</t>
  </si>
  <si>
    <t>黄杉杉</t>
  </si>
  <si>
    <t>45</t>
  </si>
  <si>
    <t>201621044428</t>
  </si>
  <si>
    <t>聂秀菊</t>
  </si>
  <si>
    <t>201621044415</t>
  </si>
  <si>
    <t>赵盼盼</t>
  </si>
  <si>
    <t>201621045004</t>
  </si>
  <si>
    <t>赵寒</t>
  </si>
  <si>
    <t>52</t>
  </si>
  <si>
    <t>201621045204</t>
  </si>
  <si>
    <t>李长青</t>
  </si>
  <si>
    <t>201621045029</t>
  </si>
  <si>
    <t>陈扇扇</t>
  </si>
  <si>
    <t>201621045007</t>
  </si>
  <si>
    <t>201621044402</t>
  </si>
  <si>
    <t>姚青</t>
  </si>
  <si>
    <t>48</t>
  </si>
  <si>
    <t>201621044422</t>
  </si>
  <si>
    <t>程影</t>
  </si>
  <si>
    <t>2016年曹县教育系统公开招聘教师--甲组幼儿园总成绩</t>
  </si>
  <si>
    <t>2016年曹县教育系统公开招聘教师--甲组美术总成绩</t>
  </si>
  <si>
    <t>2016年曹县教育系统公开招聘教师--甲组体育总成绩</t>
  </si>
  <si>
    <t>2016年曹县教育系统公开招聘教师--甲组音乐总成绩</t>
  </si>
  <si>
    <t>2016年曹县教育系统公开招聘教师--甲组英语总成绩</t>
  </si>
  <si>
    <t>2016年曹县教育系统公开招聘教师--甲组数学总成绩</t>
  </si>
  <si>
    <t>小学语文</t>
  </si>
  <si>
    <t>幼儿</t>
  </si>
  <si>
    <t>小学美术</t>
  </si>
  <si>
    <t>小学体育</t>
  </si>
  <si>
    <t>小学音乐</t>
  </si>
  <si>
    <t>小学英语</t>
  </si>
  <si>
    <t>小学数学</t>
  </si>
  <si>
    <t>面试序号</t>
  </si>
  <si>
    <t>201621051219</t>
  </si>
  <si>
    <t>岳倩</t>
  </si>
  <si>
    <t>201621051114</t>
  </si>
  <si>
    <t>邓媛</t>
  </si>
  <si>
    <t>201621051524</t>
  </si>
  <si>
    <t>杨静怡</t>
  </si>
  <si>
    <t>201621050320</t>
  </si>
  <si>
    <t>马德贤</t>
  </si>
  <si>
    <t>201621051412</t>
  </si>
  <si>
    <t>王倩</t>
  </si>
  <si>
    <t>201621051519</t>
  </si>
  <si>
    <t>冯守柱</t>
  </si>
  <si>
    <t>201621051514</t>
  </si>
  <si>
    <t>向缘</t>
  </si>
  <si>
    <t>201621050718</t>
  </si>
  <si>
    <t>李艳芳</t>
  </si>
  <si>
    <t>201621050426</t>
  </si>
  <si>
    <t>马海茹</t>
  </si>
  <si>
    <t>201621050208</t>
  </si>
  <si>
    <t>石玥</t>
  </si>
  <si>
    <t>201621050725</t>
  </si>
  <si>
    <t>孙梦婷</t>
  </si>
  <si>
    <t>201621050312</t>
  </si>
  <si>
    <t>宋晶</t>
  </si>
  <si>
    <t>201621050402</t>
  </si>
  <si>
    <t>栗海丽</t>
  </si>
  <si>
    <t>201621051315</t>
  </si>
  <si>
    <t>刘美玲</t>
  </si>
  <si>
    <t>201621050104</t>
  </si>
  <si>
    <t>王晶晶</t>
  </si>
  <si>
    <t>201621050808</t>
  </si>
  <si>
    <t>王风钗</t>
  </si>
  <si>
    <t>201621051325</t>
  </si>
  <si>
    <t>董双</t>
  </si>
  <si>
    <t>201621051420</t>
  </si>
  <si>
    <t>王诚</t>
  </si>
  <si>
    <t>201621051209</t>
  </si>
  <si>
    <t>刘洪荣</t>
  </si>
  <si>
    <t>201621050608</t>
  </si>
  <si>
    <t>王双双</t>
  </si>
  <si>
    <t>201621050301</t>
  </si>
  <si>
    <t>秦蕾</t>
  </si>
  <si>
    <t>201621050420</t>
  </si>
  <si>
    <t>张海峰</t>
  </si>
  <si>
    <t>201621051208</t>
  </si>
  <si>
    <t>谢永梅</t>
  </si>
  <si>
    <t>201621051405</t>
  </si>
  <si>
    <t>丁素娟</t>
  </si>
  <si>
    <t>201621050416</t>
  </si>
  <si>
    <t>尹蕊</t>
  </si>
  <si>
    <t>201621051314</t>
  </si>
  <si>
    <t>陈晓娜</t>
  </si>
  <si>
    <t>201621050623</t>
  </si>
  <si>
    <t>王娟英</t>
  </si>
  <si>
    <t>201621051327</t>
  </si>
  <si>
    <t>陈盼盼</t>
  </si>
  <si>
    <t>201621050411</t>
  </si>
  <si>
    <t>路贺</t>
  </si>
  <si>
    <t>201621051415</t>
  </si>
  <si>
    <t>郝思寒</t>
  </si>
  <si>
    <t>201621050907</t>
  </si>
  <si>
    <t>靳晶晶</t>
  </si>
  <si>
    <t>201621050826</t>
  </si>
  <si>
    <t>赵玉萍</t>
  </si>
  <si>
    <t>201621050517</t>
  </si>
  <si>
    <t>陈露</t>
  </si>
  <si>
    <t>201621050404</t>
  </si>
  <si>
    <t>刘媛春</t>
  </si>
  <si>
    <t>201621050619</t>
  </si>
  <si>
    <t>郭文勇</t>
  </si>
  <si>
    <t>201621051312</t>
  </si>
  <si>
    <t>杨锰</t>
  </si>
  <si>
    <t>201621050922</t>
  </si>
  <si>
    <t>赵丽丽</t>
  </si>
  <si>
    <t>201621050814</t>
  </si>
  <si>
    <t>付冬霞</t>
  </si>
  <si>
    <t>201621051504</t>
  </si>
  <si>
    <t>杨佩君</t>
  </si>
  <si>
    <t>201621050203</t>
  </si>
  <si>
    <t>谢伟丽</t>
  </si>
  <si>
    <t>201621051003</t>
  </si>
  <si>
    <t>201621051206</t>
  </si>
  <si>
    <t>任超英</t>
  </si>
  <si>
    <t>201621051214</t>
  </si>
  <si>
    <t>赵金伟</t>
  </si>
  <si>
    <t>201621050827</t>
  </si>
  <si>
    <t>谷叶</t>
  </si>
  <si>
    <t>201621050227</t>
  </si>
  <si>
    <t>贾宁</t>
  </si>
  <si>
    <t>201621051316</t>
  </si>
  <si>
    <t>郑美玉</t>
  </si>
  <si>
    <t>201621051320</t>
  </si>
  <si>
    <t>201621050612</t>
  </si>
  <si>
    <t>邓晨</t>
  </si>
  <si>
    <t>201621051019</t>
  </si>
  <si>
    <t>祁园园</t>
  </si>
  <si>
    <t>201621050624</t>
  </si>
  <si>
    <t>路冬梅</t>
  </si>
  <si>
    <t>201621050929</t>
  </si>
  <si>
    <t>秦娜</t>
  </si>
  <si>
    <t>201621052318</t>
  </si>
  <si>
    <t>王忠海</t>
  </si>
  <si>
    <t>201621052328</t>
  </si>
  <si>
    <t>张云娜</t>
  </si>
  <si>
    <t>201621052410</t>
  </si>
  <si>
    <t>黄俊林</t>
  </si>
  <si>
    <t>201621052608</t>
  </si>
  <si>
    <t>伊芮</t>
  </si>
  <si>
    <t>201621052602</t>
  </si>
  <si>
    <t>201621052309</t>
  </si>
  <si>
    <t>王旭</t>
  </si>
  <si>
    <t>201621052007</t>
  </si>
  <si>
    <t>刘芷君</t>
  </si>
  <si>
    <t>201621051805</t>
  </si>
  <si>
    <t>程千雷</t>
  </si>
  <si>
    <t>201621051803</t>
  </si>
  <si>
    <t>孔茹钰</t>
  </si>
  <si>
    <t>201621052319</t>
  </si>
  <si>
    <t>魏文</t>
  </si>
  <si>
    <t>201621051725</t>
  </si>
  <si>
    <t>高迎春</t>
  </si>
  <si>
    <t>201621052625</t>
  </si>
  <si>
    <t>201621051905</t>
  </si>
  <si>
    <t>陈继圣</t>
  </si>
  <si>
    <t>201621052009</t>
  </si>
  <si>
    <t>吕姗</t>
  </si>
  <si>
    <t>201621052313</t>
  </si>
  <si>
    <t>段承坊</t>
  </si>
  <si>
    <t>201621052117</t>
  </si>
  <si>
    <t>李耀展</t>
  </si>
  <si>
    <t>201621052609</t>
  </si>
  <si>
    <t>李茜</t>
  </si>
  <si>
    <t>201621052220</t>
  </si>
  <si>
    <t>李林</t>
  </si>
  <si>
    <t>201621052407</t>
  </si>
  <si>
    <t>卢倩倩</t>
  </si>
  <si>
    <t>201621051706</t>
  </si>
  <si>
    <t>201621052429</t>
  </si>
  <si>
    <t>王丹</t>
  </si>
  <si>
    <t>201621051908</t>
  </si>
  <si>
    <t>赵瑞</t>
  </si>
  <si>
    <t>201621051906</t>
  </si>
  <si>
    <t>张姝</t>
  </si>
  <si>
    <t>201621052215</t>
  </si>
  <si>
    <t>张美芳</t>
  </si>
  <si>
    <t>201621052324</t>
  </si>
  <si>
    <t>魏素兰</t>
  </si>
  <si>
    <t>201621052523</t>
  </si>
  <si>
    <t>李会</t>
  </si>
  <si>
    <t>201621051820</t>
  </si>
  <si>
    <t>齐肖丹</t>
  </si>
  <si>
    <t>201621052408</t>
  </si>
  <si>
    <t>王凤玲</t>
  </si>
  <si>
    <t>201621051809</t>
  </si>
  <si>
    <t>刘玲</t>
  </si>
  <si>
    <t>201621052618</t>
  </si>
  <si>
    <t>范东</t>
  </si>
  <si>
    <t>201621052424</t>
  </si>
  <si>
    <t>李然然</t>
  </si>
  <si>
    <t>201621052226</t>
  </si>
  <si>
    <t>张妍</t>
  </si>
  <si>
    <t>201621052022</t>
  </si>
  <si>
    <t>孙景云</t>
  </si>
  <si>
    <t>201621051722</t>
  </si>
  <si>
    <t>吕凤梅</t>
  </si>
  <si>
    <t>201621052202</t>
  </si>
  <si>
    <t>王冬艳</t>
  </si>
  <si>
    <t>201621052513</t>
  </si>
  <si>
    <t>郭芳</t>
  </si>
  <si>
    <t>201621051702</t>
  </si>
  <si>
    <t>刘彦丽</t>
  </si>
  <si>
    <t>201621052019</t>
  </si>
  <si>
    <t>郑荣花</t>
  </si>
  <si>
    <t>201621052219</t>
  </si>
  <si>
    <t>石伟</t>
  </si>
  <si>
    <t>201621051920</t>
  </si>
  <si>
    <t>王红梅</t>
  </si>
  <si>
    <t>201621052113</t>
  </si>
  <si>
    <t>程佩佩</t>
  </si>
  <si>
    <t>201621052228</t>
  </si>
  <si>
    <t>王钰</t>
  </si>
  <si>
    <t>201621052311</t>
  </si>
  <si>
    <t>杨园园</t>
  </si>
  <si>
    <t>201621052225</t>
  </si>
  <si>
    <t>仝麦镇</t>
  </si>
  <si>
    <t>201621052423</t>
  </si>
  <si>
    <t>袁丽</t>
  </si>
  <si>
    <t>201621052623</t>
  </si>
  <si>
    <t>蒋圣坤</t>
  </si>
  <si>
    <t>201621052416</t>
  </si>
  <si>
    <t>赵金芳</t>
  </si>
  <si>
    <t>201621052106</t>
  </si>
  <si>
    <t>刘梅</t>
  </si>
  <si>
    <t>201621052516</t>
  </si>
  <si>
    <t>葛聚朋</t>
  </si>
  <si>
    <t>201621052210</t>
  </si>
  <si>
    <t>孙威</t>
  </si>
  <si>
    <t>201621052430</t>
  </si>
  <si>
    <t>郑玉华</t>
  </si>
  <si>
    <t>201621052205</t>
  </si>
  <si>
    <t>谢珂莉</t>
  </si>
  <si>
    <t>201621052103</t>
  </si>
  <si>
    <t>韩艳丽</t>
  </si>
  <si>
    <t>201621053520</t>
  </si>
  <si>
    <t>韦平</t>
  </si>
  <si>
    <t>201621053214</t>
  </si>
  <si>
    <t>张如</t>
  </si>
  <si>
    <t>201621053427</t>
  </si>
  <si>
    <t>崔德霞</t>
  </si>
  <si>
    <t>201621053404</t>
  </si>
  <si>
    <t>靳凤兰</t>
  </si>
  <si>
    <t>201621052904</t>
  </si>
  <si>
    <t>杨秀</t>
  </si>
  <si>
    <t>201621052909</t>
  </si>
  <si>
    <t>杨重显</t>
  </si>
  <si>
    <t>201621053421</t>
  </si>
  <si>
    <t>练玉品</t>
  </si>
  <si>
    <t>201621053203</t>
  </si>
  <si>
    <t>翟传霞</t>
  </si>
  <si>
    <t>201621053108</t>
  </si>
  <si>
    <t>袁娜娜</t>
  </si>
  <si>
    <t>201621053419</t>
  </si>
  <si>
    <t>颜群</t>
  </si>
  <si>
    <t>201621052813</t>
  </si>
  <si>
    <t>王丽梅</t>
  </si>
  <si>
    <t>201621053019</t>
  </si>
  <si>
    <t>王娜</t>
  </si>
  <si>
    <t>201621052921</t>
  </si>
  <si>
    <t>王红霞</t>
  </si>
  <si>
    <t>201621053206</t>
  </si>
  <si>
    <t>崔金勇</t>
  </si>
  <si>
    <t>201621053219</t>
  </si>
  <si>
    <t>袁伟</t>
  </si>
  <si>
    <t>201621052830</t>
  </si>
  <si>
    <t>李迎春</t>
  </si>
  <si>
    <t>201621052805</t>
  </si>
  <si>
    <t>贾秀丽</t>
  </si>
  <si>
    <t>201621052829</t>
  </si>
  <si>
    <t>杜承花</t>
  </si>
  <si>
    <t>201621053326</t>
  </si>
  <si>
    <t>侯凤梅</t>
  </si>
  <si>
    <t>201621053322</t>
  </si>
  <si>
    <t>仲召华</t>
  </si>
  <si>
    <t>201621053507</t>
  </si>
  <si>
    <t>郑芳芳</t>
  </si>
  <si>
    <t>201621053215</t>
  </si>
  <si>
    <t>贾清梅</t>
  </si>
  <si>
    <t>201621052911</t>
  </si>
  <si>
    <t>李金妮</t>
  </si>
  <si>
    <t>201621053405</t>
  </si>
  <si>
    <t>刘艳</t>
  </si>
  <si>
    <t>201621053317</t>
  </si>
  <si>
    <t>王瑞</t>
  </si>
  <si>
    <t>201621052804</t>
  </si>
  <si>
    <t>秦雪</t>
  </si>
  <si>
    <t>201621053428</t>
  </si>
  <si>
    <t>王金</t>
  </si>
  <si>
    <t>201621053519</t>
  </si>
  <si>
    <t>赵海兵</t>
  </si>
  <si>
    <t>201621052930</t>
  </si>
  <si>
    <t>张彤</t>
  </si>
  <si>
    <t>201621053407</t>
  </si>
  <si>
    <t>周嫚</t>
  </si>
  <si>
    <t>201621052822</t>
  </si>
  <si>
    <t>秦方达</t>
  </si>
  <si>
    <t>201621052824</t>
  </si>
  <si>
    <t>刘兰英</t>
  </si>
  <si>
    <t>201621053104</t>
  </si>
  <si>
    <t>石园园</t>
  </si>
  <si>
    <t>201621052808</t>
  </si>
  <si>
    <t>苗晴晴</t>
  </si>
  <si>
    <t>201621052916</t>
  </si>
  <si>
    <t>冀晴</t>
  </si>
  <si>
    <t>201621053529</t>
  </si>
  <si>
    <t>杨潇潇</t>
  </si>
  <si>
    <t>201621053130</t>
  </si>
  <si>
    <t>纪梅聪</t>
  </si>
  <si>
    <t>201621053304</t>
  </si>
  <si>
    <t>赵楠</t>
  </si>
  <si>
    <t>201621053601</t>
  </si>
  <si>
    <t>李美荣</t>
  </si>
  <si>
    <t>201621053022</t>
  </si>
  <si>
    <t>梁露</t>
  </si>
  <si>
    <t>201621053023</t>
  </si>
  <si>
    <t>张月霞</t>
  </si>
  <si>
    <t>201621053426</t>
  </si>
  <si>
    <t>李璐</t>
  </si>
  <si>
    <t>201621053113</t>
  </si>
  <si>
    <t>谌彦利</t>
  </si>
  <si>
    <t>201621052913</t>
  </si>
  <si>
    <t>马庆玲</t>
  </si>
  <si>
    <t>201621053510</t>
  </si>
  <si>
    <t>范风连</t>
  </si>
  <si>
    <t>201621053330</t>
  </si>
  <si>
    <t>张爱芝</t>
  </si>
  <si>
    <t>201621053209</t>
  </si>
  <si>
    <t>谢美玲</t>
  </si>
  <si>
    <t>201621053528</t>
  </si>
  <si>
    <t>沙琳</t>
  </si>
  <si>
    <t>201621053416</t>
  </si>
  <si>
    <t>高慧</t>
  </si>
  <si>
    <t>201621053216</t>
  </si>
  <si>
    <t>李艳</t>
  </si>
  <si>
    <t>201621052819</t>
  </si>
  <si>
    <t>李肖肖</t>
  </si>
  <si>
    <t>201621053114</t>
  </si>
  <si>
    <t>秦洁</t>
  </si>
  <si>
    <t>201621053406</t>
  </si>
  <si>
    <t>华维维</t>
  </si>
  <si>
    <t>201621053320</t>
  </si>
  <si>
    <t>房岩</t>
  </si>
  <si>
    <t>201621053602</t>
  </si>
  <si>
    <t>张远</t>
  </si>
  <si>
    <t>201621053901</t>
  </si>
  <si>
    <t>康舒</t>
  </si>
  <si>
    <t>201621053819</t>
  </si>
  <si>
    <t>丁宁宁</t>
  </si>
  <si>
    <t>201621053730</t>
  </si>
  <si>
    <t>王琳琳</t>
  </si>
  <si>
    <t>201621053824</t>
  </si>
  <si>
    <t>张素秋</t>
  </si>
  <si>
    <t>201621053709</t>
  </si>
  <si>
    <t>李明</t>
  </si>
  <si>
    <t>201621053728</t>
  </si>
  <si>
    <t>任德强</t>
  </si>
  <si>
    <t>201621053804</t>
  </si>
  <si>
    <t>杜楠楠</t>
  </si>
  <si>
    <t>201621053720</t>
  </si>
  <si>
    <t>吕亚伟</t>
  </si>
  <si>
    <t>201621053805</t>
  </si>
  <si>
    <t>黄俊茹</t>
  </si>
  <si>
    <t>201621053811</t>
  </si>
  <si>
    <t>董楠楠</t>
  </si>
  <si>
    <t>201621053816</t>
  </si>
  <si>
    <t>刘婷婷</t>
  </si>
  <si>
    <t>201621053902</t>
  </si>
  <si>
    <t>陈宁宁</t>
  </si>
  <si>
    <t>201621053826</t>
  </si>
  <si>
    <t>王舒</t>
  </si>
  <si>
    <t>201621053706</t>
  </si>
  <si>
    <t>孙盼君</t>
  </si>
  <si>
    <t>201621053802</t>
  </si>
  <si>
    <t>王艳春</t>
  </si>
  <si>
    <t>201621053803</t>
  </si>
  <si>
    <t>郭晓丹</t>
  </si>
  <si>
    <t>201621053825</t>
  </si>
  <si>
    <t>蔡佩茹</t>
  </si>
  <si>
    <t>201621053823</t>
  </si>
  <si>
    <t>孟冬梅</t>
  </si>
  <si>
    <t>201621053713</t>
  </si>
  <si>
    <t>郝静</t>
  </si>
  <si>
    <t>201621053801</t>
  </si>
  <si>
    <t>田丰</t>
  </si>
  <si>
    <t>201621053705</t>
  </si>
  <si>
    <t>冯艳丽</t>
  </si>
  <si>
    <t>201621054110</t>
  </si>
  <si>
    <t>刘春珍</t>
  </si>
  <si>
    <t>201621054017</t>
  </si>
  <si>
    <t>马兆锋</t>
  </si>
  <si>
    <t>201621054001</t>
  </si>
  <si>
    <t>陈启娜</t>
  </si>
  <si>
    <t>201621054002</t>
  </si>
  <si>
    <t>朱元彬</t>
  </si>
  <si>
    <t>201621054030</t>
  </si>
  <si>
    <t>刘红磊</t>
  </si>
  <si>
    <t>201621054019</t>
  </si>
  <si>
    <t>赵伟婷</t>
  </si>
  <si>
    <t>201621054023</t>
  </si>
  <si>
    <t>商长辉</t>
  </si>
  <si>
    <t>201621054101</t>
  </si>
  <si>
    <t>孙爱芹</t>
  </si>
  <si>
    <t>201621054016</t>
  </si>
  <si>
    <t>张瑞琼</t>
  </si>
  <si>
    <t>201621054116</t>
  </si>
  <si>
    <t>单衍军</t>
  </si>
  <si>
    <t>201621054026</t>
  </si>
  <si>
    <t>张胜国</t>
  </si>
  <si>
    <t>201621054106</t>
  </si>
  <si>
    <t>甄秀秀</t>
  </si>
  <si>
    <t>201621054029</t>
  </si>
  <si>
    <t>崔鹏</t>
  </si>
  <si>
    <t>201621054028</t>
  </si>
  <si>
    <t>纪广超</t>
  </si>
  <si>
    <t>201621054115</t>
  </si>
  <si>
    <t>孔宁</t>
  </si>
  <si>
    <t>总成绩</t>
  </si>
  <si>
    <t>面试　成绩</t>
  </si>
  <si>
    <t>名次</t>
  </si>
  <si>
    <t>报考　岗位</t>
  </si>
  <si>
    <t>2016年曹县教育系统公开招聘教师--乙组语文总成绩</t>
  </si>
  <si>
    <t>名次</t>
  </si>
  <si>
    <t>考场</t>
  </si>
  <si>
    <t>准考证号</t>
  </si>
  <si>
    <t>面试序号</t>
  </si>
  <si>
    <t>报考单位</t>
  </si>
  <si>
    <t>基础　知识</t>
  </si>
  <si>
    <t>专业　知识</t>
  </si>
  <si>
    <t>笔试　成绩</t>
  </si>
  <si>
    <t>总成绩</t>
  </si>
  <si>
    <t>备注</t>
  </si>
  <si>
    <t>2016年曹县教育系统公开招聘教师--乙组数学总成绩</t>
  </si>
  <si>
    <t>2016年曹县教育系统公开招聘教师--乙组英语总成绩</t>
  </si>
  <si>
    <t>面试　成绩</t>
  </si>
  <si>
    <t>面试 成绩</t>
  </si>
  <si>
    <t>2016年曹县教育系统公开招聘教师--乙组音乐总成绩</t>
  </si>
  <si>
    <t>面试成绩</t>
  </si>
  <si>
    <t>2016年曹县教育系统公开招聘教师--乙组美术总成绩</t>
  </si>
  <si>
    <t>2016年曹县教育系统公开招聘教师--乙组幼儿园总成绩</t>
  </si>
  <si>
    <t>2016年曹县教育系统公开招聘教师--乙组体育总成绩</t>
  </si>
  <si>
    <t>201621043907</t>
  </si>
  <si>
    <t>刘淑倩</t>
  </si>
  <si>
    <t>定向拟聘用</t>
  </si>
  <si>
    <t>拟聘用</t>
  </si>
  <si>
    <t>补录拟聘用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</si>
</sst>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9">
    <font>
      <sz val="12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16" applyNumberFormat="1" applyFont="1" applyBorder="1" applyAlignment="1">
      <alignment horizontal="center" vertical="center" wrapText="1"/>
      <protection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left"/>
    </xf>
    <xf numFmtId="176" fontId="6" fillId="0" borderId="1" xfId="0" applyNumberFormat="1" applyFont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7" fillId="0" borderId="1" xfId="0" applyFont="1" applyBorder="1" applyAlignment="1" quotePrefix="1">
      <alignment horizontal="left"/>
    </xf>
    <xf numFmtId="176" fontId="6" fillId="0" borderId="1" xfId="0" applyNumberFormat="1" applyFont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>
      <alignment/>
    </xf>
    <xf numFmtId="176" fontId="0" fillId="0" borderId="0" xfId="0" applyNumberFormat="1" applyAlignment="1">
      <alignment vertical="center"/>
    </xf>
    <xf numFmtId="176" fontId="5" fillId="0" borderId="0" xfId="0" applyNumberFormat="1" applyFont="1" applyBorder="1" applyAlignment="1">
      <alignment/>
    </xf>
    <xf numFmtId="176" fontId="0" fillId="0" borderId="0" xfId="0" applyNumberFormat="1" applyBorder="1" applyAlignment="1">
      <alignment vertical="center"/>
    </xf>
    <xf numFmtId="176" fontId="5" fillId="2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176" fontId="4" fillId="2" borderId="1" xfId="16" applyNumberFormat="1" applyFont="1" applyFill="1" applyBorder="1" applyAlignment="1">
      <alignment horizontal="center" vertical="center" wrapText="1"/>
      <protection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" xfId="16" applyNumberFormat="1" applyFont="1" applyBorder="1" applyAlignment="1">
      <alignment horizontal="center" wrapText="1"/>
      <protection/>
    </xf>
    <xf numFmtId="0" fontId="6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176" fontId="0" fillId="2" borderId="0" xfId="0" applyNumberForma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16" applyNumberFormat="1" applyFont="1" applyBorder="1" applyAlignment="1">
      <alignment horizontal="left" vertical="center" wrapText="1"/>
      <protection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4" fillId="0" borderId="1" xfId="16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1" xfId="0" applyFont="1" applyBorder="1" applyAlignment="1" quotePrefix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16" applyNumberFormat="1" applyFont="1" applyBorder="1" applyAlignment="1">
      <alignment horizontal="center" wrapText="1"/>
      <protection/>
    </xf>
    <xf numFmtId="0" fontId="7" fillId="0" borderId="1" xfId="0" applyNumberFormat="1" applyFont="1" applyBorder="1" applyAlignment="1">
      <alignment horizontal="center" wrapText="1"/>
    </xf>
    <xf numFmtId="176" fontId="7" fillId="0" borderId="1" xfId="0" applyNumberFormat="1" applyFont="1" applyBorder="1" applyAlignment="1">
      <alignment horizontal="left" wrapText="1"/>
    </xf>
    <xf numFmtId="176" fontId="7" fillId="0" borderId="1" xfId="0" applyNumberFormat="1" applyFont="1" applyBorder="1" applyAlignment="1">
      <alignment horizontal="center" shrinkToFit="1"/>
    </xf>
    <xf numFmtId="181" fontId="5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176" fontId="7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 shrinkToFit="1"/>
    </xf>
    <xf numFmtId="181" fontId="7" fillId="0" borderId="1" xfId="0" applyNumberFormat="1" applyFont="1" applyBorder="1" applyAlignment="1">
      <alignment/>
    </xf>
    <xf numFmtId="176" fontId="5" fillId="0" borderId="1" xfId="0" applyNumberFormat="1" applyFont="1" applyBorder="1" applyAlignment="1">
      <alignment horizontal="left"/>
    </xf>
    <xf numFmtId="0" fontId="7" fillId="2" borderId="1" xfId="0" applyFont="1" applyFill="1" applyBorder="1" applyAlignment="1">
      <alignment/>
    </xf>
    <xf numFmtId="176" fontId="7" fillId="2" borderId="1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60"/>
  <sheetViews>
    <sheetView tabSelected="1" workbookViewId="0" topLeftCell="A1">
      <selection activeCell="P6" sqref="P6"/>
    </sheetView>
  </sheetViews>
  <sheetFormatPr defaultColWidth="9.00390625" defaultRowHeight="14.25"/>
  <cols>
    <col min="1" max="1" width="3.00390625" style="3" customWidth="1"/>
    <col min="2" max="2" width="4.125" style="3" customWidth="1"/>
    <col min="3" max="3" width="13.125" style="3" customWidth="1"/>
    <col min="4" max="4" width="4.875" style="3" customWidth="1"/>
    <col min="5" max="5" width="6.25390625" style="3" customWidth="1"/>
    <col min="6" max="6" width="4.625" style="0" customWidth="1"/>
    <col min="7" max="7" width="8.25390625" style="3" customWidth="1"/>
    <col min="8" max="8" width="4.875" style="50" customWidth="1"/>
    <col min="9" max="9" width="5.00390625" style="50" customWidth="1"/>
    <col min="10" max="10" width="6.75390625" style="3" customWidth="1"/>
    <col min="11" max="11" width="6.125" style="0" customWidth="1"/>
    <col min="12" max="12" width="7.125" style="0" customWidth="1"/>
    <col min="13" max="13" width="14.25390625" style="0" customWidth="1"/>
  </cols>
  <sheetData>
    <row r="1" spans="1:13" s="4" customFormat="1" ht="36.75" customHeight="1">
      <c r="A1" s="84" t="s">
        <v>109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4" customFormat="1" ht="28.5">
      <c r="A2" s="43" t="s">
        <v>1051</v>
      </c>
      <c r="B2" s="5" t="s">
        <v>110</v>
      </c>
      <c r="C2" s="6" t="s">
        <v>111</v>
      </c>
      <c r="D2" s="6" t="s">
        <v>663</v>
      </c>
      <c r="E2" s="6" t="s">
        <v>112</v>
      </c>
      <c r="F2" s="6" t="s">
        <v>113</v>
      </c>
      <c r="G2" s="6" t="s">
        <v>1052</v>
      </c>
      <c r="H2" s="7" t="s">
        <v>108</v>
      </c>
      <c r="I2" s="8" t="s">
        <v>107</v>
      </c>
      <c r="J2" s="8" t="s">
        <v>106</v>
      </c>
      <c r="K2" s="8" t="s">
        <v>1050</v>
      </c>
      <c r="L2" s="8" t="s">
        <v>1049</v>
      </c>
      <c r="M2" s="9" t="s">
        <v>115</v>
      </c>
    </row>
    <row r="3" spans="1:13" s="30" customFormat="1" ht="19.5" customHeight="1">
      <c r="A3" s="25">
        <v>1</v>
      </c>
      <c r="B3" s="26" t="s">
        <v>121</v>
      </c>
      <c r="C3" s="26" t="s">
        <v>122</v>
      </c>
      <c r="D3" s="25">
        <v>34</v>
      </c>
      <c r="E3" s="28" t="s">
        <v>123</v>
      </c>
      <c r="F3" s="27" t="s">
        <v>239</v>
      </c>
      <c r="G3" s="28" t="s">
        <v>656</v>
      </c>
      <c r="H3" s="51">
        <v>54</v>
      </c>
      <c r="I3" s="52">
        <v>65</v>
      </c>
      <c r="J3" s="32">
        <v>61.7</v>
      </c>
      <c r="K3" s="29">
        <v>86.2</v>
      </c>
      <c r="L3" s="25">
        <f>ROUND((J3+K3)/2,2)</f>
        <v>73.95</v>
      </c>
      <c r="M3" s="57" t="s">
        <v>1075</v>
      </c>
    </row>
    <row r="4" spans="1:13" s="30" customFormat="1" ht="19.5" customHeight="1">
      <c r="A4" s="25">
        <v>1</v>
      </c>
      <c r="B4" s="26" t="s">
        <v>127</v>
      </c>
      <c r="C4" s="26" t="s">
        <v>128</v>
      </c>
      <c r="D4" s="25">
        <v>94</v>
      </c>
      <c r="E4" s="28" t="s">
        <v>129</v>
      </c>
      <c r="F4" s="27" t="s">
        <v>239</v>
      </c>
      <c r="G4" s="28" t="s">
        <v>656</v>
      </c>
      <c r="H4" s="51">
        <v>81</v>
      </c>
      <c r="I4" s="52">
        <v>76</v>
      </c>
      <c r="J4" s="32">
        <v>77.5</v>
      </c>
      <c r="K4" s="29">
        <v>86.2</v>
      </c>
      <c r="L4" s="25">
        <f>ROUND((J4+K4)/2,2)</f>
        <v>81.85</v>
      </c>
      <c r="M4" s="25" t="s">
        <v>1076</v>
      </c>
    </row>
    <row r="5" spans="1:13" s="30" customFormat="1" ht="19.5" customHeight="1">
      <c r="A5" s="25">
        <v>2</v>
      </c>
      <c r="B5" s="26" t="s">
        <v>124</v>
      </c>
      <c r="C5" s="26" t="s">
        <v>125</v>
      </c>
      <c r="D5" s="25">
        <v>42</v>
      </c>
      <c r="E5" s="28" t="s">
        <v>126</v>
      </c>
      <c r="F5" s="27" t="s">
        <v>239</v>
      </c>
      <c r="G5" s="28" t="s">
        <v>656</v>
      </c>
      <c r="H5" s="51">
        <v>75</v>
      </c>
      <c r="I5" s="52">
        <v>80</v>
      </c>
      <c r="J5" s="32">
        <v>78.5</v>
      </c>
      <c r="K5" s="29">
        <v>81.2</v>
      </c>
      <c r="L5" s="25">
        <f>ROUND((J5+K5)/2,2)</f>
        <v>79.85</v>
      </c>
      <c r="M5" s="25" t="s">
        <v>1076</v>
      </c>
    </row>
    <row r="6" spans="1:13" s="30" customFormat="1" ht="19.5" customHeight="1">
      <c r="A6" s="25">
        <v>3</v>
      </c>
      <c r="B6" s="26" t="s">
        <v>130</v>
      </c>
      <c r="C6" s="26" t="s">
        <v>131</v>
      </c>
      <c r="D6" s="25">
        <v>101</v>
      </c>
      <c r="E6" s="28" t="s">
        <v>132</v>
      </c>
      <c r="F6" s="27" t="s">
        <v>239</v>
      </c>
      <c r="G6" s="28" t="s">
        <v>656</v>
      </c>
      <c r="H6" s="51">
        <v>78</v>
      </c>
      <c r="I6" s="52">
        <v>73</v>
      </c>
      <c r="J6" s="32">
        <v>74.5</v>
      </c>
      <c r="K6" s="29">
        <v>84</v>
      </c>
      <c r="L6" s="25">
        <f aca="true" t="shared" si="0" ref="L6:L12">(J6+K6)/2</f>
        <v>79.25</v>
      </c>
      <c r="M6" s="25" t="s">
        <v>1076</v>
      </c>
    </row>
    <row r="7" spans="1:13" s="30" customFormat="1" ht="19.5" customHeight="1">
      <c r="A7" s="25">
        <v>4</v>
      </c>
      <c r="B7" s="26" t="s">
        <v>139</v>
      </c>
      <c r="C7" s="26" t="s">
        <v>140</v>
      </c>
      <c r="D7" s="25">
        <v>96</v>
      </c>
      <c r="E7" s="28" t="s">
        <v>141</v>
      </c>
      <c r="F7" s="27" t="s">
        <v>239</v>
      </c>
      <c r="G7" s="28" t="s">
        <v>656</v>
      </c>
      <c r="H7" s="51">
        <v>74</v>
      </c>
      <c r="I7" s="52">
        <v>71</v>
      </c>
      <c r="J7" s="32">
        <v>71.9</v>
      </c>
      <c r="K7" s="29">
        <v>85.8</v>
      </c>
      <c r="L7" s="25">
        <f t="shared" si="0"/>
        <v>78.85</v>
      </c>
      <c r="M7" s="25" t="s">
        <v>1076</v>
      </c>
    </row>
    <row r="8" spans="1:13" s="30" customFormat="1" ht="19.5" customHeight="1">
      <c r="A8" s="25">
        <v>5</v>
      </c>
      <c r="B8" s="26" t="s">
        <v>127</v>
      </c>
      <c r="C8" s="26" t="s">
        <v>203</v>
      </c>
      <c r="D8" s="25">
        <v>72</v>
      </c>
      <c r="E8" s="28" t="s">
        <v>204</v>
      </c>
      <c r="F8" s="27" t="s">
        <v>239</v>
      </c>
      <c r="G8" s="28" t="s">
        <v>656</v>
      </c>
      <c r="H8" s="51">
        <v>57</v>
      </c>
      <c r="I8" s="52">
        <v>71</v>
      </c>
      <c r="J8" s="32">
        <v>66.8</v>
      </c>
      <c r="K8" s="29">
        <v>89.8</v>
      </c>
      <c r="L8" s="25">
        <f t="shared" si="0"/>
        <v>78.3</v>
      </c>
      <c r="M8" s="25" t="s">
        <v>1076</v>
      </c>
    </row>
    <row r="9" spans="1:13" s="30" customFormat="1" ht="19.5" customHeight="1">
      <c r="A9" s="25">
        <v>6</v>
      </c>
      <c r="B9" s="26" t="s">
        <v>145</v>
      </c>
      <c r="C9" s="26" t="s">
        <v>146</v>
      </c>
      <c r="D9" s="25">
        <v>70</v>
      </c>
      <c r="E9" s="28" t="s">
        <v>147</v>
      </c>
      <c r="F9" s="27" t="s">
        <v>239</v>
      </c>
      <c r="G9" s="28" t="s">
        <v>656</v>
      </c>
      <c r="H9" s="51">
        <v>64</v>
      </c>
      <c r="I9" s="52">
        <v>74</v>
      </c>
      <c r="J9" s="32">
        <v>71</v>
      </c>
      <c r="K9" s="29">
        <v>84.2</v>
      </c>
      <c r="L9" s="25">
        <f t="shared" si="0"/>
        <v>77.6</v>
      </c>
      <c r="M9" s="25" t="s">
        <v>1076</v>
      </c>
    </row>
    <row r="10" spans="1:13" s="30" customFormat="1" ht="19.5" customHeight="1">
      <c r="A10" s="25">
        <v>7</v>
      </c>
      <c r="B10" s="26" t="s">
        <v>153</v>
      </c>
      <c r="C10" s="26" t="s">
        <v>190</v>
      </c>
      <c r="D10" s="25">
        <v>45</v>
      </c>
      <c r="E10" s="28" t="s">
        <v>191</v>
      </c>
      <c r="F10" s="27" t="s">
        <v>239</v>
      </c>
      <c r="G10" s="28" t="s">
        <v>656</v>
      </c>
      <c r="H10" s="51">
        <v>83</v>
      </c>
      <c r="I10" s="52">
        <v>62</v>
      </c>
      <c r="J10" s="32">
        <v>68.3</v>
      </c>
      <c r="K10" s="29">
        <v>86.6</v>
      </c>
      <c r="L10" s="25">
        <f t="shared" si="0"/>
        <v>77.44999999999999</v>
      </c>
      <c r="M10" s="25" t="s">
        <v>1076</v>
      </c>
    </row>
    <row r="11" spans="1:13" s="30" customFormat="1" ht="19.5" customHeight="1">
      <c r="A11" s="25">
        <v>8</v>
      </c>
      <c r="B11" s="26" t="s">
        <v>150</v>
      </c>
      <c r="C11" s="26" t="s">
        <v>192</v>
      </c>
      <c r="D11" s="25">
        <v>57</v>
      </c>
      <c r="E11" s="28" t="s">
        <v>193</v>
      </c>
      <c r="F11" s="27" t="s">
        <v>239</v>
      </c>
      <c r="G11" s="28" t="s">
        <v>656</v>
      </c>
      <c r="H11" s="51">
        <v>65</v>
      </c>
      <c r="I11" s="52">
        <v>69</v>
      </c>
      <c r="J11" s="32">
        <v>67.8</v>
      </c>
      <c r="K11" s="29">
        <v>86</v>
      </c>
      <c r="L11" s="25">
        <f t="shared" si="0"/>
        <v>76.9</v>
      </c>
      <c r="M11" s="25" t="s">
        <v>1076</v>
      </c>
    </row>
    <row r="12" spans="1:13" s="30" customFormat="1" ht="19.5" customHeight="1">
      <c r="A12" s="25">
        <v>9</v>
      </c>
      <c r="B12" s="26" t="s">
        <v>136</v>
      </c>
      <c r="C12" s="26" t="s">
        <v>156</v>
      </c>
      <c r="D12" s="25">
        <v>67</v>
      </c>
      <c r="E12" s="28" t="s">
        <v>157</v>
      </c>
      <c r="F12" s="27" t="s">
        <v>239</v>
      </c>
      <c r="G12" s="28" t="s">
        <v>656</v>
      </c>
      <c r="H12" s="51">
        <v>58</v>
      </c>
      <c r="I12" s="52">
        <v>75</v>
      </c>
      <c r="J12" s="32">
        <v>69.9</v>
      </c>
      <c r="K12" s="29">
        <v>83.6</v>
      </c>
      <c r="L12" s="25">
        <f t="shared" si="0"/>
        <v>76.75</v>
      </c>
      <c r="M12" s="25" t="s">
        <v>1076</v>
      </c>
    </row>
    <row r="13" spans="1:13" s="30" customFormat="1" ht="19.5" customHeight="1">
      <c r="A13" s="25">
        <v>10</v>
      </c>
      <c r="B13" s="26" t="s">
        <v>150</v>
      </c>
      <c r="C13" s="26" t="s">
        <v>174</v>
      </c>
      <c r="D13" s="25">
        <v>40</v>
      </c>
      <c r="E13" s="28" t="s">
        <v>175</v>
      </c>
      <c r="F13" s="27" t="s">
        <v>239</v>
      </c>
      <c r="G13" s="28" t="s">
        <v>656</v>
      </c>
      <c r="H13" s="51">
        <v>79</v>
      </c>
      <c r="I13" s="52">
        <v>65</v>
      </c>
      <c r="J13" s="32">
        <v>69.2</v>
      </c>
      <c r="K13" s="29">
        <v>84.25</v>
      </c>
      <c r="L13" s="25">
        <v>76.73</v>
      </c>
      <c r="M13" s="25" t="s">
        <v>1076</v>
      </c>
    </row>
    <row r="14" spans="1:13" s="30" customFormat="1" ht="19.5" customHeight="1">
      <c r="A14" s="25">
        <v>11</v>
      </c>
      <c r="B14" s="26" t="s">
        <v>127</v>
      </c>
      <c r="C14" s="26" t="s">
        <v>182</v>
      </c>
      <c r="D14" s="25">
        <v>21</v>
      </c>
      <c r="E14" s="28" t="s">
        <v>183</v>
      </c>
      <c r="F14" s="27" t="s">
        <v>239</v>
      </c>
      <c r="G14" s="28" t="s">
        <v>656</v>
      </c>
      <c r="H14" s="51">
        <v>73</v>
      </c>
      <c r="I14" s="52">
        <v>67</v>
      </c>
      <c r="J14" s="32">
        <v>68.8</v>
      </c>
      <c r="K14" s="29">
        <v>84.6</v>
      </c>
      <c r="L14" s="25">
        <f aca="true" t="shared" si="1" ref="L14:L45">(J14+K14)/2</f>
        <v>76.69999999999999</v>
      </c>
      <c r="M14" s="25" t="s">
        <v>1076</v>
      </c>
    </row>
    <row r="15" spans="1:13" s="30" customFormat="1" ht="19.5" customHeight="1">
      <c r="A15" s="25">
        <v>12</v>
      </c>
      <c r="B15" s="26" t="s">
        <v>160</v>
      </c>
      <c r="C15" s="26" t="s">
        <v>161</v>
      </c>
      <c r="D15" s="25">
        <v>62</v>
      </c>
      <c r="E15" s="28" t="s">
        <v>162</v>
      </c>
      <c r="F15" s="27" t="s">
        <v>239</v>
      </c>
      <c r="G15" s="28" t="s">
        <v>656</v>
      </c>
      <c r="H15" s="51">
        <v>76</v>
      </c>
      <c r="I15" s="52">
        <v>67</v>
      </c>
      <c r="J15" s="32">
        <v>69.7</v>
      </c>
      <c r="K15" s="29">
        <v>83.6</v>
      </c>
      <c r="L15" s="25">
        <f t="shared" si="1"/>
        <v>76.65</v>
      </c>
      <c r="M15" s="25" t="s">
        <v>1076</v>
      </c>
    </row>
    <row r="16" spans="1:13" s="30" customFormat="1" ht="19.5" customHeight="1">
      <c r="A16" s="25">
        <v>13</v>
      </c>
      <c r="B16" s="26" t="s">
        <v>153</v>
      </c>
      <c r="C16" s="26" t="s">
        <v>172</v>
      </c>
      <c r="D16" s="25">
        <v>93</v>
      </c>
      <c r="E16" s="28" t="s">
        <v>173</v>
      </c>
      <c r="F16" s="27" t="s">
        <v>239</v>
      </c>
      <c r="G16" s="28" t="s">
        <v>656</v>
      </c>
      <c r="H16" s="51">
        <v>65</v>
      </c>
      <c r="I16" s="52">
        <v>71</v>
      </c>
      <c r="J16" s="32">
        <v>69.2</v>
      </c>
      <c r="K16" s="29">
        <v>83.8</v>
      </c>
      <c r="L16" s="25">
        <f t="shared" si="1"/>
        <v>76.5</v>
      </c>
      <c r="M16" s="25" t="s">
        <v>1076</v>
      </c>
    </row>
    <row r="17" spans="1:13" s="30" customFormat="1" ht="19.5" customHeight="1">
      <c r="A17" s="25">
        <v>14</v>
      </c>
      <c r="B17" s="26" t="s">
        <v>160</v>
      </c>
      <c r="C17" s="26" t="s">
        <v>178</v>
      </c>
      <c r="D17" s="25">
        <v>19</v>
      </c>
      <c r="E17" s="28" t="s">
        <v>179</v>
      </c>
      <c r="F17" s="27" t="s">
        <v>239</v>
      </c>
      <c r="G17" s="28" t="s">
        <v>656</v>
      </c>
      <c r="H17" s="51">
        <v>69</v>
      </c>
      <c r="I17" s="52">
        <v>69</v>
      </c>
      <c r="J17" s="32">
        <v>69</v>
      </c>
      <c r="K17" s="29">
        <v>83.8</v>
      </c>
      <c r="L17" s="25">
        <f t="shared" si="1"/>
        <v>76.4</v>
      </c>
      <c r="M17" s="25" t="s">
        <v>1076</v>
      </c>
    </row>
    <row r="18" spans="1:13" s="30" customFormat="1" ht="19.5" customHeight="1">
      <c r="A18" s="25">
        <v>15</v>
      </c>
      <c r="B18" s="26" t="s">
        <v>136</v>
      </c>
      <c r="C18" s="26" t="s">
        <v>137</v>
      </c>
      <c r="D18" s="25">
        <v>39</v>
      </c>
      <c r="E18" s="28" t="s">
        <v>138</v>
      </c>
      <c r="F18" s="27" t="s">
        <v>239</v>
      </c>
      <c r="G18" s="28" t="s">
        <v>656</v>
      </c>
      <c r="H18" s="51">
        <v>74</v>
      </c>
      <c r="I18" s="52">
        <v>71</v>
      </c>
      <c r="J18" s="32">
        <v>71.9</v>
      </c>
      <c r="K18" s="29">
        <v>80.2</v>
      </c>
      <c r="L18" s="25">
        <f t="shared" si="1"/>
        <v>76.05000000000001</v>
      </c>
      <c r="M18" s="25" t="s">
        <v>1076</v>
      </c>
    </row>
    <row r="19" spans="1:13" s="30" customFormat="1" ht="19.5" customHeight="1">
      <c r="A19" s="25">
        <v>16</v>
      </c>
      <c r="B19" s="26" t="s">
        <v>121</v>
      </c>
      <c r="C19" s="26" t="s">
        <v>184</v>
      </c>
      <c r="D19" s="25">
        <v>20</v>
      </c>
      <c r="E19" s="28" t="s">
        <v>185</v>
      </c>
      <c r="F19" s="27" t="s">
        <v>239</v>
      </c>
      <c r="G19" s="28" t="s">
        <v>656</v>
      </c>
      <c r="H19" s="51">
        <v>73</v>
      </c>
      <c r="I19" s="52">
        <v>67</v>
      </c>
      <c r="J19" s="32">
        <v>68.8</v>
      </c>
      <c r="K19" s="29">
        <v>83.2</v>
      </c>
      <c r="L19" s="25">
        <f t="shared" si="1"/>
        <v>76</v>
      </c>
      <c r="M19" s="25" t="s">
        <v>1076</v>
      </c>
    </row>
    <row r="20" spans="1:13" s="30" customFormat="1" ht="19.5" customHeight="1">
      <c r="A20" s="25">
        <v>17</v>
      </c>
      <c r="B20" s="26" t="s">
        <v>133</v>
      </c>
      <c r="C20" s="26" t="s">
        <v>134</v>
      </c>
      <c r="D20" s="25">
        <v>9</v>
      </c>
      <c r="E20" s="28" t="s">
        <v>135</v>
      </c>
      <c r="F20" s="27" t="s">
        <v>239</v>
      </c>
      <c r="G20" s="28" t="s">
        <v>656</v>
      </c>
      <c r="H20" s="51">
        <v>73</v>
      </c>
      <c r="I20" s="52">
        <v>73</v>
      </c>
      <c r="J20" s="32">
        <v>73</v>
      </c>
      <c r="K20" s="29">
        <v>79</v>
      </c>
      <c r="L20" s="25">
        <f t="shared" si="1"/>
        <v>76</v>
      </c>
      <c r="M20" s="25" t="s">
        <v>1076</v>
      </c>
    </row>
    <row r="21" spans="1:13" s="30" customFormat="1" ht="19.5" customHeight="1">
      <c r="A21" s="25">
        <v>18</v>
      </c>
      <c r="B21" s="26" t="s">
        <v>130</v>
      </c>
      <c r="C21" s="26" t="s">
        <v>163</v>
      </c>
      <c r="D21" s="25">
        <v>51</v>
      </c>
      <c r="E21" s="28" t="s">
        <v>164</v>
      </c>
      <c r="F21" s="27" t="s">
        <v>239</v>
      </c>
      <c r="G21" s="28" t="s">
        <v>656</v>
      </c>
      <c r="H21" s="51">
        <v>69</v>
      </c>
      <c r="I21" s="52">
        <v>70</v>
      </c>
      <c r="J21" s="32">
        <v>69.7</v>
      </c>
      <c r="K21" s="29">
        <v>82.2</v>
      </c>
      <c r="L21" s="25">
        <f t="shared" si="1"/>
        <v>75.95</v>
      </c>
      <c r="M21" s="25" t="s">
        <v>1076</v>
      </c>
    </row>
    <row r="22" spans="1:13" s="30" customFormat="1" ht="19.5" customHeight="1">
      <c r="A22" s="25">
        <v>19</v>
      </c>
      <c r="B22" s="26" t="s">
        <v>153</v>
      </c>
      <c r="C22" s="26" t="s">
        <v>176</v>
      </c>
      <c r="D22" s="25">
        <v>66</v>
      </c>
      <c r="E22" s="28" t="s">
        <v>177</v>
      </c>
      <c r="F22" s="27" t="s">
        <v>239</v>
      </c>
      <c r="G22" s="28" t="s">
        <v>656</v>
      </c>
      <c r="H22" s="51">
        <v>69</v>
      </c>
      <c r="I22" s="52">
        <v>69</v>
      </c>
      <c r="J22" s="32">
        <v>69</v>
      </c>
      <c r="K22" s="29">
        <v>82.8</v>
      </c>
      <c r="L22" s="25">
        <f t="shared" si="1"/>
        <v>75.9</v>
      </c>
      <c r="M22" s="25" t="s">
        <v>1076</v>
      </c>
    </row>
    <row r="23" spans="1:13" s="30" customFormat="1" ht="19.5" customHeight="1">
      <c r="A23" s="25">
        <v>20</v>
      </c>
      <c r="B23" s="26" t="s">
        <v>136</v>
      </c>
      <c r="C23" s="26" t="s">
        <v>194</v>
      </c>
      <c r="D23" s="25">
        <v>49</v>
      </c>
      <c r="E23" s="28" t="s">
        <v>195</v>
      </c>
      <c r="F23" s="27" t="s">
        <v>239</v>
      </c>
      <c r="G23" s="28" t="s">
        <v>656</v>
      </c>
      <c r="H23" s="51">
        <v>77</v>
      </c>
      <c r="I23" s="52">
        <v>63</v>
      </c>
      <c r="J23" s="32">
        <v>67.2</v>
      </c>
      <c r="K23" s="29">
        <v>84.4</v>
      </c>
      <c r="L23" s="25">
        <f t="shared" si="1"/>
        <v>75.80000000000001</v>
      </c>
      <c r="M23" s="25" t="s">
        <v>1076</v>
      </c>
    </row>
    <row r="24" spans="1:13" s="30" customFormat="1" ht="19.5" customHeight="1">
      <c r="A24" s="25">
        <v>21</v>
      </c>
      <c r="B24" s="26" t="s">
        <v>150</v>
      </c>
      <c r="C24" s="26" t="s">
        <v>151</v>
      </c>
      <c r="D24" s="25">
        <v>59</v>
      </c>
      <c r="E24" s="28" t="s">
        <v>152</v>
      </c>
      <c r="F24" s="27" t="s">
        <v>239</v>
      </c>
      <c r="G24" s="28" t="s">
        <v>656</v>
      </c>
      <c r="H24" s="51">
        <v>74</v>
      </c>
      <c r="I24" s="52">
        <v>69</v>
      </c>
      <c r="J24" s="32">
        <v>70.5</v>
      </c>
      <c r="K24" s="29">
        <v>80.8</v>
      </c>
      <c r="L24" s="25">
        <f t="shared" si="1"/>
        <v>75.65</v>
      </c>
      <c r="M24" s="25" t="s">
        <v>1076</v>
      </c>
    </row>
    <row r="25" spans="1:13" s="30" customFormat="1" ht="19.5" customHeight="1">
      <c r="A25" s="25">
        <v>22</v>
      </c>
      <c r="B25" s="26" t="s">
        <v>165</v>
      </c>
      <c r="C25" s="26" t="s">
        <v>166</v>
      </c>
      <c r="D25" s="25">
        <v>71</v>
      </c>
      <c r="E25" s="28" t="s">
        <v>167</v>
      </c>
      <c r="F25" s="27" t="s">
        <v>239</v>
      </c>
      <c r="G25" s="28" t="s">
        <v>656</v>
      </c>
      <c r="H25" s="51">
        <v>71</v>
      </c>
      <c r="I25" s="52">
        <v>69</v>
      </c>
      <c r="J25" s="32">
        <v>69.6</v>
      </c>
      <c r="K25" s="29">
        <v>81.2</v>
      </c>
      <c r="L25" s="25">
        <f t="shared" si="1"/>
        <v>75.4</v>
      </c>
      <c r="M25" s="25" t="s">
        <v>1076</v>
      </c>
    </row>
    <row r="26" spans="1:13" s="30" customFormat="1" ht="19.5" customHeight="1">
      <c r="A26" s="25">
        <v>23</v>
      </c>
      <c r="B26" s="26" t="s">
        <v>136</v>
      </c>
      <c r="C26" s="26" t="s">
        <v>142</v>
      </c>
      <c r="D26" s="25">
        <v>91</v>
      </c>
      <c r="E26" s="28" t="s">
        <v>143</v>
      </c>
      <c r="F26" s="27" t="s">
        <v>239</v>
      </c>
      <c r="G26" s="28" t="s">
        <v>656</v>
      </c>
      <c r="H26" s="51">
        <v>73</v>
      </c>
      <c r="I26" s="52">
        <v>71</v>
      </c>
      <c r="J26" s="32">
        <v>71.6</v>
      </c>
      <c r="K26" s="29">
        <v>79.2</v>
      </c>
      <c r="L26" s="25">
        <f t="shared" si="1"/>
        <v>75.4</v>
      </c>
      <c r="M26" s="25" t="s">
        <v>1076</v>
      </c>
    </row>
    <row r="27" spans="1:13" s="30" customFormat="1" ht="19.5" customHeight="1">
      <c r="A27" s="25">
        <v>24</v>
      </c>
      <c r="B27" s="26" t="s">
        <v>165</v>
      </c>
      <c r="C27" s="26" t="s">
        <v>199</v>
      </c>
      <c r="D27" s="25">
        <v>7</v>
      </c>
      <c r="E27" s="28" t="s">
        <v>200</v>
      </c>
      <c r="F27" s="27" t="s">
        <v>239</v>
      </c>
      <c r="G27" s="28" t="s">
        <v>656</v>
      </c>
      <c r="H27" s="51">
        <v>69</v>
      </c>
      <c r="I27" s="52">
        <v>66</v>
      </c>
      <c r="J27" s="32">
        <v>66.9</v>
      </c>
      <c r="K27" s="29">
        <v>83.6</v>
      </c>
      <c r="L27" s="25">
        <f t="shared" si="1"/>
        <v>75.25</v>
      </c>
      <c r="M27" s="25" t="s">
        <v>1076</v>
      </c>
    </row>
    <row r="28" spans="1:13" s="30" customFormat="1" ht="19.5" customHeight="1">
      <c r="A28" s="25">
        <v>25</v>
      </c>
      <c r="B28" s="26" t="s">
        <v>130</v>
      </c>
      <c r="C28" s="26" t="s">
        <v>228</v>
      </c>
      <c r="D28" s="25">
        <v>50</v>
      </c>
      <c r="E28" s="28" t="s">
        <v>229</v>
      </c>
      <c r="F28" s="27" t="s">
        <v>239</v>
      </c>
      <c r="G28" s="28" t="s">
        <v>656</v>
      </c>
      <c r="H28" s="51">
        <v>68</v>
      </c>
      <c r="I28" s="52">
        <v>62</v>
      </c>
      <c r="J28" s="32">
        <v>63.8</v>
      </c>
      <c r="K28" s="29">
        <v>86.6</v>
      </c>
      <c r="L28" s="25">
        <f t="shared" si="1"/>
        <v>75.19999999999999</v>
      </c>
      <c r="M28" s="25" t="s">
        <v>1076</v>
      </c>
    </row>
    <row r="29" spans="1:13" s="30" customFormat="1" ht="19.5" customHeight="1">
      <c r="A29" s="25">
        <v>26</v>
      </c>
      <c r="B29" s="26" t="s">
        <v>121</v>
      </c>
      <c r="C29" s="26" t="s">
        <v>148</v>
      </c>
      <c r="D29" s="25">
        <v>13</v>
      </c>
      <c r="E29" s="28" t="s">
        <v>149</v>
      </c>
      <c r="F29" s="27" t="s">
        <v>239</v>
      </c>
      <c r="G29" s="28" t="s">
        <v>656</v>
      </c>
      <c r="H29" s="51">
        <v>68</v>
      </c>
      <c r="I29" s="52">
        <v>72</v>
      </c>
      <c r="J29" s="32">
        <v>70.8</v>
      </c>
      <c r="K29" s="29">
        <v>79.4</v>
      </c>
      <c r="L29" s="25">
        <f t="shared" si="1"/>
        <v>75.1</v>
      </c>
      <c r="M29" s="25" t="s">
        <v>1076</v>
      </c>
    </row>
    <row r="30" spans="1:13" s="30" customFormat="1" ht="19.5" customHeight="1">
      <c r="A30" s="25">
        <v>27</v>
      </c>
      <c r="B30" s="26" t="s">
        <v>160</v>
      </c>
      <c r="C30" s="26" t="s">
        <v>215</v>
      </c>
      <c r="D30" s="25">
        <v>44</v>
      </c>
      <c r="E30" s="28" t="s">
        <v>216</v>
      </c>
      <c r="F30" s="27" t="s">
        <v>239</v>
      </c>
      <c r="G30" s="28" t="s">
        <v>656</v>
      </c>
      <c r="H30" s="51">
        <v>67</v>
      </c>
      <c r="I30" s="52">
        <v>64</v>
      </c>
      <c r="J30" s="32">
        <v>64.9</v>
      </c>
      <c r="K30" s="29">
        <v>85.2</v>
      </c>
      <c r="L30" s="25">
        <f t="shared" si="1"/>
        <v>75.05000000000001</v>
      </c>
      <c r="M30" s="25" t="s">
        <v>1076</v>
      </c>
    </row>
    <row r="31" spans="1:13" s="30" customFormat="1" ht="19.5" customHeight="1">
      <c r="A31" s="25">
        <v>28</v>
      </c>
      <c r="B31" s="26" t="s">
        <v>130</v>
      </c>
      <c r="C31" s="26" t="s">
        <v>205</v>
      </c>
      <c r="D31" s="25">
        <v>47</v>
      </c>
      <c r="E31" s="28" t="s">
        <v>206</v>
      </c>
      <c r="F31" s="27" t="s">
        <v>239</v>
      </c>
      <c r="G31" s="28" t="s">
        <v>656</v>
      </c>
      <c r="H31" s="51">
        <v>77</v>
      </c>
      <c r="I31" s="52">
        <v>62</v>
      </c>
      <c r="J31" s="32">
        <v>66.5</v>
      </c>
      <c r="K31" s="29">
        <v>83.4</v>
      </c>
      <c r="L31" s="25">
        <f t="shared" si="1"/>
        <v>74.95</v>
      </c>
      <c r="M31" s="25" t="s">
        <v>1076</v>
      </c>
    </row>
    <row r="32" spans="1:13" s="30" customFormat="1" ht="19.5" customHeight="1">
      <c r="A32" s="25">
        <v>29</v>
      </c>
      <c r="B32" s="26" t="s">
        <v>139</v>
      </c>
      <c r="C32" s="26" t="s">
        <v>158</v>
      </c>
      <c r="D32" s="25">
        <v>16</v>
      </c>
      <c r="E32" s="28" t="s">
        <v>159</v>
      </c>
      <c r="F32" s="27" t="s">
        <v>239</v>
      </c>
      <c r="G32" s="28" t="s">
        <v>656</v>
      </c>
      <c r="H32" s="51">
        <v>65</v>
      </c>
      <c r="I32" s="52">
        <v>72</v>
      </c>
      <c r="J32" s="32">
        <v>69.9</v>
      </c>
      <c r="K32" s="29">
        <v>80</v>
      </c>
      <c r="L32" s="25">
        <f t="shared" si="1"/>
        <v>74.95</v>
      </c>
      <c r="M32" s="25" t="s">
        <v>1076</v>
      </c>
    </row>
    <row r="33" spans="1:13" s="30" customFormat="1" ht="19.5" customHeight="1">
      <c r="A33" s="25">
        <v>30</v>
      </c>
      <c r="B33" s="26" t="s">
        <v>153</v>
      </c>
      <c r="C33" s="26" t="s">
        <v>154</v>
      </c>
      <c r="D33" s="25">
        <v>31</v>
      </c>
      <c r="E33" s="28" t="s">
        <v>155</v>
      </c>
      <c r="F33" s="27" t="s">
        <v>239</v>
      </c>
      <c r="G33" s="28" t="s">
        <v>656</v>
      </c>
      <c r="H33" s="51">
        <v>76</v>
      </c>
      <c r="I33" s="52">
        <v>68</v>
      </c>
      <c r="J33" s="32">
        <v>70.4</v>
      </c>
      <c r="K33" s="29">
        <v>79.4</v>
      </c>
      <c r="L33" s="25">
        <f t="shared" si="1"/>
        <v>74.9</v>
      </c>
      <c r="M33" s="25" t="s">
        <v>1076</v>
      </c>
    </row>
    <row r="34" spans="1:13" s="30" customFormat="1" ht="19.5" customHeight="1">
      <c r="A34" s="25">
        <v>31</v>
      </c>
      <c r="B34" s="26" t="s">
        <v>124</v>
      </c>
      <c r="C34" s="26" t="s">
        <v>188</v>
      </c>
      <c r="D34" s="25">
        <v>77</v>
      </c>
      <c r="E34" s="28" t="s">
        <v>189</v>
      </c>
      <c r="F34" s="27" t="s">
        <v>239</v>
      </c>
      <c r="G34" s="28" t="s">
        <v>656</v>
      </c>
      <c r="H34" s="51">
        <v>72</v>
      </c>
      <c r="I34" s="52">
        <v>67</v>
      </c>
      <c r="J34" s="32">
        <v>68.5</v>
      </c>
      <c r="K34" s="29">
        <v>81</v>
      </c>
      <c r="L34" s="25">
        <f t="shared" si="1"/>
        <v>74.75</v>
      </c>
      <c r="M34" s="25" t="s">
        <v>1076</v>
      </c>
    </row>
    <row r="35" spans="1:13" s="30" customFormat="1" ht="19.5" customHeight="1">
      <c r="A35" s="25">
        <v>32</v>
      </c>
      <c r="B35" s="26" t="s">
        <v>160</v>
      </c>
      <c r="C35" s="26" t="s">
        <v>221</v>
      </c>
      <c r="D35" s="25">
        <v>55</v>
      </c>
      <c r="E35" s="28" t="s">
        <v>222</v>
      </c>
      <c r="F35" s="27" t="s">
        <v>239</v>
      </c>
      <c r="G35" s="28" t="s">
        <v>656</v>
      </c>
      <c r="H35" s="51">
        <v>63</v>
      </c>
      <c r="I35" s="52">
        <v>65</v>
      </c>
      <c r="J35" s="32">
        <v>64.4</v>
      </c>
      <c r="K35" s="29">
        <v>85</v>
      </c>
      <c r="L35" s="25">
        <f t="shared" si="1"/>
        <v>74.7</v>
      </c>
      <c r="M35" s="25" t="s">
        <v>1076</v>
      </c>
    </row>
    <row r="36" spans="1:13" s="30" customFormat="1" ht="19.5" customHeight="1">
      <c r="A36" s="25">
        <v>33</v>
      </c>
      <c r="B36" s="26" t="s">
        <v>136</v>
      </c>
      <c r="C36" s="26" t="s">
        <v>219</v>
      </c>
      <c r="D36" s="25">
        <v>90</v>
      </c>
      <c r="E36" s="28" t="s">
        <v>220</v>
      </c>
      <c r="F36" s="27" t="s">
        <v>239</v>
      </c>
      <c r="G36" s="28" t="s">
        <v>656</v>
      </c>
      <c r="H36" s="51">
        <v>63</v>
      </c>
      <c r="I36" s="52">
        <v>65</v>
      </c>
      <c r="J36" s="32">
        <v>64.4</v>
      </c>
      <c r="K36" s="29">
        <v>85</v>
      </c>
      <c r="L36" s="25">
        <f t="shared" si="1"/>
        <v>74.7</v>
      </c>
      <c r="M36" s="25" t="s">
        <v>1076</v>
      </c>
    </row>
    <row r="37" spans="1:13" s="30" customFormat="1" ht="19.5" customHeight="1">
      <c r="A37" s="25">
        <v>34</v>
      </c>
      <c r="B37" s="26" t="s">
        <v>124</v>
      </c>
      <c r="C37" s="26" t="s">
        <v>223</v>
      </c>
      <c r="D37" s="25">
        <v>102</v>
      </c>
      <c r="E37" s="28" t="s">
        <v>224</v>
      </c>
      <c r="F37" s="27" t="s">
        <v>239</v>
      </c>
      <c r="G37" s="28" t="s">
        <v>656</v>
      </c>
      <c r="H37" s="51">
        <v>65</v>
      </c>
      <c r="I37" s="52">
        <v>64</v>
      </c>
      <c r="J37" s="32">
        <v>64.3</v>
      </c>
      <c r="K37" s="29">
        <v>85</v>
      </c>
      <c r="L37" s="25">
        <f t="shared" si="1"/>
        <v>74.65</v>
      </c>
      <c r="M37" s="25" t="s">
        <v>1076</v>
      </c>
    </row>
    <row r="38" spans="1:13" s="30" customFormat="1" ht="19.5" customHeight="1">
      <c r="A38" s="25">
        <v>35</v>
      </c>
      <c r="B38" s="26" t="s">
        <v>150</v>
      </c>
      <c r="C38" s="26" t="s">
        <v>207</v>
      </c>
      <c r="D38" s="25">
        <v>69</v>
      </c>
      <c r="E38" s="28" t="s">
        <v>208</v>
      </c>
      <c r="F38" s="27" t="s">
        <v>239</v>
      </c>
      <c r="G38" s="28" t="s">
        <v>656</v>
      </c>
      <c r="H38" s="51">
        <v>72</v>
      </c>
      <c r="I38" s="52">
        <v>64</v>
      </c>
      <c r="J38" s="32">
        <v>66.4</v>
      </c>
      <c r="K38" s="29">
        <v>82.8</v>
      </c>
      <c r="L38" s="25">
        <f t="shared" si="1"/>
        <v>74.6</v>
      </c>
      <c r="M38" s="25" t="s">
        <v>1076</v>
      </c>
    </row>
    <row r="39" spans="1:13" s="30" customFormat="1" ht="19.5" customHeight="1">
      <c r="A39" s="25">
        <v>36</v>
      </c>
      <c r="B39" s="26" t="s">
        <v>145</v>
      </c>
      <c r="C39" s="26" t="s">
        <v>170</v>
      </c>
      <c r="D39" s="25">
        <v>64</v>
      </c>
      <c r="E39" s="28" t="s">
        <v>171</v>
      </c>
      <c r="F39" s="27" t="s">
        <v>239</v>
      </c>
      <c r="G39" s="28" t="s">
        <v>656</v>
      </c>
      <c r="H39" s="51">
        <v>75</v>
      </c>
      <c r="I39" s="52">
        <v>67</v>
      </c>
      <c r="J39" s="32">
        <v>69.4</v>
      </c>
      <c r="K39" s="29">
        <v>79.8</v>
      </c>
      <c r="L39" s="25">
        <f t="shared" si="1"/>
        <v>74.6</v>
      </c>
      <c r="M39" s="25" t="s">
        <v>1076</v>
      </c>
    </row>
    <row r="40" spans="1:13" s="30" customFormat="1" ht="19.5" customHeight="1">
      <c r="A40" s="25">
        <v>37</v>
      </c>
      <c r="B40" s="26" t="s">
        <v>121</v>
      </c>
      <c r="C40" s="26" t="s">
        <v>168</v>
      </c>
      <c r="D40" s="25">
        <v>75</v>
      </c>
      <c r="E40" s="28" t="s">
        <v>169</v>
      </c>
      <c r="F40" s="27" t="s">
        <v>239</v>
      </c>
      <c r="G40" s="28" t="s">
        <v>656</v>
      </c>
      <c r="H40" s="51">
        <v>71</v>
      </c>
      <c r="I40" s="52">
        <v>69</v>
      </c>
      <c r="J40" s="32">
        <v>69.6</v>
      </c>
      <c r="K40" s="29">
        <v>79.4</v>
      </c>
      <c r="L40" s="25">
        <f t="shared" si="1"/>
        <v>74.5</v>
      </c>
      <c r="M40" s="25" t="s">
        <v>1076</v>
      </c>
    </row>
    <row r="41" spans="1:13" s="30" customFormat="1" ht="19.5" customHeight="1">
      <c r="A41" s="25">
        <v>38</v>
      </c>
      <c r="B41" s="26" t="s">
        <v>121</v>
      </c>
      <c r="C41" s="26" t="s">
        <v>230</v>
      </c>
      <c r="D41" s="25">
        <v>33</v>
      </c>
      <c r="E41" s="28" t="s">
        <v>231</v>
      </c>
      <c r="F41" s="27" t="s">
        <v>239</v>
      </c>
      <c r="G41" s="28" t="s">
        <v>656</v>
      </c>
      <c r="H41" s="51">
        <v>65</v>
      </c>
      <c r="I41" s="52">
        <v>63</v>
      </c>
      <c r="J41" s="32">
        <v>63.6</v>
      </c>
      <c r="K41" s="29">
        <v>85</v>
      </c>
      <c r="L41" s="25">
        <f t="shared" si="1"/>
        <v>74.3</v>
      </c>
      <c r="M41" s="25" t="s">
        <v>1076</v>
      </c>
    </row>
    <row r="42" spans="1:13" s="30" customFormat="1" ht="19.5" customHeight="1">
      <c r="A42" s="25">
        <v>39</v>
      </c>
      <c r="B42" s="26" t="s">
        <v>160</v>
      </c>
      <c r="C42" s="26" t="s">
        <v>211</v>
      </c>
      <c r="D42" s="25">
        <v>38</v>
      </c>
      <c r="E42" s="28" t="s">
        <v>212</v>
      </c>
      <c r="F42" s="27" t="s">
        <v>239</v>
      </c>
      <c r="G42" s="28" t="s">
        <v>656</v>
      </c>
      <c r="H42" s="51">
        <v>66</v>
      </c>
      <c r="I42" s="52">
        <v>66</v>
      </c>
      <c r="J42" s="32">
        <v>66</v>
      </c>
      <c r="K42" s="29">
        <v>82.6</v>
      </c>
      <c r="L42" s="25">
        <f t="shared" si="1"/>
        <v>74.3</v>
      </c>
      <c r="M42" s="25" t="s">
        <v>1076</v>
      </c>
    </row>
    <row r="43" spans="1:13" s="30" customFormat="1" ht="19.5" customHeight="1">
      <c r="A43" s="25">
        <v>40</v>
      </c>
      <c r="B43" s="26" t="s">
        <v>144</v>
      </c>
      <c r="C43" s="26" t="s">
        <v>213</v>
      </c>
      <c r="D43" s="25">
        <v>95</v>
      </c>
      <c r="E43" s="28" t="s">
        <v>214</v>
      </c>
      <c r="F43" s="27" t="s">
        <v>239</v>
      </c>
      <c r="G43" s="28" t="s">
        <v>656</v>
      </c>
      <c r="H43" s="51">
        <v>81</v>
      </c>
      <c r="I43" s="52">
        <v>58</v>
      </c>
      <c r="J43" s="32">
        <v>64.9</v>
      </c>
      <c r="K43" s="29">
        <v>83.4</v>
      </c>
      <c r="L43" s="25">
        <f t="shared" si="1"/>
        <v>74.15</v>
      </c>
      <c r="M43" s="25" t="s">
        <v>1076</v>
      </c>
    </row>
    <row r="44" spans="1:13" s="30" customFormat="1" ht="19.5" customHeight="1">
      <c r="A44" s="25">
        <v>41</v>
      </c>
      <c r="B44" s="26" t="s">
        <v>136</v>
      </c>
      <c r="C44" s="26" t="s">
        <v>225</v>
      </c>
      <c r="D44" s="25">
        <v>88</v>
      </c>
      <c r="E44" s="28" t="s">
        <v>226</v>
      </c>
      <c r="F44" s="27" t="s">
        <v>239</v>
      </c>
      <c r="G44" s="28" t="s">
        <v>656</v>
      </c>
      <c r="H44" s="51">
        <v>60</v>
      </c>
      <c r="I44" s="52">
        <v>66</v>
      </c>
      <c r="J44" s="32">
        <v>64.2</v>
      </c>
      <c r="K44" s="29">
        <v>83.8</v>
      </c>
      <c r="L44" s="25">
        <f t="shared" si="1"/>
        <v>74</v>
      </c>
      <c r="M44" s="25" t="s">
        <v>1076</v>
      </c>
    </row>
    <row r="45" spans="1:13" s="30" customFormat="1" ht="19.5" customHeight="1">
      <c r="A45" s="25">
        <v>42</v>
      </c>
      <c r="B45" s="26" t="s">
        <v>127</v>
      </c>
      <c r="C45" s="26" t="s">
        <v>209</v>
      </c>
      <c r="D45" s="25">
        <v>30</v>
      </c>
      <c r="E45" s="28" t="s">
        <v>210</v>
      </c>
      <c r="F45" s="27" t="s">
        <v>239</v>
      </c>
      <c r="G45" s="28" t="s">
        <v>656</v>
      </c>
      <c r="H45" s="51">
        <v>71</v>
      </c>
      <c r="I45" s="52">
        <v>64</v>
      </c>
      <c r="J45" s="32">
        <v>66.1</v>
      </c>
      <c r="K45" s="29">
        <v>81.8</v>
      </c>
      <c r="L45" s="25">
        <f t="shared" si="1"/>
        <v>73.94999999999999</v>
      </c>
      <c r="M45" s="25" t="s">
        <v>1076</v>
      </c>
    </row>
    <row r="46" spans="1:13" s="30" customFormat="1" ht="19.5" customHeight="1">
      <c r="A46" s="25">
        <v>44</v>
      </c>
      <c r="B46" s="26" t="s">
        <v>227</v>
      </c>
      <c r="C46" s="26" t="s">
        <v>232</v>
      </c>
      <c r="D46" s="25">
        <v>92</v>
      </c>
      <c r="E46" s="28" t="s">
        <v>233</v>
      </c>
      <c r="F46" s="27" t="s">
        <v>239</v>
      </c>
      <c r="G46" s="28" t="s">
        <v>656</v>
      </c>
      <c r="H46" s="51">
        <v>66</v>
      </c>
      <c r="I46" s="52">
        <v>61</v>
      </c>
      <c r="J46" s="32">
        <v>62.5</v>
      </c>
      <c r="K46" s="29">
        <v>85</v>
      </c>
      <c r="L46" s="25">
        <f aca="true" t="shared" si="2" ref="L46:L53">(J46+K46)/2</f>
        <v>73.75</v>
      </c>
      <c r="M46" s="25" t="s">
        <v>1076</v>
      </c>
    </row>
    <row r="47" spans="1:13" s="30" customFormat="1" ht="19.5" customHeight="1">
      <c r="A47" s="25">
        <v>45</v>
      </c>
      <c r="B47" s="26" t="s">
        <v>144</v>
      </c>
      <c r="C47" s="26" t="s">
        <v>201</v>
      </c>
      <c r="D47" s="25">
        <v>84</v>
      </c>
      <c r="E47" s="28" t="s">
        <v>202</v>
      </c>
      <c r="F47" s="27" t="s">
        <v>239</v>
      </c>
      <c r="G47" s="28" t="s">
        <v>656</v>
      </c>
      <c r="H47" s="51">
        <v>69</v>
      </c>
      <c r="I47" s="52">
        <v>66</v>
      </c>
      <c r="J47" s="32">
        <v>66.9</v>
      </c>
      <c r="K47" s="29">
        <v>80.6</v>
      </c>
      <c r="L47" s="25">
        <f t="shared" si="2"/>
        <v>73.75</v>
      </c>
      <c r="M47" s="25" t="s">
        <v>1076</v>
      </c>
    </row>
    <row r="48" spans="1:13" s="30" customFormat="1" ht="19.5" customHeight="1">
      <c r="A48" s="25">
        <v>46</v>
      </c>
      <c r="B48" s="26" t="s">
        <v>133</v>
      </c>
      <c r="C48" s="26" t="s">
        <v>217</v>
      </c>
      <c r="D48" s="25">
        <v>1</v>
      </c>
      <c r="E48" s="28" t="s">
        <v>218</v>
      </c>
      <c r="F48" s="27" t="s">
        <v>239</v>
      </c>
      <c r="G48" s="28" t="s">
        <v>656</v>
      </c>
      <c r="H48" s="51">
        <v>63</v>
      </c>
      <c r="I48" s="52">
        <v>65</v>
      </c>
      <c r="J48" s="32">
        <v>64.4</v>
      </c>
      <c r="K48" s="29">
        <v>82.4</v>
      </c>
      <c r="L48" s="25">
        <f t="shared" si="2"/>
        <v>73.4</v>
      </c>
      <c r="M48" s="25" t="s">
        <v>1076</v>
      </c>
    </row>
    <row r="49" spans="1:13" s="30" customFormat="1" ht="19.5" customHeight="1">
      <c r="A49" s="25">
        <v>47</v>
      </c>
      <c r="B49" s="26" t="s">
        <v>150</v>
      </c>
      <c r="C49" s="26" t="s">
        <v>180</v>
      </c>
      <c r="D49" s="25">
        <v>98</v>
      </c>
      <c r="E49" s="28" t="s">
        <v>181</v>
      </c>
      <c r="F49" s="27" t="s">
        <v>239</v>
      </c>
      <c r="G49" s="28" t="s">
        <v>656</v>
      </c>
      <c r="H49" s="51">
        <v>66</v>
      </c>
      <c r="I49" s="52">
        <v>70</v>
      </c>
      <c r="J49" s="32">
        <v>68.8</v>
      </c>
      <c r="K49" s="29">
        <v>77.8</v>
      </c>
      <c r="L49" s="25">
        <f t="shared" si="2"/>
        <v>73.3</v>
      </c>
      <c r="M49" s="25" t="s">
        <v>1076</v>
      </c>
    </row>
    <row r="50" spans="1:13" s="30" customFormat="1" ht="19.5" customHeight="1">
      <c r="A50" s="25">
        <v>48</v>
      </c>
      <c r="B50" s="26" t="s">
        <v>153</v>
      </c>
      <c r="C50" s="26" t="s">
        <v>235</v>
      </c>
      <c r="D50" s="25">
        <v>79</v>
      </c>
      <c r="E50" s="28" t="s">
        <v>236</v>
      </c>
      <c r="F50" s="27" t="s">
        <v>239</v>
      </c>
      <c r="G50" s="28" t="s">
        <v>656</v>
      </c>
      <c r="H50" s="51">
        <v>63</v>
      </c>
      <c r="I50" s="52">
        <v>62</v>
      </c>
      <c r="J50" s="32">
        <v>62.3</v>
      </c>
      <c r="K50" s="29">
        <v>84.2</v>
      </c>
      <c r="L50" s="25">
        <f t="shared" si="2"/>
        <v>73.25</v>
      </c>
      <c r="M50" s="25" t="s">
        <v>1076</v>
      </c>
    </row>
    <row r="51" spans="1:13" s="30" customFormat="1" ht="19.5" customHeight="1">
      <c r="A51" s="25">
        <v>49</v>
      </c>
      <c r="B51" s="26" t="s">
        <v>124</v>
      </c>
      <c r="C51" s="26" t="s">
        <v>196</v>
      </c>
      <c r="D51" s="25">
        <v>48</v>
      </c>
      <c r="E51" s="28" t="s">
        <v>197</v>
      </c>
      <c r="F51" s="27" t="s">
        <v>239</v>
      </c>
      <c r="G51" s="28" t="s">
        <v>656</v>
      </c>
      <c r="H51" s="51">
        <v>56</v>
      </c>
      <c r="I51" s="52">
        <v>72</v>
      </c>
      <c r="J51" s="32">
        <v>67.2</v>
      </c>
      <c r="K51" s="29">
        <v>79.2</v>
      </c>
      <c r="L51" s="25">
        <f t="shared" si="2"/>
        <v>73.2</v>
      </c>
      <c r="M51" s="25" t="s">
        <v>1076</v>
      </c>
    </row>
    <row r="52" spans="1:13" s="30" customFormat="1" ht="19.5" customHeight="1">
      <c r="A52" s="25">
        <v>50</v>
      </c>
      <c r="B52" s="26" t="s">
        <v>121</v>
      </c>
      <c r="C52" s="26" t="s">
        <v>186</v>
      </c>
      <c r="D52" s="25">
        <v>17</v>
      </c>
      <c r="E52" s="28" t="s">
        <v>187</v>
      </c>
      <c r="F52" s="27" t="s">
        <v>239</v>
      </c>
      <c r="G52" s="28" t="s">
        <v>656</v>
      </c>
      <c r="H52" s="51">
        <v>70</v>
      </c>
      <c r="I52" s="52">
        <v>68</v>
      </c>
      <c r="J52" s="32">
        <v>68.6</v>
      </c>
      <c r="K52" s="29">
        <v>77.8</v>
      </c>
      <c r="L52" s="25">
        <f t="shared" si="2"/>
        <v>73.19999999999999</v>
      </c>
      <c r="M52" s="25" t="s">
        <v>1076</v>
      </c>
    </row>
    <row r="53" spans="1:13" s="55" customFormat="1" ht="19.5" customHeight="1">
      <c r="A53" s="49">
        <v>51</v>
      </c>
      <c r="B53" s="69" t="s">
        <v>150</v>
      </c>
      <c r="C53" s="69" t="s">
        <v>237</v>
      </c>
      <c r="D53" s="49">
        <v>60</v>
      </c>
      <c r="E53" s="31" t="s">
        <v>238</v>
      </c>
      <c r="F53" s="70" t="s">
        <v>239</v>
      </c>
      <c r="G53" s="31" t="s">
        <v>656</v>
      </c>
      <c r="H53" s="71">
        <v>72</v>
      </c>
      <c r="I53" s="72">
        <v>58</v>
      </c>
      <c r="J53" s="73">
        <v>62.2</v>
      </c>
      <c r="K53" s="74">
        <v>84</v>
      </c>
      <c r="L53" s="49">
        <f t="shared" si="2"/>
        <v>73.1</v>
      </c>
      <c r="M53" s="25" t="s">
        <v>1077</v>
      </c>
    </row>
    <row r="54" spans="1:11" s="19" customFormat="1" ht="13.5">
      <c r="A54" s="20"/>
      <c r="B54" s="20"/>
      <c r="C54" s="20"/>
      <c r="D54" s="20"/>
      <c r="E54" s="20"/>
      <c r="G54" s="20"/>
      <c r="H54" s="30"/>
      <c r="I54" s="30"/>
      <c r="J54" s="20"/>
      <c r="K54" s="37"/>
    </row>
    <row r="55" spans="1:11" s="19" customFormat="1" ht="13.5">
      <c r="A55" s="20"/>
      <c r="B55" s="20"/>
      <c r="C55" s="20"/>
      <c r="D55" s="20"/>
      <c r="E55" s="20"/>
      <c r="G55" s="20"/>
      <c r="H55" s="30"/>
      <c r="I55" s="30"/>
      <c r="J55" s="20"/>
      <c r="K55" s="37"/>
    </row>
    <row r="56" spans="1:11" s="19" customFormat="1" ht="13.5">
      <c r="A56" s="20"/>
      <c r="B56" s="20"/>
      <c r="C56" s="20"/>
      <c r="D56" s="20"/>
      <c r="E56" s="20"/>
      <c r="G56" s="20"/>
      <c r="H56" s="30"/>
      <c r="I56" s="30"/>
      <c r="J56" s="20"/>
      <c r="K56" s="37"/>
    </row>
    <row r="57" spans="1:11" s="19" customFormat="1" ht="13.5">
      <c r="A57" s="20"/>
      <c r="B57" s="20"/>
      <c r="C57" s="20"/>
      <c r="D57" s="20"/>
      <c r="E57" s="20"/>
      <c r="G57" s="20"/>
      <c r="H57" s="30"/>
      <c r="I57" s="30"/>
      <c r="J57" s="20"/>
      <c r="K57" s="37"/>
    </row>
    <row r="58" spans="1:11" s="19" customFormat="1" ht="13.5">
      <c r="A58" s="20"/>
      <c r="B58" s="20"/>
      <c r="C58" s="20"/>
      <c r="D58" s="20"/>
      <c r="E58" s="20"/>
      <c r="G58" s="20"/>
      <c r="H58" s="30"/>
      <c r="I58" s="30"/>
      <c r="J58" s="20"/>
      <c r="K58" s="37"/>
    </row>
    <row r="59" spans="1:11" s="19" customFormat="1" ht="13.5">
      <c r="A59" s="20"/>
      <c r="B59" s="20"/>
      <c r="C59" s="20"/>
      <c r="D59" s="20"/>
      <c r="E59" s="20"/>
      <c r="G59" s="20"/>
      <c r="H59" s="30"/>
      <c r="I59" s="30"/>
      <c r="J59" s="20"/>
      <c r="K59" s="37"/>
    </row>
    <row r="60" spans="1:11" s="19" customFormat="1" ht="13.5">
      <c r="A60" s="20"/>
      <c r="B60" s="20"/>
      <c r="C60" s="20"/>
      <c r="D60" s="20"/>
      <c r="E60" s="20"/>
      <c r="G60" s="20"/>
      <c r="H60" s="30"/>
      <c r="I60" s="30"/>
      <c r="J60" s="20"/>
      <c r="K60" s="37"/>
    </row>
  </sheetData>
  <mergeCells count="1">
    <mergeCell ref="A1:M1"/>
  </mergeCells>
  <printOptions/>
  <pageMargins left="0.38" right="0.16" top="0.69" bottom="0.61" header="0.4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M57"/>
  <sheetViews>
    <sheetView workbookViewId="0" topLeftCell="A1">
      <pane ySplit="2" topLeftCell="BM3" activePane="bottomLeft" state="frozen"/>
      <selection pane="topLeft" activeCell="M2" sqref="M1:M16384"/>
      <selection pane="bottomLeft" activeCell="O7" sqref="O7"/>
    </sheetView>
  </sheetViews>
  <sheetFormatPr defaultColWidth="9.00390625" defaultRowHeight="14.25"/>
  <cols>
    <col min="1" max="1" width="3.75390625" style="0" customWidth="1"/>
    <col min="2" max="2" width="4.125" style="0" customWidth="1"/>
    <col min="3" max="3" width="12.875" style="0" customWidth="1"/>
    <col min="4" max="4" width="4.625" style="50" customWidth="1"/>
    <col min="5" max="5" width="6.50390625" style="3" customWidth="1"/>
    <col min="6" max="6" width="4.625" style="0" customWidth="1"/>
    <col min="7" max="7" width="8.625" style="0" customWidth="1"/>
    <col min="8" max="8" width="5.00390625" style="50" customWidth="1"/>
    <col min="9" max="9" width="5.125" style="50" customWidth="1"/>
    <col min="10" max="10" width="5.875" style="3" customWidth="1"/>
    <col min="11" max="11" width="6.875" style="39" customWidth="1"/>
    <col min="12" max="12" width="6.375" style="3" customWidth="1"/>
    <col min="13" max="13" width="12.375" style="0" customWidth="1"/>
  </cols>
  <sheetData>
    <row r="1" spans="1:13" s="4" customFormat="1" ht="39.75" customHeight="1">
      <c r="A1" s="88" t="s">
        <v>1065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4" customFormat="1" ht="27" customHeight="1">
      <c r="A2" s="59" t="s">
        <v>1054</v>
      </c>
      <c r="B2" s="60" t="s">
        <v>1055</v>
      </c>
      <c r="C2" s="61" t="s">
        <v>1056</v>
      </c>
      <c r="D2" s="61" t="s">
        <v>1057</v>
      </c>
      <c r="E2" s="61" t="s">
        <v>112</v>
      </c>
      <c r="F2" s="61" t="s">
        <v>1058</v>
      </c>
      <c r="G2" s="61" t="s">
        <v>114</v>
      </c>
      <c r="H2" s="67" t="s">
        <v>1059</v>
      </c>
      <c r="I2" s="65" t="s">
        <v>1060</v>
      </c>
      <c r="J2" s="65" t="s">
        <v>1061</v>
      </c>
      <c r="K2" s="65" t="s">
        <v>1050</v>
      </c>
      <c r="L2" s="65" t="s">
        <v>1062</v>
      </c>
      <c r="M2" s="66" t="s">
        <v>1063</v>
      </c>
    </row>
    <row r="3" spans="1:13" s="19" customFormat="1" ht="18" customHeight="1">
      <c r="A3" s="18">
        <v>1</v>
      </c>
      <c r="B3" s="18" t="s">
        <v>369</v>
      </c>
      <c r="C3" s="18" t="s">
        <v>869</v>
      </c>
      <c r="D3" s="25">
        <v>3</v>
      </c>
      <c r="E3" s="17" t="s">
        <v>870</v>
      </c>
      <c r="F3" s="18" t="s">
        <v>105</v>
      </c>
      <c r="G3" s="18" t="s">
        <v>661</v>
      </c>
      <c r="H3" s="25">
        <v>77</v>
      </c>
      <c r="I3" s="25">
        <v>90</v>
      </c>
      <c r="J3" s="17">
        <v>86.1</v>
      </c>
      <c r="K3" s="38">
        <v>84.5</v>
      </c>
      <c r="L3" s="17">
        <f aca="true" t="shared" si="0" ref="L3:L57">J3*0.5+K3*0.5</f>
        <v>85.3</v>
      </c>
      <c r="M3" s="18" t="s">
        <v>1076</v>
      </c>
    </row>
    <row r="4" spans="1:13" s="19" customFormat="1" ht="18" customHeight="1">
      <c r="A4" s="18">
        <v>2</v>
      </c>
      <c r="B4" s="18" t="s">
        <v>372</v>
      </c>
      <c r="C4" s="18" t="s">
        <v>873</v>
      </c>
      <c r="D4" s="25">
        <v>32</v>
      </c>
      <c r="E4" s="17" t="s">
        <v>874</v>
      </c>
      <c r="F4" s="18" t="s">
        <v>105</v>
      </c>
      <c r="G4" s="18" t="s">
        <v>661</v>
      </c>
      <c r="H4" s="25">
        <v>68</v>
      </c>
      <c r="I4" s="25">
        <v>93</v>
      </c>
      <c r="J4" s="17">
        <v>85.5</v>
      </c>
      <c r="K4" s="38">
        <v>84.6</v>
      </c>
      <c r="L4" s="17">
        <f t="shared" si="0"/>
        <v>85.05</v>
      </c>
      <c r="M4" s="18" t="s">
        <v>1076</v>
      </c>
    </row>
    <row r="5" spans="1:13" s="19" customFormat="1" ht="18" customHeight="1">
      <c r="A5" s="18">
        <v>3</v>
      </c>
      <c r="B5" s="18" t="s">
        <v>369</v>
      </c>
      <c r="C5" s="18" t="s">
        <v>881</v>
      </c>
      <c r="D5" s="25">
        <v>18</v>
      </c>
      <c r="E5" s="17" t="s">
        <v>882</v>
      </c>
      <c r="F5" s="18" t="s">
        <v>105</v>
      </c>
      <c r="G5" s="18" t="s">
        <v>661</v>
      </c>
      <c r="H5" s="25">
        <v>70</v>
      </c>
      <c r="I5" s="25">
        <v>89</v>
      </c>
      <c r="J5" s="17">
        <v>83.3</v>
      </c>
      <c r="K5" s="38">
        <v>84.6</v>
      </c>
      <c r="L5" s="17">
        <f t="shared" si="0"/>
        <v>83.94999999999999</v>
      </c>
      <c r="M5" s="18" t="s">
        <v>1076</v>
      </c>
    </row>
    <row r="6" spans="1:13" s="19" customFormat="1" ht="18" customHeight="1">
      <c r="A6" s="18">
        <v>4</v>
      </c>
      <c r="B6" s="18" t="s">
        <v>369</v>
      </c>
      <c r="C6" s="18" t="s">
        <v>895</v>
      </c>
      <c r="D6" s="25">
        <v>76</v>
      </c>
      <c r="E6" s="17" t="s">
        <v>896</v>
      </c>
      <c r="F6" s="18" t="s">
        <v>105</v>
      </c>
      <c r="G6" s="18" t="s">
        <v>661</v>
      </c>
      <c r="H6" s="25">
        <v>81</v>
      </c>
      <c r="I6" s="25">
        <v>82</v>
      </c>
      <c r="J6" s="17">
        <v>81.7</v>
      </c>
      <c r="K6" s="38">
        <v>84.3</v>
      </c>
      <c r="L6" s="17">
        <f t="shared" si="0"/>
        <v>83</v>
      </c>
      <c r="M6" s="18" t="s">
        <v>1076</v>
      </c>
    </row>
    <row r="7" spans="1:13" s="19" customFormat="1" ht="18" customHeight="1">
      <c r="A7" s="18">
        <v>5</v>
      </c>
      <c r="B7" s="18" t="s">
        <v>372</v>
      </c>
      <c r="C7" s="18" t="s">
        <v>913</v>
      </c>
      <c r="D7" s="25">
        <v>82</v>
      </c>
      <c r="E7" s="17" t="s">
        <v>914</v>
      </c>
      <c r="F7" s="18" t="s">
        <v>105</v>
      </c>
      <c r="G7" s="18" t="s">
        <v>661</v>
      </c>
      <c r="H7" s="25">
        <v>74</v>
      </c>
      <c r="I7" s="25">
        <v>83</v>
      </c>
      <c r="J7" s="17">
        <v>80.3</v>
      </c>
      <c r="K7" s="38">
        <v>85.4</v>
      </c>
      <c r="L7" s="17">
        <f t="shared" si="0"/>
        <v>82.85</v>
      </c>
      <c r="M7" s="18" t="s">
        <v>1076</v>
      </c>
    </row>
    <row r="8" spans="1:13" s="19" customFormat="1" ht="18" customHeight="1">
      <c r="A8" s="18">
        <v>6</v>
      </c>
      <c r="B8" s="18" t="s">
        <v>357</v>
      </c>
      <c r="C8" s="18" t="s">
        <v>875</v>
      </c>
      <c r="D8" s="25">
        <v>109</v>
      </c>
      <c r="E8" s="17" t="s">
        <v>876</v>
      </c>
      <c r="F8" s="18" t="s">
        <v>105</v>
      </c>
      <c r="G8" s="18" t="s">
        <v>661</v>
      </c>
      <c r="H8" s="25">
        <v>76</v>
      </c>
      <c r="I8" s="25">
        <v>88</v>
      </c>
      <c r="J8" s="17">
        <v>84.4</v>
      </c>
      <c r="K8" s="38">
        <v>81.2</v>
      </c>
      <c r="L8" s="17">
        <f t="shared" si="0"/>
        <v>82.80000000000001</v>
      </c>
      <c r="M8" s="18" t="s">
        <v>1076</v>
      </c>
    </row>
    <row r="9" spans="1:13" s="19" customFormat="1" ht="18" customHeight="1">
      <c r="A9" s="18">
        <v>7</v>
      </c>
      <c r="B9" s="18" t="s">
        <v>363</v>
      </c>
      <c r="C9" s="18" t="s">
        <v>941</v>
      </c>
      <c r="D9" s="25">
        <v>110</v>
      </c>
      <c r="E9" s="17" t="s">
        <v>942</v>
      </c>
      <c r="F9" s="18" t="s">
        <v>105</v>
      </c>
      <c r="G9" s="18" t="s">
        <v>661</v>
      </c>
      <c r="H9" s="25">
        <v>76</v>
      </c>
      <c r="I9" s="25">
        <v>79</v>
      </c>
      <c r="J9" s="17">
        <v>78.1</v>
      </c>
      <c r="K9" s="38">
        <v>87.2</v>
      </c>
      <c r="L9" s="17">
        <f t="shared" si="0"/>
        <v>82.65</v>
      </c>
      <c r="M9" s="18" t="s">
        <v>1076</v>
      </c>
    </row>
    <row r="10" spans="1:13" s="19" customFormat="1" ht="18" customHeight="1">
      <c r="A10" s="18">
        <v>8</v>
      </c>
      <c r="B10" s="18" t="s">
        <v>360</v>
      </c>
      <c r="C10" s="18" t="s">
        <v>883</v>
      </c>
      <c r="D10" s="25">
        <v>105</v>
      </c>
      <c r="E10" s="17" t="s">
        <v>884</v>
      </c>
      <c r="F10" s="18" t="s">
        <v>105</v>
      </c>
      <c r="G10" s="18" t="s">
        <v>661</v>
      </c>
      <c r="H10" s="25">
        <v>90</v>
      </c>
      <c r="I10" s="25">
        <v>80</v>
      </c>
      <c r="J10" s="17">
        <v>83</v>
      </c>
      <c r="K10" s="38">
        <v>82.2</v>
      </c>
      <c r="L10" s="17">
        <f t="shared" si="0"/>
        <v>82.6</v>
      </c>
      <c r="M10" s="18" t="s">
        <v>1076</v>
      </c>
    </row>
    <row r="11" spans="1:13" s="19" customFormat="1" ht="18" customHeight="1">
      <c r="A11" s="18">
        <v>9</v>
      </c>
      <c r="B11" s="18" t="s">
        <v>372</v>
      </c>
      <c r="C11" s="18" t="s">
        <v>871</v>
      </c>
      <c r="D11" s="25">
        <v>96</v>
      </c>
      <c r="E11" s="17" t="s">
        <v>872</v>
      </c>
      <c r="F11" s="18" t="s">
        <v>105</v>
      </c>
      <c r="G11" s="18" t="s">
        <v>661</v>
      </c>
      <c r="H11" s="25">
        <v>80</v>
      </c>
      <c r="I11" s="25">
        <v>88</v>
      </c>
      <c r="J11" s="17">
        <v>85.6</v>
      </c>
      <c r="K11" s="38">
        <v>79.6</v>
      </c>
      <c r="L11" s="17">
        <f t="shared" si="0"/>
        <v>82.6</v>
      </c>
      <c r="M11" s="18" t="s">
        <v>1076</v>
      </c>
    </row>
    <row r="12" spans="1:13" s="19" customFormat="1" ht="18" customHeight="1">
      <c r="A12" s="18">
        <v>10</v>
      </c>
      <c r="B12" s="18" t="s">
        <v>366</v>
      </c>
      <c r="C12" s="18" t="s">
        <v>899</v>
      </c>
      <c r="D12" s="25">
        <v>106</v>
      </c>
      <c r="E12" s="17" t="s">
        <v>900</v>
      </c>
      <c r="F12" s="18" t="s">
        <v>105</v>
      </c>
      <c r="G12" s="18" t="s">
        <v>661</v>
      </c>
      <c r="H12" s="25">
        <v>61</v>
      </c>
      <c r="I12" s="25">
        <v>90</v>
      </c>
      <c r="J12" s="17">
        <v>81.3</v>
      </c>
      <c r="K12" s="38">
        <v>83.2</v>
      </c>
      <c r="L12" s="17">
        <f t="shared" si="0"/>
        <v>82.25</v>
      </c>
      <c r="M12" s="18" t="s">
        <v>1076</v>
      </c>
    </row>
    <row r="13" spans="1:13" s="68" customFormat="1" ht="18" customHeight="1">
      <c r="A13" s="18">
        <v>11</v>
      </c>
      <c r="B13" s="18" t="s">
        <v>363</v>
      </c>
      <c r="C13" s="18" t="s">
        <v>905</v>
      </c>
      <c r="D13" s="25">
        <v>104</v>
      </c>
      <c r="E13" s="17" t="s">
        <v>906</v>
      </c>
      <c r="F13" s="18" t="s">
        <v>105</v>
      </c>
      <c r="G13" s="18" t="s">
        <v>661</v>
      </c>
      <c r="H13" s="25">
        <v>76</v>
      </c>
      <c r="I13" s="25">
        <v>83</v>
      </c>
      <c r="J13" s="17">
        <v>80.9</v>
      </c>
      <c r="K13" s="38">
        <v>83</v>
      </c>
      <c r="L13" s="17">
        <f t="shared" si="0"/>
        <v>81.95</v>
      </c>
      <c r="M13" s="18" t="s">
        <v>1076</v>
      </c>
    </row>
    <row r="14" spans="1:13" s="19" customFormat="1" ht="18" customHeight="1">
      <c r="A14" s="18">
        <v>12</v>
      </c>
      <c r="B14" s="18" t="s">
        <v>372</v>
      </c>
      <c r="C14" s="18" t="s">
        <v>879</v>
      </c>
      <c r="D14" s="25">
        <v>50</v>
      </c>
      <c r="E14" s="17" t="s">
        <v>880</v>
      </c>
      <c r="F14" s="18" t="s">
        <v>105</v>
      </c>
      <c r="G14" s="18" t="s">
        <v>661</v>
      </c>
      <c r="H14" s="25">
        <v>78</v>
      </c>
      <c r="I14" s="25">
        <v>87</v>
      </c>
      <c r="J14" s="17">
        <v>84.3</v>
      </c>
      <c r="K14" s="38">
        <v>79.4</v>
      </c>
      <c r="L14" s="17">
        <f t="shared" si="0"/>
        <v>81.85</v>
      </c>
      <c r="M14" s="18" t="s">
        <v>1076</v>
      </c>
    </row>
    <row r="15" spans="1:13" s="19" customFormat="1" ht="18" customHeight="1">
      <c r="A15" s="18">
        <v>13</v>
      </c>
      <c r="B15" s="18" t="s">
        <v>372</v>
      </c>
      <c r="C15" s="18" t="s">
        <v>885</v>
      </c>
      <c r="D15" s="25">
        <v>66</v>
      </c>
      <c r="E15" s="17" t="s">
        <v>886</v>
      </c>
      <c r="F15" s="18" t="s">
        <v>105</v>
      </c>
      <c r="G15" s="18" t="s">
        <v>661</v>
      </c>
      <c r="H15" s="25">
        <v>73</v>
      </c>
      <c r="I15" s="25">
        <v>87</v>
      </c>
      <c r="J15" s="17">
        <v>82.8</v>
      </c>
      <c r="K15" s="38">
        <v>80.8</v>
      </c>
      <c r="L15" s="17">
        <f t="shared" si="0"/>
        <v>81.8</v>
      </c>
      <c r="M15" s="18" t="s">
        <v>1076</v>
      </c>
    </row>
    <row r="16" spans="1:13" s="19" customFormat="1" ht="18" customHeight="1">
      <c r="A16" s="18">
        <v>14</v>
      </c>
      <c r="B16" s="18" t="s">
        <v>372</v>
      </c>
      <c r="C16" s="18" t="s">
        <v>919</v>
      </c>
      <c r="D16" s="25">
        <v>19</v>
      </c>
      <c r="E16" s="17" t="s">
        <v>920</v>
      </c>
      <c r="F16" s="18" t="s">
        <v>105</v>
      </c>
      <c r="G16" s="18" t="s">
        <v>661</v>
      </c>
      <c r="H16" s="25">
        <v>66</v>
      </c>
      <c r="I16" s="25">
        <v>86</v>
      </c>
      <c r="J16" s="17">
        <v>80</v>
      </c>
      <c r="K16" s="38">
        <v>83.4</v>
      </c>
      <c r="L16" s="17">
        <f t="shared" si="0"/>
        <v>81.7</v>
      </c>
      <c r="M16" s="18" t="s">
        <v>1076</v>
      </c>
    </row>
    <row r="17" spans="1:13" s="19" customFormat="1" ht="18" customHeight="1">
      <c r="A17" s="18">
        <v>15</v>
      </c>
      <c r="B17" s="18" t="s">
        <v>357</v>
      </c>
      <c r="C17" s="18" t="s">
        <v>911</v>
      </c>
      <c r="D17" s="25">
        <v>56</v>
      </c>
      <c r="E17" s="17" t="s">
        <v>912</v>
      </c>
      <c r="F17" s="18" t="s">
        <v>105</v>
      </c>
      <c r="G17" s="18" t="s">
        <v>661</v>
      </c>
      <c r="H17" s="25">
        <v>79</v>
      </c>
      <c r="I17" s="25">
        <v>81</v>
      </c>
      <c r="J17" s="17">
        <v>80.4</v>
      </c>
      <c r="K17" s="38">
        <v>82.8</v>
      </c>
      <c r="L17" s="17">
        <f t="shared" si="0"/>
        <v>81.6</v>
      </c>
      <c r="M17" s="18" t="s">
        <v>1076</v>
      </c>
    </row>
    <row r="18" spans="1:13" s="19" customFormat="1" ht="18" customHeight="1">
      <c r="A18" s="18">
        <v>16</v>
      </c>
      <c r="B18" s="18" t="s">
        <v>366</v>
      </c>
      <c r="C18" s="18" t="s">
        <v>887</v>
      </c>
      <c r="D18" s="25">
        <v>46</v>
      </c>
      <c r="E18" s="17" t="s">
        <v>888</v>
      </c>
      <c r="F18" s="18" t="s">
        <v>105</v>
      </c>
      <c r="G18" s="18" t="s">
        <v>661</v>
      </c>
      <c r="H18" s="25">
        <v>78</v>
      </c>
      <c r="I18" s="25">
        <v>84</v>
      </c>
      <c r="J18" s="17">
        <v>82.2</v>
      </c>
      <c r="K18" s="38">
        <v>80.7</v>
      </c>
      <c r="L18" s="17">
        <f t="shared" si="0"/>
        <v>81.45</v>
      </c>
      <c r="M18" s="18" t="s">
        <v>1076</v>
      </c>
    </row>
    <row r="19" spans="1:13" s="19" customFormat="1" ht="18" customHeight="1">
      <c r="A19" s="18">
        <v>17</v>
      </c>
      <c r="B19" s="18" t="s">
        <v>375</v>
      </c>
      <c r="C19" s="18" t="s">
        <v>889</v>
      </c>
      <c r="D19" s="25">
        <v>97</v>
      </c>
      <c r="E19" s="17" t="s">
        <v>890</v>
      </c>
      <c r="F19" s="18" t="s">
        <v>105</v>
      </c>
      <c r="G19" s="18" t="s">
        <v>661</v>
      </c>
      <c r="H19" s="25">
        <v>85</v>
      </c>
      <c r="I19" s="25">
        <v>81</v>
      </c>
      <c r="J19" s="17">
        <v>82.2</v>
      </c>
      <c r="K19" s="38">
        <v>80.2</v>
      </c>
      <c r="L19" s="17">
        <f t="shared" si="0"/>
        <v>81.2</v>
      </c>
      <c r="M19" s="18" t="s">
        <v>1076</v>
      </c>
    </row>
    <row r="20" spans="1:13" s="19" customFormat="1" ht="18" customHeight="1">
      <c r="A20" s="18">
        <v>18</v>
      </c>
      <c r="B20" s="18" t="s">
        <v>477</v>
      </c>
      <c r="C20" s="18" t="s">
        <v>937</v>
      </c>
      <c r="D20" s="25">
        <v>20</v>
      </c>
      <c r="E20" s="17" t="s">
        <v>938</v>
      </c>
      <c r="F20" s="18" t="s">
        <v>105</v>
      </c>
      <c r="G20" s="18" t="s">
        <v>661</v>
      </c>
      <c r="H20" s="25">
        <v>74</v>
      </c>
      <c r="I20" s="25">
        <v>81</v>
      </c>
      <c r="J20" s="17">
        <v>78.9</v>
      </c>
      <c r="K20" s="38">
        <v>83.3</v>
      </c>
      <c r="L20" s="17">
        <f t="shared" si="0"/>
        <v>81.1</v>
      </c>
      <c r="M20" s="18" t="s">
        <v>1076</v>
      </c>
    </row>
    <row r="21" spans="1:13" s="19" customFormat="1" ht="18" customHeight="1">
      <c r="A21" s="18">
        <v>19</v>
      </c>
      <c r="B21" s="18" t="s">
        <v>366</v>
      </c>
      <c r="C21" s="18" t="s">
        <v>927</v>
      </c>
      <c r="D21" s="25">
        <v>90</v>
      </c>
      <c r="E21" s="17" t="s">
        <v>928</v>
      </c>
      <c r="F21" s="18" t="s">
        <v>105</v>
      </c>
      <c r="G21" s="18" t="s">
        <v>661</v>
      </c>
      <c r="H21" s="25">
        <v>71</v>
      </c>
      <c r="I21" s="25">
        <v>83</v>
      </c>
      <c r="J21" s="17">
        <v>79.4</v>
      </c>
      <c r="K21" s="38">
        <v>82.8</v>
      </c>
      <c r="L21" s="17">
        <f t="shared" si="0"/>
        <v>81.1</v>
      </c>
      <c r="M21" s="18" t="s">
        <v>1076</v>
      </c>
    </row>
    <row r="22" spans="1:13" s="19" customFormat="1" ht="18" customHeight="1">
      <c r="A22" s="18">
        <v>20</v>
      </c>
      <c r="B22" s="18" t="s">
        <v>363</v>
      </c>
      <c r="C22" s="18" t="s">
        <v>915</v>
      </c>
      <c r="D22" s="25">
        <v>15</v>
      </c>
      <c r="E22" s="17" t="s">
        <v>916</v>
      </c>
      <c r="F22" s="18" t="s">
        <v>105</v>
      </c>
      <c r="G22" s="18" t="s">
        <v>661</v>
      </c>
      <c r="H22" s="25">
        <v>69</v>
      </c>
      <c r="I22" s="25">
        <v>85</v>
      </c>
      <c r="J22" s="17">
        <v>80.2</v>
      </c>
      <c r="K22" s="38">
        <v>81.7</v>
      </c>
      <c r="L22" s="17">
        <f t="shared" si="0"/>
        <v>80.95</v>
      </c>
      <c r="M22" s="18" t="s">
        <v>1076</v>
      </c>
    </row>
    <row r="23" spans="1:13" s="19" customFormat="1" ht="18" customHeight="1">
      <c r="A23" s="18">
        <v>21</v>
      </c>
      <c r="B23" s="18" t="s">
        <v>366</v>
      </c>
      <c r="C23" s="18" t="s">
        <v>901</v>
      </c>
      <c r="D23" s="25">
        <v>12</v>
      </c>
      <c r="E23" s="17" t="s">
        <v>902</v>
      </c>
      <c r="F23" s="18" t="s">
        <v>105</v>
      </c>
      <c r="G23" s="18" t="s">
        <v>661</v>
      </c>
      <c r="H23" s="25">
        <v>70</v>
      </c>
      <c r="I23" s="25">
        <v>86</v>
      </c>
      <c r="J23" s="17">
        <v>81.2</v>
      </c>
      <c r="K23" s="38">
        <v>80.4</v>
      </c>
      <c r="L23" s="17">
        <f t="shared" si="0"/>
        <v>80.80000000000001</v>
      </c>
      <c r="M23" s="18" t="s">
        <v>1076</v>
      </c>
    </row>
    <row r="24" spans="1:13" s="19" customFormat="1" ht="18" customHeight="1">
      <c r="A24" s="18">
        <v>22</v>
      </c>
      <c r="B24" s="18" t="s">
        <v>360</v>
      </c>
      <c r="C24" s="18" t="s">
        <v>939</v>
      </c>
      <c r="D24" s="25">
        <v>17</v>
      </c>
      <c r="E24" s="17" t="s">
        <v>940</v>
      </c>
      <c r="F24" s="18" t="s">
        <v>105</v>
      </c>
      <c r="G24" s="18" t="s">
        <v>661</v>
      </c>
      <c r="H24" s="25">
        <v>75</v>
      </c>
      <c r="I24" s="25">
        <v>80</v>
      </c>
      <c r="J24" s="17">
        <v>78.5</v>
      </c>
      <c r="K24" s="38">
        <v>83</v>
      </c>
      <c r="L24" s="17">
        <f t="shared" si="0"/>
        <v>80.75</v>
      </c>
      <c r="M24" s="18" t="s">
        <v>1076</v>
      </c>
    </row>
    <row r="25" spans="1:13" s="19" customFormat="1" ht="18" customHeight="1">
      <c r="A25" s="18">
        <v>23</v>
      </c>
      <c r="B25" s="18" t="s">
        <v>366</v>
      </c>
      <c r="C25" s="18" t="s">
        <v>933</v>
      </c>
      <c r="D25" s="25">
        <v>49</v>
      </c>
      <c r="E25" s="17" t="s">
        <v>934</v>
      </c>
      <c r="F25" s="18" t="s">
        <v>105</v>
      </c>
      <c r="G25" s="18" t="s">
        <v>661</v>
      </c>
      <c r="H25" s="25">
        <v>73</v>
      </c>
      <c r="I25" s="25">
        <v>82</v>
      </c>
      <c r="J25" s="17">
        <v>79.3</v>
      </c>
      <c r="K25" s="38">
        <v>81.9</v>
      </c>
      <c r="L25" s="17">
        <f t="shared" si="0"/>
        <v>80.6</v>
      </c>
      <c r="M25" s="18" t="s">
        <v>1076</v>
      </c>
    </row>
    <row r="26" spans="1:13" s="19" customFormat="1" ht="18" customHeight="1">
      <c r="A26" s="18">
        <v>24</v>
      </c>
      <c r="B26" s="18" t="s">
        <v>357</v>
      </c>
      <c r="C26" s="18" t="s">
        <v>953</v>
      </c>
      <c r="D26" s="25">
        <v>51</v>
      </c>
      <c r="E26" s="17" t="s">
        <v>954</v>
      </c>
      <c r="F26" s="18" t="s">
        <v>105</v>
      </c>
      <c r="G26" s="18" t="s">
        <v>661</v>
      </c>
      <c r="H26" s="25">
        <v>83</v>
      </c>
      <c r="I26" s="25">
        <v>74</v>
      </c>
      <c r="J26" s="17">
        <v>76.7</v>
      </c>
      <c r="K26" s="38">
        <v>84.4</v>
      </c>
      <c r="L26" s="17">
        <f t="shared" si="0"/>
        <v>80.55000000000001</v>
      </c>
      <c r="M26" s="18" t="s">
        <v>1076</v>
      </c>
    </row>
    <row r="27" spans="1:13" s="19" customFormat="1" ht="18" customHeight="1">
      <c r="A27" s="18">
        <v>25</v>
      </c>
      <c r="B27" s="18" t="s">
        <v>477</v>
      </c>
      <c r="C27" s="18" t="s">
        <v>907</v>
      </c>
      <c r="D27" s="25">
        <v>43</v>
      </c>
      <c r="E27" s="17" t="s">
        <v>908</v>
      </c>
      <c r="F27" s="18" t="s">
        <v>105</v>
      </c>
      <c r="G27" s="18" t="s">
        <v>661</v>
      </c>
      <c r="H27" s="25">
        <v>73</v>
      </c>
      <c r="I27" s="25">
        <v>84</v>
      </c>
      <c r="J27" s="17">
        <v>80.7</v>
      </c>
      <c r="K27" s="38">
        <v>80.2</v>
      </c>
      <c r="L27" s="17">
        <f t="shared" si="0"/>
        <v>80.45</v>
      </c>
      <c r="M27" s="18" t="s">
        <v>1076</v>
      </c>
    </row>
    <row r="28" spans="1:13" s="19" customFormat="1" ht="18" customHeight="1">
      <c r="A28" s="18">
        <v>26</v>
      </c>
      <c r="B28" s="18" t="s">
        <v>477</v>
      </c>
      <c r="C28" s="18" t="s">
        <v>921</v>
      </c>
      <c r="D28" s="25">
        <v>108</v>
      </c>
      <c r="E28" s="17" t="s">
        <v>922</v>
      </c>
      <c r="F28" s="18" t="s">
        <v>105</v>
      </c>
      <c r="G28" s="18" t="s">
        <v>661</v>
      </c>
      <c r="H28" s="25">
        <v>73</v>
      </c>
      <c r="I28" s="25">
        <v>83</v>
      </c>
      <c r="J28" s="17">
        <v>80</v>
      </c>
      <c r="K28" s="38">
        <v>80.8</v>
      </c>
      <c r="L28" s="17">
        <f t="shared" si="0"/>
        <v>80.4</v>
      </c>
      <c r="M28" s="18" t="s">
        <v>1076</v>
      </c>
    </row>
    <row r="29" spans="1:13" s="19" customFormat="1" ht="18" customHeight="1">
      <c r="A29" s="18">
        <v>27</v>
      </c>
      <c r="B29" s="18" t="s">
        <v>477</v>
      </c>
      <c r="C29" s="18" t="s">
        <v>955</v>
      </c>
      <c r="D29" s="25">
        <v>14</v>
      </c>
      <c r="E29" s="17" t="s">
        <v>956</v>
      </c>
      <c r="F29" s="18" t="s">
        <v>105</v>
      </c>
      <c r="G29" s="18" t="s">
        <v>661</v>
      </c>
      <c r="H29" s="25">
        <v>73</v>
      </c>
      <c r="I29" s="25">
        <v>78</v>
      </c>
      <c r="J29" s="17">
        <v>76.5</v>
      </c>
      <c r="K29" s="38">
        <v>84.2</v>
      </c>
      <c r="L29" s="17">
        <f t="shared" si="0"/>
        <v>80.35</v>
      </c>
      <c r="M29" s="18" t="s">
        <v>1076</v>
      </c>
    </row>
    <row r="30" spans="1:13" s="19" customFormat="1" ht="18" customHeight="1">
      <c r="A30" s="18">
        <v>28</v>
      </c>
      <c r="B30" s="18" t="s">
        <v>363</v>
      </c>
      <c r="C30" s="18" t="s">
        <v>903</v>
      </c>
      <c r="D30" s="25">
        <v>10</v>
      </c>
      <c r="E30" s="17" t="s">
        <v>904</v>
      </c>
      <c r="F30" s="18" t="s">
        <v>105</v>
      </c>
      <c r="G30" s="18" t="s">
        <v>661</v>
      </c>
      <c r="H30" s="25">
        <v>77</v>
      </c>
      <c r="I30" s="25">
        <v>83</v>
      </c>
      <c r="J30" s="17">
        <v>81.2</v>
      </c>
      <c r="K30" s="38">
        <v>79.4</v>
      </c>
      <c r="L30" s="17">
        <f t="shared" si="0"/>
        <v>80.30000000000001</v>
      </c>
      <c r="M30" s="18" t="s">
        <v>1076</v>
      </c>
    </row>
    <row r="31" spans="1:13" s="19" customFormat="1" ht="18" customHeight="1">
      <c r="A31" s="18">
        <v>29</v>
      </c>
      <c r="B31" s="18" t="s">
        <v>360</v>
      </c>
      <c r="C31" s="18" t="s">
        <v>951</v>
      </c>
      <c r="D31" s="25">
        <v>42</v>
      </c>
      <c r="E31" s="17" t="s">
        <v>952</v>
      </c>
      <c r="F31" s="18" t="s">
        <v>105</v>
      </c>
      <c r="G31" s="18" t="s">
        <v>661</v>
      </c>
      <c r="H31" s="25">
        <v>56</v>
      </c>
      <c r="I31" s="25">
        <v>86</v>
      </c>
      <c r="J31" s="17">
        <v>77</v>
      </c>
      <c r="K31" s="38">
        <v>83.4</v>
      </c>
      <c r="L31" s="17">
        <f t="shared" si="0"/>
        <v>80.2</v>
      </c>
      <c r="M31" s="18" t="s">
        <v>1076</v>
      </c>
    </row>
    <row r="32" spans="1:13" s="19" customFormat="1" ht="18" customHeight="1">
      <c r="A32" s="18">
        <v>30</v>
      </c>
      <c r="B32" s="18" t="s">
        <v>372</v>
      </c>
      <c r="C32" s="18" t="s">
        <v>949</v>
      </c>
      <c r="D32" s="25">
        <v>39</v>
      </c>
      <c r="E32" s="17" t="s">
        <v>950</v>
      </c>
      <c r="F32" s="18" t="s">
        <v>105</v>
      </c>
      <c r="G32" s="18" t="s">
        <v>661</v>
      </c>
      <c r="H32" s="25">
        <v>74</v>
      </c>
      <c r="I32" s="25">
        <v>79</v>
      </c>
      <c r="J32" s="17">
        <v>77.5</v>
      </c>
      <c r="K32" s="38">
        <v>82.8</v>
      </c>
      <c r="L32" s="17">
        <f t="shared" si="0"/>
        <v>80.15</v>
      </c>
      <c r="M32" s="18" t="s">
        <v>1076</v>
      </c>
    </row>
    <row r="33" spans="1:13" s="19" customFormat="1" ht="18" customHeight="1">
      <c r="A33" s="18">
        <v>31</v>
      </c>
      <c r="B33" s="18" t="s">
        <v>357</v>
      </c>
      <c r="C33" s="18" t="s">
        <v>877</v>
      </c>
      <c r="D33" s="25">
        <v>5</v>
      </c>
      <c r="E33" s="17" t="s">
        <v>878</v>
      </c>
      <c r="F33" s="18" t="s">
        <v>105</v>
      </c>
      <c r="G33" s="18" t="s">
        <v>661</v>
      </c>
      <c r="H33" s="25">
        <v>78</v>
      </c>
      <c r="I33" s="25">
        <v>87</v>
      </c>
      <c r="J33" s="17">
        <v>84.3</v>
      </c>
      <c r="K33" s="38">
        <v>76</v>
      </c>
      <c r="L33" s="17">
        <f t="shared" si="0"/>
        <v>80.15</v>
      </c>
      <c r="M33" s="18" t="s">
        <v>1076</v>
      </c>
    </row>
    <row r="34" spans="1:13" s="19" customFormat="1" ht="18" customHeight="1">
      <c r="A34" s="18">
        <v>32</v>
      </c>
      <c r="B34" s="18" t="s">
        <v>357</v>
      </c>
      <c r="C34" s="18" t="s">
        <v>891</v>
      </c>
      <c r="D34" s="25">
        <v>103</v>
      </c>
      <c r="E34" s="17" t="s">
        <v>892</v>
      </c>
      <c r="F34" s="18" t="s">
        <v>105</v>
      </c>
      <c r="G34" s="18" t="s">
        <v>661</v>
      </c>
      <c r="H34" s="25">
        <v>89</v>
      </c>
      <c r="I34" s="25">
        <v>79</v>
      </c>
      <c r="J34" s="17">
        <v>82</v>
      </c>
      <c r="K34" s="38">
        <v>78</v>
      </c>
      <c r="L34" s="17">
        <f t="shared" si="0"/>
        <v>80</v>
      </c>
      <c r="M34" s="18" t="s">
        <v>1076</v>
      </c>
    </row>
    <row r="35" spans="1:13" s="19" customFormat="1" ht="18" customHeight="1">
      <c r="A35" s="18">
        <v>33</v>
      </c>
      <c r="B35" s="18" t="s">
        <v>366</v>
      </c>
      <c r="C35" s="18" t="s">
        <v>897</v>
      </c>
      <c r="D35" s="25">
        <v>98</v>
      </c>
      <c r="E35" s="17" t="s">
        <v>898</v>
      </c>
      <c r="F35" s="18" t="s">
        <v>105</v>
      </c>
      <c r="G35" s="18" t="s">
        <v>661</v>
      </c>
      <c r="H35" s="25">
        <v>71</v>
      </c>
      <c r="I35" s="25">
        <v>86</v>
      </c>
      <c r="J35" s="17">
        <v>81.5</v>
      </c>
      <c r="K35" s="38">
        <v>78.2</v>
      </c>
      <c r="L35" s="17">
        <f t="shared" si="0"/>
        <v>79.85</v>
      </c>
      <c r="M35" s="18" t="s">
        <v>1076</v>
      </c>
    </row>
    <row r="36" spans="1:13" s="19" customFormat="1" ht="18" customHeight="1">
      <c r="A36" s="18">
        <v>34</v>
      </c>
      <c r="B36" s="18" t="s">
        <v>369</v>
      </c>
      <c r="C36" s="18" t="s">
        <v>965</v>
      </c>
      <c r="D36" s="25">
        <v>78</v>
      </c>
      <c r="E36" s="17" t="s">
        <v>966</v>
      </c>
      <c r="F36" s="18" t="s">
        <v>105</v>
      </c>
      <c r="G36" s="18" t="s">
        <v>661</v>
      </c>
      <c r="H36" s="25">
        <v>72</v>
      </c>
      <c r="I36" s="25">
        <v>76</v>
      </c>
      <c r="J36" s="17">
        <v>74.8</v>
      </c>
      <c r="K36" s="38">
        <v>84.8</v>
      </c>
      <c r="L36" s="17">
        <f t="shared" si="0"/>
        <v>79.8</v>
      </c>
      <c r="M36" s="18" t="s">
        <v>1076</v>
      </c>
    </row>
    <row r="37" spans="1:13" s="19" customFormat="1" ht="18" customHeight="1">
      <c r="A37" s="18">
        <v>35</v>
      </c>
      <c r="B37" s="18" t="s">
        <v>477</v>
      </c>
      <c r="C37" s="18" t="s">
        <v>867</v>
      </c>
      <c r="D37" s="25">
        <v>100</v>
      </c>
      <c r="E37" s="17" t="s">
        <v>868</v>
      </c>
      <c r="F37" s="18" t="s">
        <v>105</v>
      </c>
      <c r="G37" s="18" t="s">
        <v>661</v>
      </c>
      <c r="H37" s="25">
        <v>80</v>
      </c>
      <c r="I37" s="25">
        <v>90</v>
      </c>
      <c r="J37" s="17">
        <v>87</v>
      </c>
      <c r="K37" s="38">
        <v>72.6</v>
      </c>
      <c r="L37" s="17">
        <f t="shared" si="0"/>
        <v>79.8</v>
      </c>
      <c r="M37" s="18" t="s">
        <v>1076</v>
      </c>
    </row>
    <row r="38" spans="1:13" s="19" customFormat="1" ht="18" customHeight="1">
      <c r="A38" s="18">
        <v>36</v>
      </c>
      <c r="B38" s="18" t="s">
        <v>372</v>
      </c>
      <c r="C38" s="18" t="s">
        <v>925</v>
      </c>
      <c r="D38" s="25">
        <v>80</v>
      </c>
      <c r="E38" s="17" t="s">
        <v>926</v>
      </c>
      <c r="F38" s="18" t="s">
        <v>105</v>
      </c>
      <c r="G38" s="18" t="s">
        <v>661</v>
      </c>
      <c r="H38" s="25">
        <v>62</v>
      </c>
      <c r="I38" s="25">
        <v>87</v>
      </c>
      <c r="J38" s="17">
        <v>79.5</v>
      </c>
      <c r="K38" s="38">
        <v>80</v>
      </c>
      <c r="L38" s="17">
        <f t="shared" si="0"/>
        <v>79.75</v>
      </c>
      <c r="M38" s="18" t="s">
        <v>1076</v>
      </c>
    </row>
    <row r="39" spans="1:13" s="19" customFormat="1" ht="18" customHeight="1">
      <c r="A39" s="18">
        <v>37</v>
      </c>
      <c r="B39" s="18" t="s">
        <v>372</v>
      </c>
      <c r="C39" s="18" t="s">
        <v>963</v>
      </c>
      <c r="D39" s="25">
        <v>77</v>
      </c>
      <c r="E39" s="17" t="s">
        <v>964</v>
      </c>
      <c r="F39" s="18" t="s">
        <v>105</v>
      </c>
      <c r="G39" s="18" t="s">
        <v>661</v>
      </c>
      <c r="H39" s="25">
        <v>70</v>
      </c>
      <c r="I39" s="25">
        <v>77</v>
      </c>
      <c r="J39" s="17">
        <v>74.9</v>
      </c>
      <c r="K39" s="38">
        <v>83.9</v>
      </c>
      <c r="L39" s="17">
        <f t="shared" si="0"/>
        <v>79.4</v>
      </c>
      <c r="M39" s="18" t="s">
        <v>1076</v>
      </c>
    </row>
    <row r="40" spans="1:13" s="19" customFormat="1" ht="18" customHeight="1">
      <c r="A40" s="18">
        <v>38</v>
      </c>
      <c r="B40" s="18" t="s">
        <v>360</v>
      </c>
      <c r="C40" s="18" t="s">
        <v>931</v>
      </c>
      <c r="D40" s="25">
        <v>86</v>
      </c>
      <c r="E40" s="17" t="s">
        <v>932</v>
      </c>
      <c r="F40" s="18" t="s">
        <v>105</v>
      </c>
      <c r="G40" s="18" t="s">
        <v>661</v>
      </c>
      <c r="H40" s="25">
        <v>78</v>
      </c>
      <c r="I40" s="25">
        <v>80</v>
      </c>
      <c r="J40" s="17">
        <v>79.4</v>
      </c>
      <c r="K40" s="38">
        <v>79.4</v>
      </c>
      <c r="L40" s="17">
        <f t="shared" si="0"/>
        <v>79.4</v>
      </c>
      <c r="M40" s="18" t="s">
        <v>1076</v>
      </c>
    </row>
    <row r="41" spans="1:13" s="19" customFormat="1" ht="18" customHeight="1">
      <c r="A41" s="18">
        <v>39</v>
      </c>
      <c r="B41" s="18" t="s">
        <v>357</v>
      </c>
      <c r="C41" s="18" t="s">
        <v>935</v>
      </c>
      <c r="D41" s="25">
        <v>94</v>
      </c>
      <c r="E41" s="17" t="s">
        <v>936</v>
      </c>
      <c r="F41" s="18" t="s">
        <v>105</v>
      </c>
      <c r="G41" s="18" t="s">
        <v>661</v>
      </c>
      <c r="H41" s="25">
        <v>74</v>
      </c>
      <c r="I41" s="25">
        <v>81</v>
      </c>
      <c r="J41" s="17">
        <v>78.9</v>
      </c>
      <c r="K41" s="38">
        <v>79.8</v>
      </c>
      <c r="L41" s="17">
        <f t="shared" si="0"/>
        <v>79.35</v>
      </c>
      <c r="M41" s="18" t="s">
        <v>1076</v>
      </c>
    </row>
    <row r="42" spans="1:13" s="19" customFormat="1" ht="18" customHeight="1">
      <c r="A42" s="18">
        <v>40</v>
      </c>
      <c r="B42" s="18" t="s">
        <v>357</v>
      </c>
      <c r="C42" s="18" t="s">
        <v>923</v>
      </c>
      <c r="D42" s="25">
        <v>31</v>
      </c>
      <c r="E42" s="17" t="s">
        <v>924</v>
      </c>
      <c r="F42" s="18" t="s">
        <v>105</v>
      </c>
      <c r="G42" s="18" t="s">
        <v>661</v>
      </c>
      <c r="H42" s="25">
        <v>89</v>
      </c>
      <c r="I42" s="25">
        <v>76</v>
      </c>
      <c r="J42" s="17">
        <v>79.9</v>
      </c>
      <c r="K42" s="38">
        <v>78.8</v>
      </c>
      <c r="L42" s="17">
        <f t="shared" si="0"/>
        <v>79.35</v>
      </c>
      <c r="M42" s="18" t="s">
        <v>1076</v>
      </c>
    </row>
    <row r="43" spans="1:13" s="19" customFormat="1" ht="18" customHeight="1">
      <c r="A43" s="18">
        <v>42</v>
      </c>
      <c r="B43" s="18" t="s">
        <v>366</v>
      </c>
      <c r="C43" s="18" t="s">
        <v>917</v>
      </c>
      <c r="D43" s="25">
        <v>57</v>
      </c>
      <c r="E43" s="17" t="s">
        <v>918</v>
      </c>
      <c r="F43" s="18" t="s">
        <v>105</v>
      </c>
      <c r="G43" s="18" t="s">
        <v>661</v>
      </c>
      <c r="H43" s="25">
        <v>78</v>
      </c>
      <c r="I43" s="25">
        <v>81</v>
      </c>
      <c r="J43" s="17">
        <v>80.1</v>
      </c>
      <c r="K43" s="38">
        <v>78.2</v>
      </c>
      <c r="L43" s="17">
        <f t="shared" si="0"/>
        <v>79.15</v>
      </c>
      <c r="M43" s="18" t="s">
        <v>1076</v>
      </c>
    </row>
    <row r="44" spans="1:13" s="19" customFormat="1" ht="18" customHeight="1">
      <c r="A44" s="18">
        <v>43</v>
      </c>
      <c r="B44" s="18" t="s">
        <v>366</v>
      </c>
      <c r="C44" s="18" t="s">
        <v>929</v>
      </c>
      <c r="D44" s="25">
        <v>84</v>
      </c>
      <c r="E44" s="17" t="s">
        <v>930</v>
      </c>
      <c r="F44" s="18" t="s">
        <v>105</v>
      </c>
      <c r="G44" s="18" t="s">
        <v>661</v>
      </c>
      <c r="H44" s="25">
        <v>78</v>
      </c>
      <c r="I44" s="25">
        <v>80</v>
      </c>
      <c r="J44" s="17">
        <v>79.4</v>
      </c>
      <c r="K44" s="38">
        <v>78.8</v>
      </c>
      <c r="L44" s="17">
        <f t="shared" si="0"/>
        <v>79.1</v>
      </c>
      <c r="M44" s="18" t="s">
        <v>1076</v>
      </c>
    </row>
    <row r="45" spans="1:13" s="19" customFormat="1" ht="18" customHeight="1">
      <c r="A45" s="18">
        <v>44</v>
      </c>
      <c r="B45" s="18" t="s">
        <v>474</v>
      </c>
      <c r="C45" s="18" t="s">
        <v>943</v>
      </c>
      <c r="D45" s="25">
        <v>68</v>
      </c>
      <c r="E45" s="17" t="s">
        <v>944</v>
      </c>
      <c r="F45" s="18" t="s">
        <v>105</v>
      </c>
      <c r="G45" s="18" t="s">
        <v>661</v>
      </c>
      <c r="H45" s="25">
        <v>69</v>
      </c>
      <c r="I45" s="25">
        <v>82</v>
      </c>
      <c r="J45" s="17">
        <v>78.1</v>
      </c>
      <c r="K45" s="38">
        <v>79.8</v>
      </c>
      <c r="L45" s="17">
        <f t="shared" si="0"/>
        <v>78.94999999999999</v>
      </c>
      <c r="M45" s="18" t="s">
        <v>1076</v>
      </c>
    </row>
    <row r="46" spans="1:13" s="19" customFormat="1" ht="18" customHeight="1">
      <c r="A46" s="18">
        <v>45</v>
      </c>
      <c r="B46" s="18" t="s">
        <v>474</v>
      </c>
      <c r="C46" s="18" t="s">
        <v>975</v>
      </c>
      <c r="D46" s="25">
        <v>22</v>
      </c>
      <c r="E46" s="17" t="s">
        <v>976</v>
      </c>
      <c r="F46" s="18" t="s">
        <v>105</v>
      </c>
      <c r="G46" s="18" t="s">
        <v>661</v>
      </c>
      <c r="H46" s="25">
        <v>63</v>
      </c>
      <c r="I46" s="25">
        <v>77</v>
      </c>
      <c r="J46" s="17">
        <v>72.8</v>
      </c>
      <c r="K46" s="38">
        <v>84.9</v>
      </c>
      <c r="L46" s="17">
        <f t="shared" si="0"/>
        <v>78.85</v>
      </c>
      <c r="M46" s="18" t="s">
        <v>1076</v>
      </c>
    </row>
    <row r="47" spans="1:13" s="19" customFormat="1" ht="18" customHeight="1">
      <c r="A47" s="18">
        <v>46</v>
      </c>
      <c r="B47" s="18" t="s">
        <v>360</v>
      </c>
      <c r="C47" s="18" t="s">
        <v>969</v>
      </c>
      <c r="D47" s="25">
        <v>102</v>
      </c>
      <c r="E47" s="17" t="s">
        <v>970</v>
      </c>
      <c r="F47" s="18" t="s">
        <v>105</v>
      </c>
      <c r="G47" s="18" t="s">
        <v>661</v>
      </c>
      <c r="H47" s="25">
        <v>69</v>
      </c>
      <c r="I47" s="25">
        <v>77</v>
      </c>
      <c r="J47" s="17">
        <v>74.6</v>
      </c>
      <c r="K47" s="38">
        <v>83</v>
      </c>
      <c r="L47" s="17">
        <f t="shared" si="0"/>
        <v>78.8</v>
      </c>
      <c r="M47" s="18" t="s">
        <v>1076</v>
      </c>
    </row>
    <row r="48" spans="1:13" s="19" customFormat="1" ht="18" customHeight="1">
      <c r="A48" s="18">
        <v>47</v>
      </c>
      <c r="B48" s="18" t="s">
        <v>366</v>
      </c>
      <c r="C48" s="18" t="s">
        <v>967</v>
      </c>
      <c r="D48" s="25">
        <v>79</v>
      </c>
      <c r="E48" s="17" t="s">
        <v>968</v>
      </c>
      <c r="F48" s="18" t="s">
        <v>105</v>
      </c>
      <c r="G48" s="18" t="s">
        <v>661</v>
      </c>
      <c r="H48" s="25">
        <v>81</v>
      </c>
      <c r="I48" s="25">
        <v>72</v>
      </c>
      <c r="J48" s="17">
        <v>74.7</v>
      </c>
      <c r="K48" s="38">
        <v>82.8</v>
      </c>
      <c r="L48" s="17">
        <f t="shared" si="0"/>
        <v>78.75</v>
      </c>
      <c r="M48" s="18" t="s">
        <v>1076</v>
      </c>
    </row>
    <row r="49" spans="1:13" s="19" customFormat="1" ht="18" customHeight="1">
      <c r="A49" s="18">
        <v>48</v>
      </c>
      <c r="B49" s="18" t="s">
        <v>375</v>
      </c>
      <c r="C49" s="18" t="s">
        <v>947</v>
      </c>
      <c r="D49" s="25">
        <v>4</v>
      </c>
      <c r="E49" s="17" t="s">
        <v>948</v>
      </c>
      <c r="F49" s="18" t="s">
        <v>105</v>
      </c>
      <c r="G49" s="18" t="s">
        <v>661</v>
      </c>
      <c r="H49" s="25">
        <v>56</v>
      </c>
      <c r="I49" s="25">
        <v>87</v>
      </c>
      <c r="J49" s="17">
        <v>77.7</v>
      </c>
      <c r="K49" s="38">
        <v>79.8</v>
      </c>
      <c r="L49" s="17">
        <f t="shared" si="0"/>
        <v>78.75</v>
      </c>
      <c r="M49" s="18" t="s">
        <v>1076</v>
      </c>
    </row>
    <row r="50" spans="1:13" s="19" customFormat="1" ht="18" customHeight="1">
      <c r="A50" s="18">
        <v>49</v>
      </c>
      <c r="B50" s="18" t="s">
        <v>369</v>
      </c>
      <c r="C50" s="18" t="s">
        <v>959</v>
      </c>
      <c r="D50" s="25">
        <v>52</v>
      </c>
      <c r="E50" s="17" t="s">
        <v>960</v>
      </c>
      <c r="F50" s="18" t="s">
        <v>105</v>
      </c>
      <c r="G50" s="18" t="s">
        <v>661</v>
      </c>
      <c r="H50" s="25">
        <v>60</v>
      </c>
      <c r="I50" s="25">
        <v>82</v>
      </c>
      <c r="J50" s="17">
        <v>75.4</v>
      </c>
      <c r="K50" s="38">
        <v>82</v>
      </c>
      <c r="L50" s="17">
        <f t="shared" si="0"/>
        <v>78.7</v>
      </c>
      <c r="M50" s="18" t="s">
        <v>1076</v>
      </c>
    </row>
    <row r="51" spans="1:13" s="19" customFormat="1" ht="18" customHeight="1">
      <c r="A51" s="18">
        <v>50</v>
      </c>
      <c r="B51" s="18" t="s">
        <v>369</v>
      </c>
      <c r="C51" s="18" t="s">
        <v>893</v>
      </c>
      <c r="D51" s="25">
        <v>71</v>
      </c>
      <c r="E51" s="17" t="s">
        <v>894</v>
      </c>
      <c r="F51" s="18" t="s">
        <v>105</v>
      </c>
      <c r="G51" s="18" t="s">
        <v>661</v>
      </c>
      <c r="H51" s="25">
        <v>75</v>
      </c>
      <c r="I51" s="25">
        <v>85</v>
      </c>
      <c r="J51" s="17">
        <v>82</v>
      </c>
      <c r="K51" s="38">
        <v>75</v>
      </c>
      <c r="L51" s="17">
        <f t="shared" si="0"/>
        <v>78.5</v>
      </c>
      <c r="M51" s="18" t="s">
        <v>1076</v>
      </c>
    </row>
    <row r="52" spans="1:13" s="19" customFormat="1" ht="18" customHeight="1">
      <c r="A52" s="18">
        <v>51</v>
      </c>
      <c r="B52" s="18" t="s">
        <v>369</v>
      </c>
      <c r="C52" s="18" t="s">
        <v>909</v>
      </c>
      <c r="D52" s="25">
        <v>9</v>
      </c>
      <c r="E52" s="17" t="s">
        <v>910</v>
      </c>
      <c r="F52" s="18" t="s">
        <v>105</v>
      </c>
      <c r="G52" s="18" t="s">
        <v>661</v>
      </c>
      <c r="H52" s="25">
        <v>75</v>
      </c>
      <c r="I52" s="25">
        <v>83</v>
      </c>
      <c r="J52" s="17">
        <v>80.6</v>
      </c>
      <c r="K52" s="38">
        <v>76</v>
      </c>
      <c r="L52" s="17">
        <f t="shared" si="0"/>
        <v>78.3</v>
      </c>
      <c r="M52" s="18" t="s">
        <v>1076</v>
      </c>
    </row>
    <row r="53" spans="1:13" s="19" customFormat="1" ht="18" customHeight="1">
      <c r="A53" s="18">
        <v>52</v>
      </c>
      <c r="B53" s="18" t="s">
        <v>372</v>
      </c>
      <c r="C53" s="18" t="s">
        <v>971</v>
      </c>
      <c r="D53" s="25">
        <v>88</v>
      </c>
      <c r="E53" s="17" t="s">
        <v>972</v>
      </c>
      <c r="F53" s="18" t="s">
        <v>105</v>
      </c>
      <c r="G53" s="18" t="s">
        <v>661</v>
      </c>
      <c r="H53" s="25">
        <v>64</v>
      </c>
      <c r="I53" s="25">
        <v>79</v>
      </c>
      <c r="J53" s="17">
        <v>74.5</v>
      </c>
      <c r="K53" s="38">
        <v>82</v>
      </c>
      <c r="L53" s="17">
        <f t="shared" si="0"/>
        <v>78.25</v>
      </c>
      <c r="M53" s="18" t="s">
        <v>1076</v>
      </c>
    </row>
    <row r="54" spans="1:13" s="19" customFormat="1" ht="18" customHeight="1">
      <c r="A54" s="18">
        <v>53</v>
      </c>
      <c r="B54" s="18" t="s">
        <v>363</v>
      </c>
      <c r="C54" s="18" t="s">
        <v>973</v>
      </c>
      <c r="D54" s="25">
        <v>55</v>
      </c>
      <c r="E54" s="17" t="s">
        <v>974</v>
      </c>
      <c r="F54" s="18" t="s">
        <v>105</v>
      </c>
      <c r="G54" s="18" t="s">
        <v>661</v>
      </c>
      <c r="H54" s="25">
        <v>54</v>
      </c>
      <c r="I54" s="25">
        <v>81</v>
      </c>
      <c r="J54" s="17">
        <v>72.9</v>
      </c>
      <c r="K54" s="38">
        <v>83.5</v>
      </c>
      <c r="L54" s="17">
        <f t="shared" si="0"/>
        <v>78.2</v>
      </c>
      <c r="M54" s="18" t="s">
        <v>1076</v>
      </c>
    </row>
    <row r="55" spans="1:13" s="19" customFormat="1" ht="18" customHeight="1">
      <c r="A55" s="18">
        <v>54</v>
      </c>
      <c r="B55" s="18" t="s">
        <v>477</v>
      </c>
      <c r="C55" s="18" t="s">
        <v>961</v>
      </c>
      <c r="D55" s="25">
        <v>83</v>
      </c>
      <c r="E55" s="17" t="s">
        <v>962</v>
      </c>
      <c r="F55" s="18" t="s">
        <v>105</v>
      </c>
      <c r="G55" s="18" t="s">
        <v>661</v>
      </c>
      <c r="H55" s="25">
        <v>76</v>
      </c>
      <c r="I55" s="25">
        <v>75</v>
      </c>
      <c r="J55" s="17">
        <v>75.3</v>
      </c>
      <c r="K55" s="38">
        <v>80.8</v>
      </c>
      <c r="L55" s="17">
        <f t="shared" si="0"/>
        <v>78.05</v>
      </c>
      <c r="M55" s="18" t="s">
        <v>1076</v>
      </c>
    </row>
    <row r="56" spans="1:13" s="19" customFormat="1" ht="18" customHeight="1">
      <c r="A56" s="18">
        <v>55</v>
      </c>
      <c r="B56" s="18" t="s">
        <v>363</v>
      </c>
      <c r="C56" s="18" t="s">
        <v>957</v>
      </c>
      <c r="D56" s="25">
        <v>72</v>
      </c>
      <c r="E56" s="17" t="s">
        <v>958</v>
      </c>
      <c r="F56" s="18" t="s">
        <v>105</v>
      </c>
      <c r="G56" s="18" t="s">
        <v>661</v>
      </c>
      <c r="H56" s="25">
        <v>72</v>
      </c>
      <c r="I56" s="25">
        <v>78</v>
      </c>
      <c r="J56" s="17">
        <v>76.2</v>
      </c>
      <c r="K56" s="38">
        <v>79.8</v>
      </c>
      <c r="L56" s="17">
        <f t="shared" si="0"/>
        <v>78</v>
      </c>
      <c r="M56" s="18" t="s">
        <v>1076</v>
      </c>
    </row>
    <row r="57" spans="1:13" s="36" customFormat="1" ht="18" customHeight="1">
      <c r="A57" s="35">
        <v>56</v>
      </c>
      <c r="B57" s="35" t="s">
        <v>375</v>
      </c>
      <c r="C57" s="35" t="s">
        <v>945</v>
      </c>
      <c r="D57" s="49">
        <v>37</v>
      </c>
      <c r="E57" s="34" t="s">
        <v>946</v>
      </c>
      <c r="F57" s="35" t="s">
        <v>105</v>
      </c>
      <c r="G57" s="35" t="s">
        <v>661</v>
      </c>
      <c r="H57" s="49">
        <v>82</v>
      </c>
      <c r="I57" s="49">
        <v>76</v>
      </c>
      <c r="J57" s="34">
        <v>77.8</v>
      </c>
      <c r="K57" s="77">
        <v>78.2</v>
      </c>
      <c r="L57" s="34">
        <f t="shared" si="0"/>
        <v>78</v>
      </c>
      <c r="M57" s="35" t="s">
        <v>1077</v>
      </c>
    </row>
  </sheetData>
  <mergeCells count="1">
    <mergeCell ref="A1:M1"/>
  </mergeCells>
  <printOptions/>
  <pageMargins left="0.32" right="0.18" top="0.7" bottom="0.41" header="0.3" footer="0.2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M77"/>
  <sheetViews>
    <sheetView workbookViewId="0" topLeftCell="A1">
      <pane ySplit="2" topLeftCell="BM3" activePane="bottomLeft" state="frozen"/>
      <selection pane="topLeft" activeCell="M2" sqref="M1:M16384"/>
      <selection pane="bottomLeft" activeCell="O9" sqref="O9"/>
    </sheetView>
  </sheetViews>
  <sheetFormatPr defaultColWidth="9.00390625" defaultRowHeight="14.25"/>
  <cols>
    <col min="1" max="1" width="3.75390625" style="3" customWidth="1"/>
    <col min="2" max="2" width="4.25390625" style="3" customWidth="1"/>
    <col min="3" max="3" width="12.625" style="3" customWidth="1"/>
    <col min="4" max="4" width="4.625" style="50" customWidth="1"/>
    <col min="5" max="5" width="6.50390625" style="3" customWidth="1"/>
    <col min="6" max="6" width="4.625" style="0" customWidth="1"/>
    <col min="7" max="7" width="8.625" style="0" customWidth="1"/>
    <col min="8" max="8" width="4.625" style="3" customWidth="1"/>
    <col min="9" max="9" width="5.875" style="3" customWidth="1"/>
    <col min="10" max="10" width="5.75390625" style="3" customWidth="1"/>
    <col min="11" max="11" width="6.00390625" style="0" customWidth="1"/>
    <col min="12" max="12" width="7.25390625" style="39" customWidth="1"/>
    <col min="13" max="13" width="12.625" style="0" customWidth="1"/>
  </cols>
  <sheetData>
    <row r="1" spans="1:13" s="4" customFormat="1" ht="36.75" customHeight="1">
      <c r="A1" s="88" t="s">
        <v>1068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4" customFormat="1" ht="28.5">
      <c r="A2" s="59" t="s">
        <v>1054</v>
      </c>
      <c r="B2" s="60" t="s">
        <v>1055</v>
      </c>
      <c r="C2" s="61" t="s">
        <v>1056</v>
      </c>
      <c r="D2" s="61" t="s">
        <v>1057</v>
      </c>
      <c r="E2" s="61" t="s">
        <v>112</v>
      </c>
      <c r="F2" s="61" t="s">
        <v>1058</v>
      </c>
      <c r="G2" s="61" t="s">
        <v>114</v>
      </c>
      <c r="H2" s="67" t="s">
        <v>1059</v>
      </c>
      <c r="I2" s="65" t="s">
        <v>1060</v>
      </c>
      <c r="J2" s="65" t="s">
        <v>1061</v>
      </c>
      <c r="K2" s="65" t="s">
        <v>1069</v>
      </c>
      <c r="L2" s="65" t="s">
        <v>1062</v>
      </c>
      <c r="M2" s="66" t="s">
        <v>1063</v>
      </c>
    </row>
    <row r="3" spans="1:13" s="19" customFormat="1" ht="19.5" customHeight="1">
      <c r="A3" s="17">
        <v>1</v>
      </c>
      <c r="B3" s="17" t="s">
        <v>537</v>
      </c>
      <c r="C3" s="17" t="s">
        <v>977</v>
      </c>
      <c r="D3" s="25">
        <v>37</v>
      </c>
      <c r="E3" s="17" t="s">
        <v>978</v>
      </c>
      <c r="F3" s="18" t="s">
        <v>105</v>
      </c>
      <c r="G3" s="18" t="s">
        <v>660</v>
      </c>
      <c r="H3" s="17">
        <v>71</v>
      </c>
      <c r="I3" s="17">
        <v>68</v>
      </c>
      <c r="J3" s="17">
        <v>68.9</v>
      </c>
      <c r="K3" s="18">
        <v>83.4</v>
      </c>
      <c r="L3" s="38">
        <f aca="true" t="shared" si="0" ref="L3:L23">J3*0.5+K3*0.5</f>
        <v>76.15</v>
      </c>
      <c r="M3" s="18" t="s">
        <v>1076</v>
      </c>
    </row>
    <row r="4" spans="1:13" s="19" customFormat="1" ht="19.5" customHeight="1">
      <c r="A4" s="17">
        <v>3</v>
      </c>
      <c r="B4" s="17" t="s">
        <v>509</v>
      </c>
      <c r="C4" s="17" t="s">
        <v>981</v>
      </c>
      <c r="D4" s="25">
        <v>26</v>
      </c>
      <c r="E4" s="17" t="s">
        <v>982</v>
      </c>
      <c r="F4" s="18" t="s">
        <v>105</v>
      </c>
      <c r="G4" s="18" t="s">
        <v>660</v>
      </c>
      <c r="H4" s="17">
        <v>72</v>
      </c>
      <c r="I4" s="17">
        <v>57.5</v>
      </c>
      <c r="J4" s="17">
        <v>61.85</v>
      </c>
      <c r="K4" s="18">
        <v>85</v>
      </c>
      <c r="L4" s="38">
        <f t="shared" si="0"/>
        <v>73.425</v>
      </c>
      <c r="M4" s="18" t="s">
        <v>1076</v>
      </c>
    </row>
    <row r="5" spans="1:13" s="19" customFormat="1" ht="19.5" customHeight="1">
      <c r="A5" s="17">
        <v>4</v>
      </c>
      <c r="B5" s="17" t="s">
        <v>509</v>
      </c>
      <c r="C5" s="17" t="s">
        <v>985</v>
      </c>
      <c r="D5" s="25">
        <v>5</v>
      </c>
      <c r="E5" s="17" t="s">
        <v>986</v>
      </c>
      <c r="F5" s="18" t="s">
        <v>105</v>
      </c>
      <c r="G5" s="18" t="s">
        <v>660</v>
      </c>
      <c r="H5" s="17">
        <v>61</v>
      </c>
      <c r="I5" s="17">
        <v>61</v>
      </c>
      <c r="J5" s="17">
        <v>61</v>
      </c>
      <c r="K5" s="18">
        <v>84.8</v>
      </c>
      <c r="L5" s="38">
        <f t="shared" si="0"/>
        <v>72.9</v>
      </c>
      <c r="M5" s="18" t="s">
        <v>1076</v>
      </c>
    </row>
    <row r="6" spans="1:13" s="19" customFormat="1" ht="19.5" customHeight="1">
      <c r="A6" s="17">
        <v>5</v>
      </c>
      <c r="B6" s="17" t="s">
        <v>506</v>
      </c>
      <c r="C6" s="17" t="s">
        <v>993</v>
      </c>
      <c r="D6" s="25">
        <v>36</v>
      </c>
      <c r="E6" s="17" t="s">
        <v>994</v>
      </c>
      <c r="F6" s="18" t="s">
        <v>105</v>
      </c>
      <c r="G6" s="18" t="s">
        <v>660</v>
      </c>
      <c r="H6" s="17">
        <v>68</v>
      </c>
      <c r="I6" s="17">
        <v>54</v>
      </c>
      <c r="J6" s="17">
        <v>58.2</v>
      </c>
      <c r="K6" s="18">
        <v>85.8</v>
      </c>
      <c r="L6" s="38">
        <f t="shared" si="0"/>
        <v>72</v>
      </c>
      <c r="M6" s="18" t="s">
        <v>1076</v>
      </c>
    </row>
    <row r="7" spans="1:13" s="19" customFormat="1" ht="19.5" customHeight="1">
      <c r="A7" s="17">
        <v>6</v>
      </c>
      <c r="B7" s="17" t="s">
        <v>509</v>
      </c>
      <c r="C7" s="17" t="s">
        <v>991</v>
      </c>
      <c r="D7" s="25">
        <v>31</v>
      </c>
      <c r="E7" s="17" t="s">
        <v>992</v>
      </c>
      <c r="F7" s="18" t="s">
        <v>105</v>
      </c>
      <c r="G7" s="18" t="s">
        <v>660</v>
      </c>
      <c r="H7" s="17">
        <v>56</v>
      </c>
      <c r="I7" s="17">
        <v>61.5</v>
      </c>
      <c r="J7" s="17">
        <v>59.85</v>
      </c>
      <c r="K7" s="18">
        <v>84</v>
      </c>
      <c r="L7" s="38">
        <f t="shared" si="0"/>
        <v>71.925</v>
      </c>
      <c r="M7" s="18" t="s">
        <v>1076</v>
      </c>
    </row>
    <row r="8" spans="1:13" s="19" customFormat="1" ht="19.5" customHeight="1">
      <c r="A8" s="17">
        <v>7</v>
      </c>
      <c r="B8" s="17" t="s">
        <v>506</v>
      </c>
      <c r="C8" s="17" t="s">
        <v>989</v>
      </c>
      <c r="D8" s="25">
        <v>27</v>
      </c>
      <c r="E8" s="17" t="s">
        <v>990</v>
      </c>
      <c r="F8" s="18" t="s">
        <v>105</v>
      </c>
      <c r="G8" s="18" t="s">
        <v>660</v>
      </c>
      <c r="H8" s="17">
        <v>60</v>
      </c>
      <c r="I8" s="17">
        <v>60</v>
      </c>
      <c r="J8" s="17">
        <v>60</v>
      </c>
      <c r="K8" s="18">
        <v>83.8</v>
      </c>
      <c r="L8" s="38">
        <f t="shared" si="0"/>
        <v>71.9</v>
      </c>
      <c r="M8" s="18" t="s">
        <v>1076</v>
      </c>
    </row>
    <row r="9" spans="1:13" s="19" customFormat="1" ht="19.5" customHeight="1">
      <c r="A9" s="17">
        <v>8</v>
      </c>
      <c r="B9" s="17" t="s">
        <v>509</v>
      </c>
      <c r="C9" s="17" t="s">
        <v>987</v>
      </c>
      <c r="D9" s="25">
        <v>24</v>
      </c>
      <c r="E9" s="17" t="s">
        <v>988</v>
      </c>
      <c r="F9" s="18" t="s">
        <v>105</v>
      </c>
      <c r="G9" s="18" t="s">
        <v>660</v>
      </c>
      <c r="H9" s="17">
        <v>71</v>
      </c>
      <c r="I9" s="17">
        <v>56</v>
      </c>
      <c r="J9" s="17">
        <v>60.5</v>
      </c>
      <c r="K9" s="18">
        <v>82.2</v>
      </c>
      <c r="L9" s="38">
        <f t="shared" si="0"/>
        <v>71.35</v>
      </c>
      <c r="M9" s="18" t="s">
        <v>1076</v>
      </c>
    </row>
    <row r="10" spans="1:13" s="19" customFormat="1" ht="19.5" customHeight="1">
      <c r="A10" s="17">
        <v>9</v>
      </c>
      <c r="B10" s="17" t="s">
        <v>506</v>
      </c>
      <c r="C10" s="17" t="s">
        <v>983</v>
      </c>
      <c r="D10" s="25">
        <v>1</v>
      </c>
      <c r="E10" s="17" t="s">
        <v>984</v>
      </c>
      <c r="F10" s="18" t="s">
        <v>105</v>
      </c>
      <c r="G10" s="18" t="s">
        <v>660</v>
      </c>
      <c r="H10" s="17">
        <v>55</v>
      </c>
      <c r="I10" s="17">
        <v>64</v>
      </c>
      <c r="J10" s="17">
        <v>61.3</v>
      </c>
      <c r="K10" s="18">
        <v>80.4</v>
      </c>
      <c r="L10" s="38">
        <f t="shared" si="0"/>
        <v>70.85</v>
      </c>
      <c r="M10" s="18" t="s">
        <v>1076</v>
      </c>
    </row>
    <row r="11" spans="1:13" s="19" customFormat="1" ht="19.5" customHeight="1">
      <c r="A11" s="17">
        <v>10</v>
      </c>
      <c r="B11" s="17" t="s">
        <v>506</v>
      </c>
      <c r="C11" s="17" t="s">
        <v>1001</v>
      </c>
      <c r="D11" s="25">
        <v>19</v>
      </c>
      <c r="E11" s="17" t="s">
        <v>1002</v>
      </c>
      <c r="F11" s="18" t="s">
        <v>105</v>
      </c>
      <c r="G11" s="18" t="s">
        <v>660</v>
      </c>
      <c r="H11" s="17">
        <v>51</v>
      </c>
      <c r="I11" s="17">
        <v>53.5</v>
      </c>
      <c r="J11" s="17">
        <v>52.75</v>
      </c>
      <c r="K11" s="18">
        <v>87.8</v>
      </c>
      <c r="L11" s="38">
        <f t="shared" si="0"/>
        <v>70.275</v>
      </c>
      <c r="M11" s="18" t="s">
        <v>1076</v>
      </c>
    </row>
    <row r="12" spans="1:13" s="19" customFormat="1" ht="19.5" customHeight="1">
      <c r="A12" s="17">
        <v>11</v>
      </c>
      <c r="B12" s="17" t="s">
        <v>506</v>
      </c>
      <c r="C12" s="17" t="s">
        <v>995</v>
      </c>
      <c r="D12" s="25">
        <v>28</v>
      </c>
      <c r="E12" s="17" t="s">
        <v>996</v>
      </c>
      <c r="F12" s="18" t="s">
        <v>105</v>
      </c>
      <c r="G12" s="18" t="s">
        <v>660</v>
      </c>
      <c r="H12" s="17">
        <v>64</v>
      </c>
      <c r="I12" s="17">
        <v>51.5</v>
      </c>
      <c r="J12" s="17">
        <v>55.25</v>
      </c>
      <c r="K12" s="18">
        <v>81.4</v>
      </c>
      <c r="L12" s="38">
        <f t="shared" si="0"/>
        <v>68.325</v>
      </c>
      <c r="M12" s="18" t="s">
        <v>1076</v>
      </c>
    </row>
    <row r="13" spans="1:13" s="19" customFormat="1" ht="19.5" customHeight="1">
      <c r="A13" s="17">
        <v>12</v>
      </c>
      <c r="B13" s="17" t="s">
        <v>506</v>
      </c>
      <c r="C13" s="17" t="s">
        <v>997</v>
      </c>
      <c r="D13" s="25">
        <v>12</v>
      </c>
      <c r="E13" s="17" t="s">
        <v>998</v>
      </c>
      <c r="F13" s="18" t="s">
        <v>105</v>
      </c>
      <c r="G13" s="18" t="s">
        <v>660</v>
      </c>
      <c r="H13" s="17">
        <v>52</v>
      </c>
      <c r="I13" s="17">
        <v>56</v>
      </c>
      <c r="J13" s="17">
        <v>54.8</v>
      </c>
      <c r="K13" s="18">
        <v>81.6</v>
      </c>
      <c r="L13" s="38">
        <f t="shared" si="0"/>
        <v>68.19999999999999</v>
      </c>
      <c r="M13" s="18" t="s">
        <v>1076</v>
      </c>
    </row>
    <row r="14" spans="1:13" s="19" customFormat="1" ht="19.5" customHeight="1">
      <c r="A14" s="17">
        <v>13</v>
      </c>
      <c r="B14" s="17" t="s">
        <v>506</v>
      </c>
      <c r="C14" s="17" t="s">
        <v>1005</v>
      </c>
      <c r="D14" s="25">
        <v>34</v>
      </c>
      <c r="E14" s="17" t="s">
        <v>1006</v>
      </c>
      <c r="F14" s="18" t="s">
        <v>105</v>
      </c>
      <c r="G14" s="18" t="s">
        <v>660</v>
      </c>
      <c r="H14" s="17">
        <v>63</v>
      </c>
      <c r="I14" s="17">
        <v>47</v>
      </c>
      <c r="J14" s="17">
        <v>51.8</v>
      </c>
      <c r="K14" s="18">
        <v>84.4</v>
      </c>
      <c r="L14" s="38">
        <f t="shared" si="0"/>
        <v>68.1</v>
      </c>
      <c r="M14" s="18" t="s">
        <v>1076</v>
      </c>
    </row>
    <row r="15" spans="1:13" s="19" customFormat="1" ht="19.5" customHeight="1">
      <c r="A15" s="17">
        <v>14</v>
      </c>
      <c r="B15" s="17" t="s">
        <v>537</v>
      </c>
      <c r="C15" s="17" t="s">
        <v>999</v>
      </c>
      <c r="D15" s="25">
        <v>4</v>
      </c>
      <c r="E15" s="17" t="s">
        <v>1000</v>
      </c>
      <c r="F15" s="18" t="s">
        <v>105</v>
      </c>
      <c r="G15" s="18" t="s">
        <v>660</v>
      </c>
      <c r="H15" s="17">
        <v>66</v>
      </c>
      <c r="I15" s="17">
        <v>49</v>
      </c>
      <c r="J15" s="17">
        <v>54.1</v>
      </c>
      <c r="K15" s="18">
        <v>81.8</v>
      </c>
      <c r="L15" s="38">
        <f t="shared" si="0"/>
        <v>67.95</v>
      </c>
      <c r="M15" s="18" t="s">
        <v>1076</v>
      </c>
    </row>
    <row r="16" spans="1:13" s="19" customFormat="1" ht="19.5" customHeight="1">
      <c r="A16" s="17">
        <v>15</v>
      </c>
      <c r="B16" s="17" t="s">
        <v>509</v>
      </c>
      <c r="C16" s="17" t="s">
        <v>1013</v>
      </c>
      <c r="D16" s="25">
        <v>14</v>
      </c>
      <c r="E16" s="17" t="s">
        <v>1014</v>
      </c>
      <c r="F16" s="18" t="s">
        <v>105</v>
      </c>
      <c r="G16" s="18" t="s">
        <v>660</v>
      </c>
      <c r="H16" s="17">
        <v>44</v>
      </c>
      <c r="I16" s="17">
        <v>48.5</v>
      </c>
      <c r="J16" s="17">
        <v>47.15</v>
      </c>
      <c r="K16" s="18">
        <v>87.8</v>
      </c>
      <c r="L16" s="38">
        <f t="shared" si="0"/>
        <v>67.475</v>
      </c>
      <c r="M16" s="18" t="s">
        <v>1076</v>
      </c>
    </row>
    <row r="17" spans="1:13" s="19" customFormat="1" ht="19.5" customHeight="1">
      <c r="A17" s="17">
        <v>16</v>
      </c>
      <c r="B17" s="17" t="s">
        <v>506</v>
      </c>
      <c r="C17" s="17" t="s">
        <v>1015</v>
      </c>
      <c r="D17" s="25">
        <v>29</v>
      </c>
      <c r="E17" s="17" t="s">
        <v>1016</v>
      </c>
      <c r="F17" s="18" t="s">
        <v>105</v>
      </c>
      <c r="G17" s="18" t="s">
        <v>660</v>
      </c>
      <c r="H17" s="17">
        <v>40</v>
      </c>
      <c r="I17" s="17">
        <v>49.5</v>
      </c>
      <c r="J17" s="17">
        <v>46.65</v>
      </c>
      <c r="K17" s="18">
        <v>87.8</v>
      </c>
      <c r="L17" s="38">
        <f t="shared" si="0"/>
        <v>67.225</v>
      </c>
      <c r="M17" s="18" t="s">
        <v>1076</v>
      </c>
    </row>
    <row r="18" spans="1:13" s="19" customFormat="1" ht="19.5" customHeight="1">
      <c r="A18" s="17">
        <v>17</v>
      </c>
      <c r="B18" s="17" t="s">
        <v>506</v>
      </c>
      <c r="C18" s="17" t="s">
        <v>1007</v>
      </c>
      <c r="D18" s="25">
        <v>3</v>
      </c>
      <c r="E18" s="17" t="s">
        <v>1008</v>
      </c>
      <c r="F18" s="18" t="s">
        <v>105</v>
      </c>
      <c r="G18" s="18" t="s">
        <v>660</v>
      </c>
      <c r="H18" s="17">
        <v>54</v>
      </c>
      <c r="I18" s="17">
        <v>50</v>
      </c>
      <c r="J18" s="17">
        <v>51.2</v>
      </c>
      <c r="K18" s="18">
        <v>82.6</v>
      </c>
      <c r="L18" s="38">
        <f t="shared" si="0"/>
        <v>66.9</v>
      </c>
      <c r="M18" s="18" t="s">
        <v>1076</v>
      </c>
    </row>
    <row r="19" spans="1:13" s="19" customFormat="1" ht="19.5" customHeight="1">
      <c r="A19" s="17">
        <v>18</v>
      </c>
      <c r="B19" s="17" t="s">
        <v>506</v>
      </c>
      <c r="C19" s="17" t="s">
        <v>1009</v>
      </c>
      <c r="D19" s="25">
        <v>35</v>
      </c>
      <c r="E19" s="17" t="s">
        <v>1010</v>
      </c>
      <c r="F19" s="18" t="s">
        <v>105</v>
      </c>
      <c r="G19" s="18" t="s">
        <v>660</v>
      </c>
      <c r="H19" s="17">
        <v>51</v>
      </c>
      <c r="I19" s="17">
        <v>50.5</v>
      </c>
      <c r="J19" s="17">
        <v>50.65</v>
      </c>
      <c r="K19" s="18">
        <v>82.4</v>
      </c>
      <c r="L19" s="38">
        <f t="shared" si="0"/>
        <v>66.525</v>
      </c>
      <c r="M19" s="18" t="s">
        <v>1076</v>
      </c>
    </row>
    <row r="20" spans="1:13" s="19" customFormat="1" ht="19.5" customHeight="1">
      <c r="A20" s="17">
        <v>19</v>
      </c>
      <c r="B20" s="17" t="s">
        <v>509</v>
      </c>
      <c r="C20" s="17" t="s">
        <v>1017</v>
      </c>
      <c r="D20" s="25">
        <v>23</v>
      </c>
      <c r="E20" s="17" t="s">
        <v>1018</v>
      </c>
      <c r="F20" s="18" t="s">
        <v>105</v>
      </c>
      <c r="G20" s="18" t="s">
        <v>660</v>
      </c>
      <c r="H20" s="17">
        <v>52</v>
      </c>
      <c r="I20" s="17">
        <v>44</v>
      </c>
      <c r="J20" s="17">
        <v>46.4</v>
      </c>
      <c r="K20" s="18">
        <v>84.8</v>
      </c>
      <c r="L20" s="38">
        <f t="shared" si="0"/>
        <v>65.6</v>
      </c>
      <c r="M20" s="18" t="s">
        <v>1076</v>
      </c>
    </row>
    <row r="21" spans="1:13" s="19" customFormat="1" ht="19.5" customHeight="1">
      <c r="A21" s="17">
        <v>20</v>
      </c>
      <c r="B21" s="17" t="s">
        <v>509</v>
      </c>
      <c r="C21" s="17" t="s">
        <v>1003</v>
      </c>
      <c r="D21" s="25">
        <v>9</v>
      </c>
      <c r="E21" s="17" t="s">
        <v>1004</v>
      </c>
      <c r="F21" s="18" t="s">
        <v>105</v>
      </c>
      <c r="G21" s="18" t="s">
        <v>660</v>
      </c>
      <c r="H21" s="17">
        <v>59</v>
      </c>
      <c r="I21" s="17">
        <v>49</v>
      </c>
      <c r="J21" s="17">
        <v>52</v>
      </c>
      <c r="K21" s="18">
        <v>79</v>
      </c>
      <c r="L21" s="38">
        <f t="shared" si="0"/>
        <v>65.5</v>
      </c>
      <c r="M21" s="18" t="s">
        <v>1076</v>
      </c>
    </row>
    <row r="22" spans="1:13" s="19" customFormat="1" ht="19.5" customHeight="1">
      <c r="A22" s="17">
        <v>21</v>
      </c>
      <c r="B22" s="17" t="s">
        <v>506</v>
      </c>
      <c r="C22" s="17" t="s">
        <v>1011</v>
      </c>
      <c r="D22" s="25">
        <v>41</v>
      </c>
      <c r="E22" s="17" t="s">
        <v>1012</v>
      </c>
      <c r="F22" s="18" t="s">
        <v>105</v>
      </c>
      <c r="G22" s="18" t="s">
        <v>660</v>
      </c>
      <c r="H22" s="17">
        <v>62</v>
      </c>
      <c r="I22" s="17">
        <v>41.5</v>
      </c>
      <c r="J22" s="17">
        <v>47.65</v>
      </c>
      <c r="K22" s="18">
        <v>82.6</v>
      </c>
      <c r="L22" s="38">
        <f t="shared" si="0"/>
        <v>65.125</v>
      </c>
      <c r="M22" s="18" t="s">
        <v>1076</v>
      </c>
    </row>
    <row r="23" spans="1:13" s="36" customFormat="1" ht="19.5" customHeight="1">
      <c r="A23" s="34">
        <v>22</v>
      </c>
      <c r="B23" s="34" t="s">
        <v>506</v>
      </c>
      <c r="C23" s="34" t="s">
        <v>979</v>
      </c>
      <c r="D23" s="49">
        <v>7</v>
      </c>
      <c r="E23" s="34" t="s">
        <v>980</v>
      </c>
      <c r="F23" s="35" t="s">
        <v>105</v>
      </c>
      <c r="G23" s="35" t="s">
        <v>660</v>
      </c>
      <c r="H23" s="34">
        <v>84</v>
      </c>
      <c r="I23" s="34">
        <v>59.5</v>
      </c>
      <c r="J23" s="34">
        <v>66.85</v>
      </c>
      <c r="K23" s="35">
        <v>63.4</v>
      </c>
      <c r="L23" s="77">
        <f t="shared" si="0"/>
        <v>65.125</v>
      </c>
      <c r="M23" s="35" t="s">
        <v>1077</v>
      </c>
    </row>
    <row r="24" spans="1:12" s="19" customFormat="1" ht="19.5" customHeight="1">
      <c r="A24" s="20"/>
      <c r="B24" s="20"/>
      <c r="C24" s="20"/>
      <c r="D24" s="30"/>
      <c r="E24" s="20"/>
      <c r="H24" s="20"/>
      <c r="I24" s="20"/>
      <c r="J24" s="20"/>
      <c r="L24" s="37"/>
    </row>
    <row r="25" spans="1:12" s="19" customFormat="1" ht="19.5" customHeight="1">
      <c r="A25" s="20"/>
      <c r="B25" s="20"/>
      <c r="C25" s="20"/>
      <c r="D25" s="30"/>
      <c r="E25" s="20"/>
      <c r="H25" s="20"/>
      <c r="I25" s="20"/>
      <c r="J25" s="20"/>
      <c r="L25" s="37"/>
    </row>
    <row r="26" spans="1:12" s="19" customFormat="1" ht="19.5" customHeight="1">
      <c r="A26" s="20"/>
      <c r="B26" s="20"/>
      <c r="C26" s="20"/>
      <c r="D26" s="30"/>
      <c r="E26" s="20"/>
      <c r="H26" s="20"/>
      <c r="I26" s="20"/>
      <c r="J26" s="20"/>
      <c r="L26" s="37"/>
    </row>
    <row r="27" spans="1:12" s="19" customFormat="1" ht="19.5" customHeight="1">
      <c r="A27" s="20"/>
      <c r="B27" s="20"/>
      <c r="C27" s="20"/>
      <c r="D27" s="30"/>
      <c r="E27" s="20"/>
      <c r="H27" s="20"/>
      <c r="I27" s="20"/>
      <c r="J27" s="20"/>
      <c r="L27" s="37"/>
    </row>
    <row r="28" spans="1:12" s="19" customFormat="1" ht="19.5" customHeight="1">
      <c r="A28" s="20"/>
      <c r="B28" s="20"/>
      <c r="C28" s="20"/>
      <c r="D28" s="30"/>
      <c r="E28" s="20"/>
      <c r="H28" s="20"/>
      <c r="I28" s="20"/>
      <c r="J28" s="20"/>
      <c r="L28" s="37"/>
    </row>
    <row r="29" spans="1:12" s="19" customFormat="1" ht="19.5" customHeight="1">
      <c r="A29" s="20"/>
      <c r="B29" s="20"/>
      <c r="C29" s="20"/>
      <c r="D29" s="30"/>
      <c r="E29" s="20"/>
      <c r="H29" s="20"/>
      <c r="I29" s="20"/>
      <c r="J29" s="20"/>
      <c r="L29" s="37"/>
    </row>
    <row r="30" spans="1:12" s="19" customFormat="1" ht="19.5" customHeight="1">
      <c r="A30" s="20"/>
      <c r="B30" s="20"/>
      <c r="C30" s="20"/>
      <c r="D30" s="30"/>
      <c r="E30" s="20"/>
      <c r="H30" s="20"/>
      <c r="I30" s="20"/>
      <c r="J30" s="20"/>
      <c r="L30" s="37"/>
    </row>
    <row r="31" spans="1:12" s="19" customFormat="1" ht="19.5" customHeight="1">
      <c r="A31" s="20"/>
      <c r="B31" s="20"/>
      <c r="C31" s="20"/>
      <c r="D31" s="30"/>
      <c r="E31" s="20"/>
      <c r="H31" s="20"/>
      <c r="I31" s="20"/>
      <c r="J31" s="20"/>
      <c r="L31" s="37"/>
    </row>
    <row r="32" spans="1:12" s="19" customFormat="1" ht="19.5" customHeight="1">
      <c r="A32" s="20"/>
      <c r="B32" s="20"/>
      <c r="C32" s="20"/>
      <c r="D32" s="30"/>
      <c r="E32" s="20"/>
      <c r="H32" s="20"/>
      <c r="I32" s="20"/>
      <c r="J32" s="20"/>
      <c r="L32" s="37"/>
    </row>
    <row r="33" spans="1:12" s="19" customFormat="1" ht="19.5" customHeight="1">
      <c r="A33" s="20"/>
      <c r="B33" s="20"/>
      <c r="C33" s="20"/>
      <c r="D33" s="30"/>
      <c r="E33" s="20"/>
      <c r="H33" s="20"/>
      <c r="I33" s="20"/>
      <c r="J33" s="20"/>
      <c r="L33" s="37"/>
    </row>
    <row r="34" spans="1:12" s="19" customFormat="1" ht="19.5" customHeight="1">
      <c r="A34" s="20"/>
      <c r="B34" s="20"/>
      <c r="C34" s="20"/>
      <c r="D34" s="30"/>
      <c r="E34" s="20"/>
      <c r="H34" s="20"/>
      <c r="I34" s="20"/>
      <c r="J34" s="20"/>
      <c r="L34" s="37"/>
    </row>
    <row r="35" spans="1:12" s="19" customFormat="1" ht="19.5" customHeight="1">
      <c r="A35" s="20"/>
      <c r="B35" s="20"/>
      <c r="C35" s="20"/>
      <c r="D35" s="30"/>
      <c r="E35" s="20"/>
      <c r="H35" s="20"/>
      <c r="I35" s="20"/>
      <c r="J35" s="20"/>
      <c r="L35" s="37"/>
    </row>
    <row r="36" spans="1:12" s="19" customFormat="1" ht="19.5" customHeight="1">
      <c r="A36" s="20"/>
      <c r="B36" s="20"/>
      <c r="C36" s="20"/>
      <c r="D36" s="30"/>
      <c r="E36" s="20"/>
      <c r="H36" s="20"/>
      <c r="I36" s="20"/>
      <c r="J36" s="20"/>
      <c r="L36" s="37"/>
    </row>
    <row r="37" spans="1:12" s="19" customFormat="1" ht="19.5" customHeight="1">
      <c r="A37" s="20"/>
      <c r="B37" s="20"/>
      <c r="C37" s="20"/>
      <c r="D37" s="30"/>
      <c r="E37" s="20"/>
      <c r="H37" s="20"/>
      <c r="I37" s="20"/>
      <c r="J37" s="20"/>
      <c r="L37" s="37"/>
    </row>
    <row r="38" spans="1:12" s="19" customFormat="1" ht="19.5" customHeight="1">
      <c r="A38" s="20"/>
      <c r="B38" s="20"/>
      <c r="C38" s="20"/>
      <c r="D38" s="30"/>
      <c r="E38" s="20"/>
      <c r="H38" s="20"/>
      <c r="I38" s="20"/>
      <c r="J38" s="20"/>
      <c r="L38" s="37"/>
    </row>
    <row r="39" spans="1:12" s="19" customFormat="1" ht="19.5" customHeight="1">
      <c r="A39" s="20"/>
      <c r="B39" s="20"/>
      <c r="C39" s="20"/>
      <c r="D39" s="30"/>
      <c r="E39" s="20"/>
      <c r="H39" s="20"/>
      <c r="I39" s="20"/>
      <c r="J39" s="20"/>
      <c r="L39" s="37"/>
    </row>
    <row r="40" spans="1:12" s="19" customFormat="1" ht="19.5" customHeight="1">
      <c r="A40" s="20"/>
      <c r="B40" s="20"/>
      <c r="C40" s="20"/>
      <c r="D40" s="30"/>
      <c r="E40" s="20"/>
      <c r="H40" s="20"/>
      <c r="I40" s="20"/>
      <c r="J40" s="20"/>
      <c r="L40" s="37"/>
    </row>
    <row r="41" spans="1:12" s="19" customFormat="1" ht="19.5" customHeight="1">
      <c r="A41" s="20"/>
      <c r="B41" s="20"/>
      <c r="C41" s="20"/>
      <c r="D41" s="30"/>
      <c r="E41" s="20"/>
      <c r="H41" s="20"/>
      <c r="I41" s="20"/>
      <c r="J41" s="20"/>
      <c r="L41" s="37"/>
    </row>
    <row r="42" spans="1:12" s="19" customFormat="1" ht="19.5" customHeight="1">
      <c r="A42" s="20"/>
      <c r="B42" s="20"/>
      <c r="C42" s="20"/>
      <c r="D42" s="30"/>
      <c r="E42" s="20"/>
      <c r="H42" s="20"/>
      <c r="I42" s="20"/>
      <c r="J42" s="20"/>
      <c r="L42" s="37"/>
    </row>
    <row r="43" spans="1:12" s="19" customFormat="1" ht="19.5" customHeight="1">
      <c r="A43" s="20"/>
      <c r="B43" s="20"/>
      <c r="C43" s="20"/>
      <c r="D43" s="30"/>
      <c r="E43" s="20"/>
      <c r="H43" s="20"/>
      <c r="I43" s="20"/>
      <c r="J43" s="20"/>
      <c r="L43" s="37"/>
    </row>
    <row r="44" spans="1:12" s="19" customFormat="1" ht="19.5" customHeight="1">
      <c r="A44" s="20"/>
      <c r="B44" s="20"/>
      <c r="C44" s="20"/>
      <c r="D44" s="30"/>
      <c r="E44" s="20"/>
      <c r="H44" s="20"/>
      <c r="I44" s="20"/>
      <c r="J44" s="20"/>
      <c r="L44" s="37"/>
    </row>
    <row r="45" spans="1:12" s="19" customFormat="1" ht="19.5" customHeight="1">
      <c r="A45" s="20"/>
      <c r="B45" s="20"/>
      <c r="C45" s="20"/>
      <c r="D45" s="30"/>
      <c r="E45" s="20"/>
      <c r="H45" s="20"/>
      <c r="I45" s="20"/>
      <c r="J45" s="20"/>
      <c r="L45" s="37"/>
    </row>
    <row r="46" spans="1:12" s="19" customFormat="1" ht="19.5" customHeight="1">
      <c r="A46" s="20"/>
      <c r="B46" s="20"/>
      <c r="C46" s="20"/>
      <c r="D46" s="30"/>
      <c r="E46" s="20"/>
      <c r="H46" s="20"/>
      <c r="I46" s="20"/>
      <c r="J46" s="20"/>
      <c r="L46" s="37"/>
    </row>
    <row r="47" spans="1:12" s="19" customFormat="1" ht="19.5" customHeight="1">
      <c r="A47" s="20"/>
      <c r="B47" s="20"/>
      <c r="C47" s="20"/>
      <c r="D47" s="30"/>
      <c r="E47" s="20"/>
      <c r="H47" s="20"/>
      <c r="I47" s="20"/>
      <c r="J47" s="20"/>
      <c r="L47" s="37"/>
    </row>
    <row r="48" spans="1:12" s="19" customFormat="1" ht="19.5" customHeight="1">
      <c r="A48" s="20"/>
      <c r="B48" s="20"/>
      <c r="C48" s="20"/>
      <c r="D48" s="30"/>
      <c r="E48" s="20"/>
      <c r="H48" s="20"/>
      <c r="I48" s="20"/>
      <c r="J48" s="20"/>
      <c r="L48" s="37"/>
    </row>
    <row r="49" spans="1:12" s="19" customFormat="1" ht="19.5" customHeight="1">
      <c r="A49" s="20"/>
      <c r="B49" s="20"/>
      <c r="C49" s="20"/>
      <c r="D49" s="30"/>
      <c r="E49" s="20"/>
      <c r="H49" s="20"/>
      <c r="I49" s="20"/>
      <c r="J49" s="20"/>
      <c r="L49" s="37"/>
    </row>
    <row r="50" spans="1:12" s="19" customFormat="1" ht="19.5" customHeight="1">
      <c r="A50" s="20"/>
      <c r="B50" s="20"/>
      <c r="C50" s="20"/>
      <c r="D50" s="30"/>
      <c r="E50" s="20"/>
      <c r="H50" s="20"/>
      <c r="I50" s="20"/>
      <c r="J50" s="20"/>
      <c r="L50" s="37"/>
    </row>
    <row r="51" spans="1:12" s="19" customFormat="1" ht="19.5" customHeight="1">
      <c r="A51" s="20"/>
      <c r="B51" s="20"/>
      <c r="C51" s="20"/>
      <c r="D51" s="30"/>
      <c r="E51" s="20"/>
      <c r="H51" s="20"/>
      <c r="I51" s="20"/>
      <c r="J51" s="20"/>
      <c r="L51" s="37"/>
    </row>
    <row r="52" spans="1:12" s="19" customFormat="1" ht="19.5" customHeight="1">
      <c r="A52" s="20"/>
      <c r="B52" s="20"/>
      <c r="C52" s="20"/>
      <c r="D52" s="30"/>
      <c r="E52" s="20"/>
      <c r="H52" s="20"/>
      <c r="I52" s="20"/>
      <c r="J52" s="20"/>
      <c r="L52" s="37"/>
    </row>
    <row r="53" spans="1:12" s="19" customFormat="1" ht="19.5" customHeight="1">
      <c r="A53" s="20"/>
      <c r="B53" s="20"/>
      <c r="C53" s="20"/>
      <c r="D53" s="30"/>
      <c r="E53" s="20"/>
      <c r="H53" s="20"/>
      <c r="I53" s="20"/>
      <c r="J53" s="20"/>
      <c r="L53" s="37"/>
    </row>
    <row r="54" spans="1:12" s="19" customFormat="1" ht="19.5" customHeight="1">
      <c r="A54" s="20"/>
      <c r="B54" s="20"/>
      <c r="C54" s="20"/>
      <c r="D54" s="30"/>
      <c r="E54" s="20"/>
      <c r="H54" s="20"/>
      <c r="I54" s="20"/>
      <c r="J54" s="20"/>
      <c r="L54" s="37"/>
    </row>
    <row r="55" spans="1:12" s="19" customFormat="1" ht="19.5" customHeight="1">
      <c r="A55" s="20"/>
      <c r="B55" s="20"/>
      <c r="C55" s="20"/>
      <c r="D55" s="30"/>
      <c r="E55" s="20"/>
      <c r="H55" s="20"/>
      <c r="I55" s="20"/>
      <c r="J55" s="20"/>
      <c r="L55" s="37"/>
    </row>
    <row r="56" spans="1:12" s="19" customFormat="1" ht="19.5" customHeight="1">
      <c r="A56" s="20"/>
      <c r="B56" s="20"/>
      <c r="C56" s="20"/>
      <c r="D56" s="30"/>
      <c r="E56" s="20"/>
      <c r="H56" s="20"/>
      <c r="I56" s="20"/>
      <c r="J56" s="20"/>
      <c r="L56" s="37"/>
    </row>
    <row r="57" spans="1:12" s="19" customFormat="1" ht="19.5" customHeight="1">
      <c r="A57" s="20"/>
      <c r="B57" s="20"/>
      <c r="C57" s="20"/>
      <c r="D57" s="30"/>
      <c r="E57" s="20"/>
      <c r="H57" s="20"/>
      <c r="I57" s="20"/>
      <c r="J57" s="20"/>
      <c r="L57" s="37"/>
    </row>
    <row r="58" spans="1:12" s="19" customFormat="1" ht="19.5" customHeight="1">
      <c r="A58" s="20"/>
      <c r="B58" s="20"/>
      <c r="C58" s="20"/>
      <c r="D58" s="30"/>
      <c r="E58" s="20"/>
      <c r="H58" s="20"/>
      <c r="I58" s="20"/>
      <c r="J58" s="20"/>
      <c r="L58" s="37"/>
    </row>
    <row r="59" spans="1:12" s="19" customFormat="1" ht="19.5" customHeight="1">
      <c r="A59" s="20"/>
      <c r="B59" s="20"/>
      <c r="C59" s="20"/>
      <c r="D59" s="30"/>
      <c r="E59" s="20"/>
      <c r="H59" s="20"/>
      <c r="I59" s="20"/>
      <c r="J59" s="20"/>
      <c r="L59" s="37"/>
    </row>
    <row r="60" spans="1:12" s="19" customFormat="1" ht="19.5" customHeight="1">
      <c r="A60" s="20"/>
      <c r="B60" s="20"/>
      <c r="C60" s="20"/>
      <c r="D60" s="30"/>
      <c r="E60" s="20"/>
      <c r="H60" s="20"/>
      <c r="I60" s="20"/>
      <c r="J60" s="20"/>
      <c r="L60" s="37"/>
    </row>
    <row r="61" spans="1:12" s="19" customFormat="1" ht="19.5" customHeight="1">
      <c r="A61" s="20"/>
      <c r="B61" s="20"/>
      <c r="C61" s="20"/>
      <c r="D61" s="30"/>
      <c r="E61" s="20"/>
      <c r="H61" s="20"/>
      <c r="I61" s="20"/>
      <c r="J61" s="20"/>
      <c r="L61" s="37"/>
    </row>
    <row r="62" spans="1:12" s="19" customFormat="1" ht="19.5" customHeight="1">
      <c r="A62" s="20"/>
      <c r="B62" s="20"/>
      <c r="C62" s="20"/>
      <c r="D62" s="30"/>
      <c r="E62" s="20"/>
      <c r="H62" s="20"/>
      <c r="I62" s="20"/>
      <c r="J62" s="20"/>
      <c r="L62" s="37"/>
    </row>
    <row r="63" spans="1:12" s="19" customFormat="1" ht="19.5" customHeight="1">
      <c r="A63" s="20"/>
      <c r="B63" s="20"/>
      <c r="C63" s="20"/>
      <c r="D63" s="30"/>
      <c r="E63" s="20"/>
      <c r="H63" s="20"/>
      <c r="I63" s="20"/>
      <c r="J63" s="20"/>
      <c r="L63" s="37"/>
    </row>
    <row r="64" spans="1:12" s="19" customFormat="1" ht="19.5" customHeight="1">
      <c r="A64" s="20"/>
      <c r="B64" s="20"/>
      <c r="C64" s="20"/>
      <c r="D64" s="30"/>
      <c r="E64" s="20"/>
      <c r="H64" s="20"/>
      <c r="I64" s="20"/>
      <c r="J64" s="20"/>
      <c r="L64" s="37"/>
    </row>
    <row r="65" spans="1:12" s="19" customFormat="1" ht="19.5" customHeight="1">
      <c r="A65" s="20"/>
      <c r="B65" s="20"/>
      <c r="C65" s="20"/>
      <c r="D65" s="30"/>
      <c r="E65" s="20"/>
      <c r="H65" s="20"/>
      <c r="I65" s="20"/>
      <c r="J65" s="20"/>
      <c r="L65" s="37"/>
    </row>
    <row r="66" spans="1:12" s="19" customFormat="1" ht="19.5" customHeight="1">
      <c r="A66" s="20"/>
      <c r="B66" s="20"/>
      <c r="C66" s="20"/>
      <c r="D66" s="30"/>
      <c r="E66" s="20"/>
      <c r="H66" s="20"/>
      <c r="I66" s="20"/>
      <c r="J66" s="20"/>
      <c r="L66" s="37"/>
    </row>
    <row r="67" spans="1:12" s="19" customFormat="1" ht="19.5" customHeight="1">
      <c r="A67" s="20"/>
      <c r="B67" s="20"/>
      <c r="C67" s="20"/>
      <c r="D67" s="30"/>
      <c r="E67" s="20"/>
      <c r="H67" s="20"/>
      <c r="I67" s="20"/>
      <c r="J67" s="20"/>
      <c r="L67" s="37"/>
    </row>
    <row r="68" spans="1:12" s="19" customFormat="1" ht="19.5" customHeight="1">
      <c r="A68" s="20"/>
      <c r="B68" s="20"/>
      <c r="C68" s="20"/>
      <c r="D68" s="30"/>
      <c r="E68" s="20"/>
      <c r="H68" s="20"/>
      <c r="I68" s="20"/>
      <c r="J68" s="20"/>
      <c r="L68" s="37"/>
    </row>
    <row r="69" spans="1:12" s="19" customFormat="1" ht="19.5" customHeight="1">
      <c r="A69" s="20"/>
      <c r="B69" s="20"/>
      <c r="C69" s="20"/>
      <c r="D69" s="30"/>
      <c r="E69" s="20"/>
      <c r="H69" s="20"/>
      <c r="I69" s="20"/>
      <c r="J69" s="20"/>
      <c r="L69" s="37"/>
    </row>
    <row r="70" spans="1:12" s="19" customFormat="1" ht="19.5" customHeight="1">
      <c r="A70" s="20"/>
      <c r="B70" s="20"/>
      <c r="C70" s="20"/>
      <c r="D70" s="30"/>
      <c r="E70" s="20"/>
      <c r="H70" s="20"/>
      <c r="I70" s="20"/>
      <c r="J70" s="20"/>
      <c r="L70" s="37"/>
    </row>
    <row r="71" spans="1:12" s="19" customFormat="1" ht="19.5" customHeight="1">
      <c r="A71" s="20"/>
      <c r="B71" s="20"/>
      <c r="C71" s="20"/>
      <c r="D71" s="30"/>
      <c r="E71" s="20"/>
      <c r="H71" s="20"/>
      <c r="I71" s="20"/>
      <c r="J71" s="20"/>
      <c r="L71" s="37"/>
    </row>
    <row r="72" spans="1:12" s="19" customFormat="1" ht="13.5">
      <c r="A72" s="20"/>
      <c r="B72" s="20"/>
      <c r="C72" s="20"/>
      <c r="D72" s="30"/>
      <c r="E72" s="20"/>
      <c r="H72" s="20"/>
      <c r="I72" s="20"/>
      <c r="J72" s="20"/>
      <c r="L72" s="37"/>
    </row>
    <row r="73" spans="1:12" s="19" customFormat="1" ht="13.5">
      <c r="A73" s="20"/>
      <c r="B73" s="20"/>
      <c r="C73" s="20"/>
      <c r="D73" s="30"/>
      <c r="E73" s="20"/>
      <c r="H73" s="20"/>
      <c r="I73" s="20"/>
      <c r="J73" s="20"/>
      <c r="L73" s="37"/>
    </row>
    <row r="74" spans="1:12" s="19" customFormat="1" ht="13.5">
      <c r="A74" s="20"/>
      <c r="B74" s="20"/>
      <c r="C74" s="20"/>
      <c r="D74" s="30"/>
      <c r="E74" s="20"/>
      <c r="H74" s="20"/>
      <c r="I74" s="20"/>
      <c r="J74" s="20"/>
      <c r="L74" s="37"/>
    </row>
    <row r="75" spans="1:12" s="19" customFormat="1" ht="13.5">
      <c r="A75" s="20"/>
      <c r="B75" s="20"/>
      <c r="C75" s="20"/>
      <c r="D75" s="30"/>
      <c r="E75" s="20"/>
      <c r="H75" s="20"/>
      <c r="I75" s="20"/>
      <c r="J75" s="20"/>
      <c r="L75" s="37"/>
    </row>
    <row r="76" spans="1:12" s="19" customFormat="1" ht="13.5">
      <c r="A76" s="20"/>
      <c r="B76" s="20"/>
      <c r="C76" s="20"/>
      <c r="D76" s="30"/>
      <c r="E76" s="20"/>
      <c r="H76" s="20"/>
      <c r="I76" s="20"/>
      <c r="J76" s="20"/>
      <c r="L76" s="37"/>
    </row>
    <row r="77" spans="1:12" s="19" customFormat="1" ht="13.5">
      <c r="A77" s="20"/>
      <c r="B77" s="20"/>
      <c r="C77" s="20"/>
      <c r="D77" s="30"/>
      <c r="E77" s="20"/>
      <c r="H77" s="20"/>
      <c r="I77" s="20"/>
      <c r="J77" s="20"/>
      <c r="L77" s="37"/>
    </row>
  </sheetData>
  <mergeCells count="1">
    <mergeCell ref="A1:M1"/>
  </mergeCells>
  <printOptions/>
  <pageMargins left="0.34" right="0.18" top="0.67" bottom="0.5" header="0.5" footer="0.2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M50"/>
  <sheetViews>
    <sheetView workbookViewId="0" topLeftCell="A1">
      <selection activeCell="O10" sqref="O10"/>
    </sheetView>
  </sheetViews>
  <sheetFormatPr defaultColWidth="9.00390625" defaultRowHeight="14.25"/>
  <cols>
    <col min="1" max="1" width="3.75390625" style="0" customWidth="1"/>
    <col min="2" max="2" width="4.625" style="0" customWidth="1"/>
    <col min="3" max="3" width="13.00390625" style="0" customWidth="1"/>
    <col min="4" max="4" width="4.625" style="50" customWidth="1"/>
    <col min="5" max="5" width="6.50390625" style="3" customWidth="1"/>
    <col min="6" max="6" width="4.625" style="0" customWidth="1"/>
    <col min="7" max="7" width="8.625" style="0" customWidth="1"/>
    <col min="8" max="8" width="5.625" style="3" customWidth="1"/>
    <col min="9" max="9" width="5.375" style="3" customWidth="1"/>
    <col min="10" max="10" width="6.125" style="3" customWidth="1"/>
    <col min="11" max="11" width="6.75390625" style="39" customWidth="1"/>
    <col min="12" max="12" width="7.00390625" style="3" customWidth="1"/>
    <col min="13" max="13" width="12.00390625" style="0" customWidth="1"/>
  </cols>
  <sheetData>
    <row r="1" spans="1:13" s="4" customFormat="1" ht="36.75" customHeight="1">
      <c r="A1" s="88" t="s">
        <v>1072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4" customFormat="1" ht="28.5">
      <c r="A2" s="59" t="s">
        <v>1054</v>
      </c>
      <c r="B2" s="60" t="s">
        <v>1055</v>
      </c>
      <c r="C2" s="61" t="s">
        <v>1056</v>
      </c>
      <c r="D2" s="61" t="s">
        <v>1057</v>
      </c>
      <c r="E2" s="61" t="s">
        <v>112</v>
      </c>
      <c r="F2" s="61" t="s">
        <v>1058</v>
      </c>
      <c r="G2" s="61" t="s">
        <v>114</v>
      </c>
      <c r="H2" s="67" t="s">
        <v>1059</v>
      </c>
      <c r="I2" s="65" t="s">
        <v>1060</v>
      </c>
      <c r="J2" s="65" t="s">
        <v>1061</v>
      </c>
      <c r="K2" s="65" t="s">
        <v>1067</v>
      </c>
      <c r="L2" s="64" t="s">
        <v>1062</v>
      </c>
      <c r="M2" s="66" t="s">
        <v>1063</v>
      </c>
    </row>
    <row r="3" spans="1:13" s="19" customFormat="1" ht="19.5" customHeight="1">
      <c r="A3" s="18">
        <v>1</v>
      </c>
      <c r="B3" s="18" t="s">
        <v>545</v>
      </c>
      <c r="C3" s="18" t="s">
        <v>1019</v>
      </c>
      <c r="D3" s="25">
        <v>19</v>
      </c>
      <c r="E3" s="17" t="s">
        <v>1020</v>
      </c>
      <c r="F3" s="18" t="s">
        <v>105</v>
      </c>
      <c r="G3" s="18" t="s">
        <v>659</v>
      </c>
      <c r="H3" s="17">
        <v>77.5</v>
      </c>
      <c r="I3" s="17">
        <v>78</v>
      </c>
      <c r="J3" s="17">
        <v>77.85</v>
      </c>
      <c r="K3" s="38">
        <v>85</v>
      </c>
      <c r="L3" s="17">
        <f aca="true" t="shared" si="0" ref="L3:L17">J3*0.5+K3*0.5</f>
        <v>81.425</v>
      </c>
      <c r="M3" s="18" t="s">
        <v>1076</v>
      </c>
    </row>
    <row r="4" spans="1:13" s="19" customFormat="1" ht="19.5" customHeight="1">
      <c r="A4" s="18">
        <v>2</v>
      </c>
      <c r="B4" s="18" t="s">
        <v>540</v>
      </c>
      <c r="C4" s="18" t="s">
        <v>1023</v>
      </c>
      <c r="D4" s="25">
        <v>28</v>
      </c>
      <c r="E4" s="17" t="s">
        <v>1024</v>
      </c>
      <c r="F4" s="18" t="s">
        <v>105</v>
      </c>
      <c r="G4" s="18" t="s">
        <v>659</v>
      </c>
      <c r="H4" s="17">
        <v>79</v>
      </c>
      <c r="I4" s="17">
        <v>75</v>
      </c>
      <c r="J4" s="17">
        <v>76.2</v>
      </c>
      <c r="K4" s="38">
        <v>84.6</v>
      </c>
      <c r="L4" s="17">
        <f t="shared" si="0"/>
        <v>80.4</v>
      </c>
      <c r="M4" s="18" t="s">
        <v>1076</v>
      </c>
    </row>
    <row r="5" spans="1:13" s="19" customFormat="1" ht="19.5" customHeight="1">
      <c r="A5" s="18">
        <v>3</v>
      </c>
      <c r="B5" s="18" t="s">
        <v>540</v>
      </c>
      <c r="C5" s="18" t="s">
        <v>1021</v>
      </c>
      <c r="D5" s="25">
        <v>11</v>
      </c>
      <c r="E5" s="17" t="s">
        <v>1022</v>
      </c>
      <c r="F5" s="18" t="s">
        <v>105</v>
      </c>
      <c r="G5" s="18" t="s">
        <v>659</v>
      </c>
      <c r="H5" s="17">
        <v>76</v>
      </c>
      <c r="I5" s="17">
        <v>77</v>
      </c>
      <c r="J5" s="17">
        <v>76.7</v>
      </c>
      <c r="K5" s="38">
        <v>83.8</v>
      </c>
      <c r="L5" s="17">
        <f t="shared" si="0"/>
        <v>80.25</v>
      </c>
      <c r="M5" s="18" t="s">
        <v>1076</v>
      </c>
    </row>
    <row r="6" spans="1:13" s="19" customFormat="1" ht="19.5" customHeight="1">
      <c r="A6" s="18">
        <v>4</v>
      </c>
      <c r="B6" s="18" t="s">
        <v>540</v>
      </c>
      <c r="C6" s="18" t="s">
        <v>1027</v>
      </c>
      <c r="D6" s="25">
        <v>13</v>
      </c>
      <c r="E6" s="17" t="s">
        <v>1028</v>
      </c>
      <c r="F6" s="18" t="s">
        <v>105</v>
      </c>
      <c r="G6" s="18" t="s">
        <v>659</v>
      </c>
      <c r="H6" s="17">
        <v>67</v>
      </c>
      <c r="I6" s="17">
        <v>74</v>
      </c>
      <c r="J6" s="17">
        <v>71.9</v>
      </c>
      <c r="K6" s="38">
        <v>87.4</v>
      </c>
      <c r="L6" s="17">
        <f t="shared" si="0"/>
        <v>79.65</v>
      </c>
      <c r="M6" s="18" t="s">
        <v>1076</v>
      </c>
    </row>
    <row r="7" spans="1:13" s="19" customFormat="1" ht="19.5" customHeight="1">
      <c r="A7" s="18">
        <v>5</v>
      </c>
      <c r="B7" s="18" t="s">
        <v>545</v>
      </c>
      <c r="C7" s="18" t="s">
        <v>1037</v>
      </c>
      <c r="D7" s="25">
        <v>20</v>
      </c>
      <c r="E7" s="17" t="s">
        <v>1038</v>
      </c>
      <c r="F7" s="18" t="s">
        <v>105</v>
      </c>
      <c r="G7" s="18" t="s">
        <v>659</v>
      </c>
      <c r="H7" s="17">
        <v>50</v>
      </c>
      <c r="I7" s="17">
        <v>73</v>
      </c>
      <c r="J7" s="17">
        <v>66.1</v>
      </c>
      <c r="K7" s="38">
        <v>86.8</v>
      </c>
      <c r="L7" s="17">
        <f t="shared" si="0"/>
        <v>76.44999999999999</v>
      </c>
      <c r="M7" s="18" t="s">
        <v>1076</v>
      </c>
    </row>
    <row r="8" spans="1:13" s="19" customFormat="1" ht="19.5" customHeight="1">
      <c r="A8" s="18">
        <v>6</v>
      </c>
      <c r="B8" s="18" t="s">
        <v>540</v>
      </c>
      <c r="C8" s="18" t="s">
        <v>1029</v>
      </c>
      <c r="D8" s="25">
        <v>17</v>
      </c>
      <c r="E8" s="17" t="s">
        <v>1030</v>
      </c>
      <c r="F8" s="18" t="s">
        <v>105</v>
      </c>
      <c r="G8" s="18" t="s">
        <v>659</v>
      </c>
      <c r="H8" s="17">
        <v>56</v>
      </c>
      <c r="I8" s="17">
        <v>77</v>
      </c>
      <c r="J8" s="17">
        <v>70.7</v>
      </c>
      <c r="K8" s="38">
        <v>78</v>
      </c>
      <c r="L8" s="17">
        <f t="shared" si="0"/>
        <v>74.35</v>
      </c>
      <c r="M8" s="18" t="s">
        <v>1076</v>
      </c>
    </row>
    <row r="9" spans="1:13" s="19" customFormat="1" ht="19.5" customHeight="1">
      <c r="A9" s="18">
        <v>7</v>
      </c>
      <c r="B9" s="18" t="s">
        <v>545</v>
      </c>
      <c r="C9" s="18" t="s">
        <v>1041</v>
      </c>
      <c r="D9" s="25">
        <v>23</v>
      </c>
      <c r="E9" s="17" t="s">
        <v>1042</v>
      </c>
      <c r="F9" s="18" t="s">
        <v>105</v>
      </c>
      <c r="G9" s="18" t="s">
        <v>659</v>
      </c>
      <c r="H9" s="17">
        <v>53</v>
      </c>
      <c r="I9" s="17">
        <v>69</v>
      </c>
      <c r="J9" s="17">
        <v>64.2</v>
      </c>
      <c r="K9" s="38">
        <v>84.2</v>
      </c>
      <c r="L9" s="17">
        <f t="shared" si="0"/>
        <v>74.2</v>
      </c>
      <c r="M9" s="18" t="s">
        <v>1076</v>
      </c>
    </row>
    <row r="10" spans="1:13" s="19" customFormat="1" ht="19.5" customHeight="1">
      <c r="A10" s="18">
        <v>8</v>
      </c>
      <c r="B10" s="18" t="s">
        <v>540</v>
      </c>
      <c r="C10" s="18" t="s">
        <v>1031</v>
      </c>
      <c r="D10" s="25">
        <v>8</v>
      </c>
      <c r="E10" s="17" t="s">
        <v>1032</v>
      </c>
      <c r="F10" s="18" t="s">
        <v>105</v>
      </c>
      <c r="G10" s="18" t="s">
        <v>659</v>
      </c>
      <c r="H10" s="17">
        <v>78</v>
      </c>
      <c r="I10" s="17">
        <v>66</v>
      </c>
      <c r="J10" s="17">
        <v>69.6</v>
      </c>
      <c r="K10" s="38">
        <v>76.8</v>
      </c>
      <c r="L10" s="17">
        <f t="shared" si="0"/>
        <v>73.19999999999999</v>
      </c>
      <c r="M10" s="18" t="s">
        <v>1076</v>
      </c>
    </row>
    <row r="11" spans="1:13" s="19" customFormat="1" ht="19.5" customHeight="1">
      <c r="A11" s="18">
        <v>9</v>
      </c>
      <c r="B11" s="18" t="s">
        <v>545</v>
      </c>
      <c r="C11" s="18" t="s">
        <v>1033</v>
      </c>
      <c r="D11" s="25">
        <v>1</v>
      </c>
      <c r="E11" s="17" t="s">
        <v>1034</v>
      </c>
      <c r="F11" s="18" t="s">
        <v>105</v>
      </c>
      <c r="G11" s="18" t="s">
        <v>659</v>
      </c>
      <c r="H11" s="17">
        <v>61</v>
      </c>
      <c r="I11" s="17">
        <v>72</v>
      </c>
      <c r="J11" s="17">
        <v>68.7</v>
      </c>
      <c r="K11" s="38">
        <v>74.6</v>
      </c>
      <c r="L11" s="17">
        <f t="shared" si="0"/>
        <v>71.65</v>
      </c>
      <c r="M11" s="18" t="s">
        <v>1076</v>
      </c>
    </row>
    <row r="12" spans="1:13" s="19" customFormat="1" ht="19.5" customHeight="1">
      <c r="A12" s="18">
        <v>10</v>
      </c>
      <c r="B12" s="18" t="s">
        <v>545</v>
      </c>
      <c r="C12" s="18" t="s">
        <v>1047</v>
      </c>
      <c r="D12" s="25">
        <v>7</v>
      </c>
      <c r="E12" s="17" t="s">
        <v>1048</v>
      </c>
      <c r="F12" s="18" t="s">
        <v>105</v>
      </c>
      <c r="G12" s="18" t="s">
        <v>659</v>
      </c>
      <c r="H12" s="17">
        <v>61</v>
      </c>
      <c r="I12" s="17">
        <v>55</v>
      </c>
      <c r="J12" s="17">
        <v>56.8</v>
      </c>
      <c r="K12" s="38">
        <v>86.2</v>
      </c>
      <c r="L12" s="17">
        <f t="shared" si="0"/>
        <v>71.5</v>
      </c>
      <c r="M12" s="18" t="s">
        <v>1076</v>
      </c>
    </row>
    <row r="13" spans="1:13" s="19" customFormat="1" ht="19.5" customHeight="1">
      <c r="A13" s="18">
        <v>11</v>
      </c>
      <c r="B13" s="18" t="s">
        <v>540</v>
      </c>
      <c r="C13" s="18" t="s">
        <v>1025</v>
      </c>
      <c r="D13" s="25">
        <v>15</v>
      </c>
      <c r="E13" s="17" t="s">
        <v>1026</v>
      </c>
      <c r="F13" s="18" t="s">
        <v>105</v>
      </c>
      <c r="G13" s="18" t="s">
        <v>659</v>
      </c>
      <c r="H13" s="17">
        <v>68</v>
      </c>
      <c r="I13" s="17">
        <v>76</v>
      </c>
      <c r="J13" s="17">
        <v>73.6</v>
      </c>
      <c r="K13" s="38">
        <v>68.6</v>
      </c>
      <c r="L13" s="17">
        <f t="shared" si="0"/>
        <v>71.1</v>
      </c>
      <c r="M13" s="18" t="s">
        <v>1076</v>
      </c>
    </row>
    <row r="14" spans="1:13" s="19" customFormat="1" ht="19.5" customHeight="1">
      <c r="A14" s="18">
        <v>12</v>
      </c>
      <c r="B14" s="18" t="s">
        <v>540</v>
      </c>
      <c r="C14" s="18" t="s">
        <v>1035</v>
      </c>
      <c r="D14" s="25">
        <v>16</v>
      </c>
      <c r="E14" s="17" t="s">
        <v>1036</v>
      </c>
      <c r="F14" s="18" t="s">
        <v>105</v>
      </c>
      <c r="G14" s="18" t="s">
        <v>659</v>
      </c>
      <c r="H14" s="17">
        <v>52</v>
      </c>
      <c r="I14" s="17">
        <v>73</v>
      </c>
      <c r="J14" s="17">
        <v>66.7</v>
      </c>
      <c r="K14" s="38">
        <v>75.2</v>
      </c>
      <c r="L14" s="17">
        <f t="shared" si="0"/>
        <v>70.95</v>
      </c>
      <c r="M14" s="18" t="s">
        <v>1076</v>
      </c>
    </row>
    <row r="15" spans="1:13" s="19" customFormat="1" ht="19.5" customHeight="1">
      <c r="A15" s="18">
        <v>13</v>
      </c>
      <c r="B15" s="18" t="s">
        <v>540</v>
      </c>
      <c r="C15" s="18" t="s">
        <v>1043</v>
      </c>
      <c r="D15" s="25">
        <v>4</v>
      </c>
      <c r="E15" s="17" t="s">
        <v>1044</v>
      </c>
      <c r="F15" s="18" t="s">
        <v>105</v>
      </c>
      <c r="G15" s="18" t="s">
        <v>659</v>
      </c>
      <c r="H15" s="17">
        <v>69</v>
      </c>
      <c r="I15" s="17">
        <v>62</v>
      </c>
      <c r="J15" s="17">
        <v>64.1</v>
      </c>
      <c r="K15" s="38">
        <v>76.2</v>
      </c>
      <c r="L15" s="17">
        <f t="shared" si="0"/>
        <v>70.15</v>
      </c>
      <c r="M15" s="18" t="s">
        <v>1076</v>
      </c>
    </row>
    <row r="16" spans="1:13" s="19" customFormat="1" ht="19.5" customHeight="1">
      <c r="A16" s="18">
        <v>14</v>
      </c>
      <c r="B16" s="18" t="s">
        <v>540</v>
      </c>
      <c r="C16" s="18" t="s">
        <v>1039</v>
      </c>
      <c r="D16" s="25">
        <v>25</v>
      </c>
      <c r="E16" s="17" t="s">
        <v>1040</v>
      </c>
      <c r="F16" s="18" t="s">
        <v>105</v>
      </c>
      <c r="G16" s="18" t="s">
        <v>659</v>
      </c>
      <c r="H16" s="17">
        <v>70</v>
      </c>
      <c r="I16" s="17">
        <v>62</v>
      </c>
      <c r="J16" s="17">
        <v>64.4</v>
      </c>
      <c r="K16" s="38">
        <v>75.6</v>
      </c>
      <c r="L16" s="17">
        <f t="shared" si="0"/>
        <v>70</v>
      </c>
      <c r="M16" s="18" t="s">
        <v>1076</v>
      </c>
    </row>
    <row r="17" spans="1:13" s="19" customFormat="1" ht="19.5" customHeight="1">
      <c r="A17" s="18">
        <v>15</v>
      </c>
      <c r="B17" s="18" t="s">
        <v>540</v>
      </c>
      <c r="C17" s="18" t="s">
        <v>1045</v>
      </c>
      <c r="D17" s="25">
        <v>14</v>
      </c>
      <c r="E17" s="17" t="s">
        <v>1046</v>
      </c>
      <c r="F17" s="18" t="s">
        <v>105</v>
      </c>
      <c r="G17" s="18" t="s">
        <v>659</v>
      </c>
      <c r="H17" s="17">
        <v>52</v>
      </c>
      <c r="I17" s="17">
        <v>67</v>
      </c>
      <c r="J17" s="17">
        <v>62.5</v>
      </c>
      <c r="K17" s="38">
        <v>77</v>
      </c>
      <c r="L17" s="17">
        <f t="shared" si="0"/>
        <v>69.75</v>
      </c>
      <c r="M17" s="18" t="s">
        <v>1076</v>
      </c>
    </row>
    <row r="18" spans="4:12" s="19" customFormat="1" ht="19.5" customHeight="1">
      <c r="D18" s="30"/>
      <c r="E18" s="20"/>
      <c r="H18" s="20"/>
      <c r="I18" s="20"/>
      <c r="J18" s="20"/>
      <c r="K18" s="37"/>
      <c r="L18" s="20"/>
    </row>
    <row r="19" spans="4:12" s="19" customFormat="1" ht="19.5" customHeight="1">
      <c r="D19" s="30"/>
      <c r="E19" s="20"/>
      <c r="H19" s="20"/>
      <c r="I19" s="20"/>
      <c r="J19" s="20"/>
      <c r="K19" s="37"/>
      <c r="L19" s="20"/>
    </row>
    <row r="20" spans="4:12" s="19" customFormat="1" ht="19.5" customHeight="1">
      <c r="D20" s="30"/>
      <c r="E20" s="20"/>
      <c r="H20" s="20"/>
      <c r="I20" s="20"/>
      <c r="J20" s="20"/>
      <c r="K20" s="37"/>
      <c r="L20" s="20"/>
    </row>
    <row r="21" spans="4:12" s="19" customFormat="1" ht="19.5" customHeight="1">
      <c r="D21" s="30"/>
      <c r="E21" s="20"/>
      <c r="H21" s="20"/>
      <c r="I21" s="20"/>
      <c r="J21" s="20"/>
      <c r="K21" s="37"/>
      <c r="L21" s="20"/>
    </row>
    <row r="22" spans="4:12" s="19" customFormat="1" ht="19.5" customHeight="1">
      <c r="D22" s="30"/>
      <c r="E22" s="20"/>
      <c r="H22" s="20"/>
      <c r="I22" s="20"/>
      <c r="J22" s="20"/>
      <c r="K22" s="37"/>
      <c r="L22" s="20"/>
    </row>
    <row r="23" spans="4:12" s="19" customFormat="1" ht="19.5" customHeight="1">
      <c r="D23" s="30"/>
      <c r="E23" s="20"/>
      <c r="H23" s="20"/>
      <c r="I23" s="20"/>
      <c r="J23" s="20"/>
      <c r="K23" s="37"/>
      <c r="L23" s="20"/>
    </row>
    <row r="24" spans="4:12" s="19" customFormat="1" ht="19.5" customHeight="1">
      <c r="D24" s="30"/>
      <c r="E24" s="20"/>
      <c r="H24" s="20"/>
      <c r="I24" s="20"/>
      <c r="J24" s="20"/>
      <c r="K24" s="37"/>
      <c r="L24" s="20"/>
    </row>
    <row r="25" spans="4:12" s="19" customFormat="1" ht="19.5" customHeight="1">
      <c r="D25" s="30"/>
      <c r="E25" s="20"/>
      <c r="H25" s="20"/>
      <c r="I25" s="20"/>
      <c r="J25" s="20"/>
      <c r="K25" s="37"/>
      <c r="L25" s="20"/>
    </row>
    <row r="26" spans="4:12" s="19" customFormat="1" ht="19.5" customHeight="1">
      <c r="D26" s="30"/>
      <c r="E26" s="20"/>
      <c r="H26" s="20"/>
      <c r="I26" s="20"/>
      <c r="J26" s="20"/>
      <c r="K26" s="37"/>
      <c r="L26" s="20"/>
    </row>
    <row r="27" spans="4:12" s="19" customFormat="1" ht="19.5" customHeight="1">
      <c r="D27" s="30"/>
      <c r="E27" s="20"/>
      <c r="H27" s="20"/>
      <c r="I27" s="20"/>
      <c r="J27" s="20"/>
      <c r="K27" s="37"/>
      <c r="L27" s="20"/>
    </row>
    <row r="28" spans="4:12" s="19" customFormat="1" ht="19.5" customHeight="1">
      <c r="D28" s="30"/>
      <c r="E28" s="20"/>
      <c r="H28" s="20"/>
      <c r="I28" s="20"/>
      <c r="J28" s="20"/>
      <c r="K28" s="37"/>
      <c r="L28" s="20"/>
    </row>
    <row r="29" spans="4:12" s="19" customFormat="1" ht="19.5" customHeight="1">
      <c r="D29" s="30"/>
      <c r="E29" s="20"/>
      <c r="H29" s="20"/>
      <c r="I29" s="20"/>
      <c r="J29" s="20"/>
      <c r="K29" s="37"/>
      <c r="L29" s="20"/>
    </row>
    <row r="30" spans="4:12" s="19" customFormat="1" ht="19.5" customHeight="1">
      <c r="D30" s="30"/>
      <c r="E30" s="20"/>
      <c r="H30" s="20"/>
      <c r="I30" s="20"/>
      <c r="J30" s="20"/>
      <c r="K30" s="37"/>
      <c r="L30" s="20"/>
    </row>
    <row r="31" spans="4:12" s="19" customFormat="1" ht="19.5" customHeight="1">
      <c r="D31" s="30"/>
      <c r="E31" s="20"/>
      <c r="H31" s="20"/>
      <c r="I31" s="20"/>
      <c r="J31" s="20"/>
      <c r="K31" s="37"/>
      <c r="L31" s="20"/>
    </row>
    <row r="32" spans="4:12" s="19" customFormat="1" ht="19.5" customHeight="1">
      <c r="D32" s="30"/>
      <c r="E32" s="20"/>
      <c r="H32" s="20"/>
      <c r="I32" s="20"/>
      <c r="J32" s="20"/>
      <c r="K32" s="37"/>
      <c r="L32" s="20"/>
    </row>
    <row r="33" spans="4:12" s="19" customFormat="1" ht="19.5" customHeight="1">
      <c r="D33" s="30"/>
      <c r="E33" s="20"/>
      <c r="H33" s="20"/>
      <c r="I33" s="20"/>
      <c r="J33" s="20"/>
      <c r="K33" s="37"/>
      <c r="L33" s="20"/>
    </row>
    <row r="34" spans="4:12" s="19" customFormat="1" ht="19.5" customHeight="1">
      <c r="D34" s="30"/>
      <c r="E34" s="20"/>
      <c r="H34" s="20"/>
      <c r="I34" s="20"/>
      <c r="J34" s="20"/>
      <c r="K34" s="37"/>
      <c r="L34" s="20"/>
    </row>
    <row r="35" spans="4:12" s="19" customFormat="1" ht="19.5" customHeight="1">
      <c r="D35" s="30"/>
      <c r="E35" s="20"/>
      <c r="H35" s="20"/>
      <c r="I35" s="20"/>
      <c r="J35" s="20"/>
      <c r="K35" s="37"/>
      <c r="L35" s="20"/>
    </row>
    <row r="36" spans="4:12" s="19" customFormat="1" ht="19.5" customHeight="1">
      <c r="D36" s="30"/>
      <c r="E36" s="20"/>
      <c r="H36" s="20"/>
      <c r="I36" s="20"/>
      <c r="J36" s="20"/>
      <c r="K36" s="37"/>
      <c r="L36" s="20"/>
    </row>
    <row r="37" spans="4:12" s="19" customFormat="1" ht="19.5" customHeight="1">
      <c r="D37" s="30"/>
      <c r="E37" s="20"/>
      <c r="H37" s="20"/>
      <c r="I37" s="20"/>
      <c r="J37" s="20"/>
      <c r="K37" s="37"/>
      <c r="L37" s="20"/>
    </row>
    <row r="38" spans="4:12" s="19" customFormat="1" ht="19.5" customHeight="1">
      <c r="D38" s="30"/>
      <c r="E38" s="20"/>
      <c r="H38" s="20"/>
      <c r="I38" s="20"/>
      <c r="J38" s="20"/>
      <c r="K38" s="37"/>
      <c r="L38" s="20"/>
    </row>
    <row r="39" spans="4:12" s="19" customFormat="1" ht="19.5" customHeight="1">
      <c r="D39" s="30"/>
      <c r="E39" s="20"/>
      <c r="H39" s="20"/>
      <c r="I39" s="20"/>
      <c r="J39" s="20"/>
      <c r="K39" s="37"/>
      <c r="L39" s="20"/>
    </row>
    <row r="40" spans="4:12" s="19" customFormat="1" ht="19.5" customHeight="1">
      <c r="D40" s="30"/>
      <c r="E40" s="20"/>
      <c r="H40" s="20"/>
      <c r="I40" s="20"/>
      <c r="J40" s="20"/>
      <c r="K40" s="37"/>
      <c r="L40" s="20"/>
    </row>
    <row r="41" spans="4:12" s="19" customFormat="1" ht="19.5" customHeight="1">
      <c r="D41" s="30"/>
      <c r="E41" s="20"/>
      <c r="H41" s="20"/>
      <c r="I41" s="20"/>
      <c r="J41" s="20"/>
      <c r="K41" s="37"/>
      <c r="L41" s="20"/>
    </row>
    <row r="42" spans="4:12" s="19" customFormat="1" ht="19.5" customHeight="1">
      <c r="D42" s="30"/>
      <c r="E42" s="20"/>
      <c r="H42" s="20"/>
      <c r="I42" s="20"/>
      <c r="J42" s="20"/>
      <c r="K42" s="37"/>
      <c r="L42" s="20"/>
    </row>
    <row r="43" spans="4:12" s="19" customFormat="1" ht="19.5" customHeight="1">
      <c r="D43" s="30"/>
      <c r="E43" s="20"/>
      <c r="H43" s="20"/>
      <c r="I43" s="20"/>
      <c r="J43" s="20"/>
      <c r="K43" s="37"/>
      <c r="L43" s="20"/>
    </row>
    <row r="44" spans="4:12" s="19" customFormat="1" ht="19.5" customHeight="1">
      <c r="D44" s="30"/>
      <c r="E44" s="20"/>
      <c r="H44" s="20"/>
      <c r="I44" s="20"/>
      <c r="J44" s="20"/>
      <c r="K44" s="37"/>
      <c r="L44" s="20"/>
    </row>
    <row r="45" spans="4:12" s="19" customFormat="1" ht="13.5">
      <c r="D45" s="30"/>
      <c r="E45" s="20"/>
      <c r="H45" s="20"/>
      <c r="I45" s="20"/>
      <c r="J45" s="20"/>
      <c r="K45" s="37"/>
      <c r="L45" s="20"/>
    </row>
    <row r="46" spans="4:12" s="19" customFormat="1" ht="13.5">
      <c r="D46" s="30"/>
      <c r="E46" s="20"/>
      <c r="H46" s="20"/>
      <c r="I46" s="20"/>
      <c r="J46" s="20"/>
      <c r="K46" s="37"/>
      <c r="L46" s="20"/>
    </row>
    <row r="47" spans="4:12" s="19" customFormat="1" ht="13.5">
      <c r="D47" s="30"/>
      <c r="E47" s="20"/>
      <c r="H47" s="20"/>
      <c r="I47" s="20"/>
      <c r="J47" s="20"/>
      <c r="K47" s="37"/>
      <c r="L47" s="20"/>
    </row>
    <row r="48" spans="4:12" s="19" customFormat="1" ht="13.5">
      <c r="D48" s="30"/>
      <c r="E48" s="20"/>
      <c r="H48" s="20"/>
      <c r="I48" s="20"/>
      <c r="J48" s="20"/>
      <c r="K48" s="37"/>
      <c r="L48" s="20"/>
    </row>
    <row r="49" spans="4:12" s="19" customFormat="1" ht="13.5">
      <c r="D49" s="30"/>
      <c r="E49" s="20"/>
      <c r="H49" s="20"/>
      <c r="I49" s="20"/>
      <c r="J49" s="20"/>
      <c r="K49" s="37"/>
      <c r="L49" s="20"/>
    </row>
    <row r="50" spans="4:12" s="19" customFormat="1" ht="13.5">
      <c r="D50" s="30"/>
      <c r="E50" s="20"/>
      <c r="H50" s="20"/>
      <c r="I50" s="20"/>
      <c r="J50" s="20"/>
      <c r="K50" s="37"/>
      <c r="L50" s="20"/>
    </row>
  </sheetData>
  <mergeCells count="1">
    <mergeCell ref="A1:M1"/>
  </mergeCells>
  <printOptions/>
  <pageMargins left="0.25" right="0.16" top="1.05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M83"/>
  <sheetViews>
    <sheetView workbookViewId="0" topLeftCell="A1">
      <selection activeCell="O9" sqref="O9"/>
    </sheetView>
  </sheetViews>
  <sheetFormatPr defaultColWidth="9.00390625" defaultRowHeight="14.25"/>
  <cols>
    <col min="1" max="1" width="3.75390625" style="3" customWidth="1"/>
    <col min="2" max="2" width="4.625" style="3" customWidth="1"/>
    <col min="3" max="3" width="12.75390625" style="3" customWidth="1"/>
    <col min="4" max="4" width="4.625" style="50" customWidth="1"/>
    <col min="5" max="5" width="6.50390625" style="3" customWidth="1"/>
    <col min="6" max="6" width="4.625" style="0" customWidth="1"/>
    <col min="7" max="7" width="8.625" style="0" customWidth="1"/>
    <col min="8" max="8" width="4.50390625" style="3" customWidth="1"/>
    <col min="9" max="9" width="5.00390625" style="3" customWidth="1"/>
    <col min="10" max="10" width="6.625" style="3" customWidth="1"/>
    <col min="11" max="11" width="6.00390625" style="0" customWidth="1"/>
    <col min="12" max="12" width="7.25390625" style="39" customWidth="1"/>
    <col min="13" max="13" width="12.375" style="0" customWidth="1"/>
  </cols>
  <sheetData>
    <row r="1" spans="1:13" s="4" customFormat="1" ht="36.75" customHeight="1">
      <c r="A1" s="88" t="s">
        <v>1070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4" customFormat="1" ht="57">
      <c r="A2" s="59" t="s">
        <v>1054</v>
      </c>
      <c r="B2" s="60" t="s">
        <v>1055</v>
      </c>
      <c r="C2" s="61" t="s">
        <v>1056</v>
      </c>
      <c r="D2" s="61" t="s">
        <v>1057</v>
      </c>
      <c r="E2" s="61" t="s">
        <v>112</v>
      </c>
      <c r="F2" s="61" t="s">
        <v>1058</v>
      </c>
      <c r="G2" s="61" t="s">
        <v>114</v>
      </c>
      <c r="H2" s="67" t="s">
        <v>1059</v>
      </c>
      <c r="I2" s="65" t="s">
        <v>1060</v>
      </c>
      <c r="J2" s="65" t="s">
        <v>1061</v>
      </c>
      <c r="K2" s="65" t="s">
        <v>1069</v>
      </c>
      <c r="L2" s="65" t="s">
        <v>1062</v>
      </c>
      <c r="M2" s="66" t="s">
        <v>1063</v>
      </c>
    </row>
    <row r="3" spans="1:13" s="19" customFormat="1" ht="19.5" customHeight="1">
      <c r="A3" s="17">
        <v>1</v>
      </c>
      <c r="B3" s="17" t="s">
        <v>609</v>
      </c>
      <c r="C3" s="17" t="s">
        <v>6</v>
      </c>
      <c r="D3" s="25">
        <v>20</v>
      </c>
      <c r="E3" s="17" t="s">
        <v>7</v>
      </c>
      <c r="F3" s="18" t="s">
        <v>105</v>
      </c>
      <c r="G3" s="18" t="s">
        <v>658</v>
      </c>
      <c r="H3" s="17">
        <v>77</v>
      </c>
      <c r="I3" s="17">
        <v>89</v>
      </c>
      <c r="J3" s="17">
        <v>85.4</v>
      </c>
      <c r="K3" s="18">
        <v>88.3</v>
      </c>
      <c r="L3" s="38">
        <f aca="true" t="shared" si="0" ref="L3:L29">J3*0.5+K3*0.5</f>
        <v>86.85</v>
      </c>
      <c r="M3" s="18" t="s">
        <v>1076</v>
      </c>
    </row>
    <row r="4" spans="1:13" s="19" customFormat="1" ht="19.5" customHeight="1">
      <c r="A4" s="17">
        <v>2</v>
      </c>
      <c r="B4" s="17" t="s">
        <v>596</v>
      </c>
      <c r="C4" s="17" t="s">
        <v>14</v>
      </c>
      <c r="D4" s="25">
        <v>36</v>
      </c>
      <c r="E4" s="17" t="s">
        <v>15</v>
      </c>
      <c r="F4" s="18" t="s">
        <v>105</v>
      </c>
      <c r="G4" s="18" t="s">
        <v>658</v>
      </c>
      <c r="H4" s="17">
        <v>74</v>
      </c>
      <c r="I4" s="17">
        <v>87</v>
      </c>
      <c r="J4" s="17">
        <v>83.1</v>
      </c>
      <c r="K4" s="18">
        <v>86.4</v>
      </c>
      <c r="L4" s="38">
        <f t="shared" si="0"/>
        <v>84.75</v>
      </c>
      <c r="M4" s="18" t="s">
        <v>1076</v>
      </c>
    </row>
    <row r="5" spans="1:13" s="19" customFormat="1" ht="19.5" customHeight="1">
      <c r="A5" s="17">
        <v>3</v>
      </c>
      <c r="B5" s="17" t="s">
        <v>596</v>
      </c>
      <c r="C5" s="17" t="s">
        <v>4</v>
      </c>
      <c r="D5" s="25">
        <v>25</v>
      </c>
      <c r="E5" s="17" t="s">
        <v>5</v>
      </c>
      <c r="F5" s="18" t="s">
        <v>105</v>
      </c>
      <c r="G5" s="18" t="s">
        <v>658</v>
      </c>
      <c r="H5" s="17">
        <v>83</v>
      </c>
      <c r="I5" s="17">
        <v>86.5</v>
      </c>
      <c r="J5" s="17">
        <v>85.45</v>
      </c>
      <c r="K5" s="18">
        <v>83.6</v>
      </c>
      <c r="L5" s="38">
        <f t="shared" si="0"/>
        <v>84.525</v>
      </c>
      <c r="M5" s="18" t="s">
        <v>1076</v>
      </c>
    </row>
    <row r="6" spans="1:13" s="19" customFormat="1" ht="19.5" customHeight="1">
      <c r="A6" s="17">
        <v>4</v>
      </c>
      <c r="B6" s="17" t="s">
        <v>602</v>
      </c>
      <c r="C6" s="17" t="s">
        <v>10</v>
      </c>
      <c r="D6" s="25">
        <v>39</v>
      </c>
      <c r="E6" s="17" t="s">
        <v>11</v>
      </c>
      <c r="F6" s="18" t="s">
        <v>105</v>
      </c>
      <c r="G6" s="18" t="s">
        <v>658</v>
      </c>
      <c r="H6" s="17">
        <v>64</v>
      </c>
      <c r="I6" s="17">
        <v>92.5</v>
      </c>
      <c r="J6" s="17">
        <v>83.95</v>
      </c>
      <c r="K6" s="18">
        <v>84.9</v>
      </c>
      <c r="L6" s="38">
        <f t="shared" si="0"/>
        <v>84.42500000000001</v>
      </c>
      <c r="M6" s="18" t="s">
        <v>1076</v>
      </c>
    </row>
    <row r="7" spans="1:13" s="19" customFormat="1" ht="19.5" customHeight="1">
      <c r="A7" s="17">
        <v>5</v>
      </c>
      <c r="B7" s="17" t="s">
        <v>596</v>
      </c>
      <c r="C7" s="17" t="s">
        <v>2</v>
      </c>
      <c r="D7" s="25">
        <v>37</v>
      </c>
      <c r="E7" s="17" t="s">
        <v>3</v>
      </c>
      <c r="F7" s="18" t="s">
        <v>105</v>
      </c>
      <c r="G7" s="18" t="s">
        <v>658</v>
      </c>
      <c r="H7" s="17">
        <v>73</v>
      </c>
      <c r="I7" s="17">
        <v>92.5</v>
      </c>
      <c r="J7" s="17">
        <v>86.65</v>
      </c>
      <c r="K7" s="18">
        <v>82.1</v>
      </c>
      <c r="L7" s="38">
        <f t="shared" si="0"/>
        <v>84.375</v>
      </c>
      <c r="M7" s="18" t="s">
        <v>1076</v>
      </c>
    </row>
    <row r="8" spans="1:13" s="19" customFormat="1" ht="19.5" customHeight="1">
      <c r="A8" s="17">
        <v>6</v>
      </c>
      <c r="B8" s="17" t="s">
        <v>602</v>
      </c>
      <c r="C8" s="17" t="s">
        <v>16</v>
      </c>
      <c r="D8" s="25">
        <v>42</v>
      </c>
      <c r="E8" s="17" t="s">
        <v>17</v>
      </c>
      <c r="F8" s="18" t="s">
        <v>105</v>
      </c>
      <c r="G8" s="18" t="s">
        <v>658</v>
      </c>
      <c r="H8" s="17">
        <v>74</v>
      </c>
      <c r="I8" s="17">
        <v>86</v>
      </c>
      <c r="J8" s="17">
        <v>82.4</v>
      </c>
      <c r="K8" s="18">
        <v>86.3</v>
      </c>
      <c r="L8" s="38">
        <f t="shared" si="0"/>
        <v>84.35</v>
      </c>
      <c r="M8" s="18" t="s">
        <v>1076</v>
      </c>
    </row>
    <row r="9" spans="1:13" s="19" customFormat="1" ht="19.5" customHeight="1">
      <c r="A9" s="17">
        <v>7</v>
      </c>
      <c r="B9" s="17" t="s">
        <v>602</v>
      </c>
      <c r="C9" s="17" t="s">
        <v>22</v>
      </c>
      <c r="D9" s="25">
        <v>4</v>
      </c>
      <c r="E9" s="17" t="s">
        <v>23</v>
      </c>
      <c r="F9" s="18" t="s">
        <v>105</v>
      </c>
      <c r="G9" s="18" t="s">
        <v>658</v>
      </c>
      <c r="H9" s="17">
        <v>63</v>
      </c>
      <c r="I9" s="17">
        <v>88.5</v>
      </c>
      <c r="J9" s="17">
        <v>80.85</v>
      </c>
      <c r="K9" s="18">
        <v>87</v>
      </c>
      <c r="L9" s="38">
        <f t="shared" si="0"/>
        <v>83.925</v>
      </c>
      <c r="M9" s="18" t="s">
        <v>1076</v>
      </c>
    </row>
    <row r="10" spans="1:13" s="19" customFormat="1" ht="19.5" customHeight="1">
      <c r="A10" s="17">
        <v>8</v>
      </c>
      <c r="B10" s="17" t="s">
        <v>596</v>
      </c>
      <c r="C10" s="17" t="s">
        <v>24</v>
      </c>
      <c r="D10" s="25">
        <v>15</v>
      </c>
      <c r="E10" s="17" t="s">
        <v>25</v>
      </c>
      <c r="F10" s="18" t="s">
        <v>105</v>
      </c>
      <c r="G10" s="18" t="s">
        <v>658</v>
      </c>
      <c r="H10" s="17">
        <v>66</v>
      </c>
      <c r="I10" s="17">
        <v>87</v>
      </c>
      <c r="J10" s="17">
        <v>80.7</v>
      </c>
      <c r="K10" s="18">
        <v>86.7</v>
      </c>
      <c r="L10" s="38">
        <f t="shared" si="0"/>
        <v>83.7</v>
      </c>
      <c r="M10" s="18" t="s">
        <v>1076</v>
      </c>
    </row>
    <row r="11" spans="1:13" s="19" customFormat="1" ht="19.5" customHeight="1">
      <c r="A11" s="17">
        <v>9</v>
      </c>
      <c r="B11" s="17" t="s">
        <v>596</v>
      </c>
      <c r="C11" s="17" t="s">
        <v>26</v>
      </c>
      <c r="D11" s="25">
        <v>35</v>
      </c>
      <c r="E11" s="17" t="s">
        <v>27</v>
      </c>
      <c r="F11" s="18" t="s">
        <v>105</v>
      </c>
      <c r="G11" s="18" t="s">
        <v>658</v>
      </c>
      <c r="H11" s="17">
        <v>59</v>
      </c>
      <c r="I11" s="17">
        <v>89.5</v>
      </c>
      <c r="J11" s="17">
        <v>80.35</v>
      </c>
      <c r="K11" s="18">
        <v>87</v>
      </c>
      <c r="L11" s="38">
        <f t="shared" si="0"/>
        <v>83.675</v>
      </c>
      <c r="M11" s="18" t="s">
        <v>1076</v>
      </c>
    </row>
    <row r="12" spans="1:13" s="19" customFormat="1" ht="19.5" customHeight="1">
      <c r="A12" s="17">
        <v>10</v>
      </c>
      <c r="B12" s="17" t="s">
        <v>609</v>
      </c>
      <c r="C12" s="17" t="s">
        <v>12</v>
      </c>
      <c r="D12" s="25">
        <v>17</v>
      </c>
      <c r="E12" s="17" t="s">
        <v>13</v>
      </c>
      <c r="F12" s="18" t="s">
        <v>105</v>
      </c>
      <c r="G12" s="18" t="s">
        <v>658</v>
      </c>
      <c r="H12" s="17">
        <v>72</v>
      </c>
      <c r="I12" s="17">
        <v>88.5</v>
      </c>
      <c r="J12" s="17">
        <v>83.55</v>
      </c>
      <c r="K12" s="18">
        <v>83.4</v>
      </c>
      <c r="L12" s="38">
        <f t="shared" si="0"/>
        <v>83.475</v>
      </c>
      <c r="M12" s="18" t="s">
        <v>1076</v>
      </c>
    </row>
    <row r="13" spans="1:13" s="19" customFormat="1" ht="19.5" customHeight="1">
      <c r="A13" s="17">
        <v>11</v>
      </c>
      <c r="B13" s="17" t="s">
        <v>596</v>
      </c>
      <c r="C13" s="17" t="s">
        <v>28</v>
      </c>
      <c r="D13" s="25">
        <v>26</v>
      </c>
      <c r="E13" s="17" t="s">
        <v>29</v>
      </c>
      <c r="F13" s="18" t="s">
        <v>105</v>
      </c>
      <c r="G13" s="18" t="s">
        <v>658</v>
      </c>
      <c r="H13" s="17">
        <v>71</v>
      </c>
      <c r="I13" s="17">
        <v>84</v>
      </c>
      <c r="J13" s="17">
        <v>80.1</v>
      </c>
      <c r="K13" s="18">
        <v>84.7</v>
      </c>
      <c r="L13" s="38">
        <f t="shared" si="0"/>
        <v>82.4</v>
      </c>
      <c r="M13" s="18" t="s">
        <v>1076</v>
      </c>
    </row>
    <row r="14" spans="1:13" s="19" customFormat="1" ht="19.5" customHeight="1">
      <c r="A14" s="17">
        <v>12</v>
      </c>
      <c r="B14" s="17" t="s">
        <v>602</v>
      </c>
      <c r="C14" s="17" t="s">
        <v>20</v>
      </c>
      <c r="D14" s="25">
        <v>28</v>
      </c>
      <c r="E14" s="17" t="s">
        <v>21</v>
      </c>
      <c r="F14" s="18" t="s">
        <v>105</v>
      </c>
      <c r="G14" s="18" t="s">
        <v>658</v>
      </c>
      <c r="H14" s="17">
        <v>76</v>
      </c>
      <c r="I14" s="17">
        <v>83.5</v>
      </c>
      <c r="J14" s="17">
        <v>81.25</v>
      </c>
      <c r="K14" s="18">
        <v>83.2</v>
      </c>
      <c r="L14" s="38">
        <f t="shared" si="0"/>
        <v>82.225</v>
      </c>
      <c r="M14" s="18" t="s">
        <v>1076</v>
      </c>
    </row>
    <row r="15" spans="1:13" s="19" customFormat="1" ht="19.5" customHeight="1">
      <c r="A15" s="17">
        <v>13</v>
      </c>
      <c r="B15" s="17" t="s">
        <v>609</v>
      </c>
      <c r="C15" s="17" t="s">
        <v>8</v>
      </c>
      <c r="D15" s="25">
        <v>33</v>
      </c>
      <c r="E15" s="17" t="s">
        <v>9</v>
      </c>
      <c r="F15" s="18" t="s">
        <v>105</v>
      </c>
      <c r="G15" s="18" t="s">
        <v>658</v>
      </c>
      <c r="H15" s="17">
        <v>70</v>
      </c>
      <c r="I15" s="17">
        <v>90.5</v>
      </c>
      <c r="J15" s="17">
        <v>84.35</v>
      </c>
      <c r="K15" s="18">
        <v>79.7</v>
      </c>
      <c r="L15" s="38">
        <f t="shared" si="0"/>
        <v>82.025</v>
      </c>
      <c r="M15" s="18" t="s">
        <v>1076</v>
      </c>
    </row>
    <row r="16" spans="1:13" s="19" customFormat="1" ht="19.5" customHeight="1">
      <c r="A16" s="17">
        <v>14</v>
      </c>
      <c r="B16" s="17" t="s">
        <v>602</v>
      </c>
      <c r="C16" s="17" t="s">
        <v>40</v>
      </c>
      <c r="D16" s="25">
        <v>29</v>
      </c>
      <c r="E16" s="17" t="s">
        <v>41</v>
      </c>
      <c r="F16" s="18" t="s">
        <v>105</v>
      </c>
      <c r="G16" s="18" t="s">
        <v>658</v>
      </c>
      <c r="H16" s="17">
        <v>51</v>
      </c>
      <c r="I16" s="17">
        <v>89</v>
      </c>
      <c r="J16" s="17">
        <v>77.6</v>
      </c>
      <c r="K16" s="18">
        <v>86</v>
      </c>
      <c r="L16" s="38">
        <f t="shared" si="0"/>
        <v>81.8</v>
      </c>
      <c r="M16" s="18" t="s">
        <v>1076</v>
      </c>
    </row>
    <row r="17" spans="1:13" s="19" customFormat="1" ht="19.5" customHeight="1">
      <c r="A17" s="17">
        <v>15</v>
      </c>
      <c r="B17" s="17" t="s">
        <v>602</v>
      </c>
      <c r="C17" s="17" t="s">
        <v>34</v>
      </c>
      <c r="D17" s="25">
        <v>22</v>
      </c>
      <c r="E17" s="17" t="s">
        <v>35</v>
      </c>
      <c r="F17" s="18" t="s">
        <v>105</v>
      </c>
      <c r="G17" s="18" t="s">
        <v>658</v>
      </c>
      <c r="H17" s="17">
        <v>67</v>
      </c>
      <c r="I17" s="17">
        <v>83</v>
      </c>
      <c r="J17" s="17">
        <v>78.2</v>
      </c>
      <c r="K17" s="18">
        <v>84.5</v>
      </c>
      <c r="L17" s="38">
        <f t="shared" si="0"/>
        <v>81.35</v>
      </c>
      <c r="M17" s="18" t="s">
        <v>1076</v>
      </c>
    </row>
    <row r="18" spans="1:13" s="19" customFormat="1" ht="19.5" customHeight="1">
      <c r="A18" s="17">
        <v>16</v>
      </c>
      <c r="B18" s="17" t="s">
        <v>609</v>
      </c>
      <c r="C18" s="17" t="s">
        <v>46</v>
      </c>
      <c r="D18" s="25">
        <v>7</v>
      </c>
      <c r="E18" s="17" t="s">
        <v>47</v>
      </c>
      <c r="F18" s="18" t="s">
        <v>105</v>
      </c>
      <c r="G18" s="18" t="s">
        <v>658</v>
      </c>
      <c r="H18" s="17">
        <v>73</v>
      </c>
      <c r="I18" s="17">
        <v>78</v>
      </c>
      <c r="J18" s="17">
        <v>76.5</v>
      </c>
      <c r="K18" s="18">
        <v>85.9</v>
      </c>
      <c r="L18" s="38">
        <f t="shared" si="0"/>
        <v>81.2</v>
      </c>
      <c r="M18" s="18" t="s">
        <v>1076</v>
      </c>
    </row>
    <row r="19" spans="1:13" s="19" customFormat="1" ht="19.5" customHeight="1">
      <c r="A19" s="17">
        <v>17</v>
      </c>
      <c r="B19" s="17" t="s">
        <v>596</v>
      </c>
      <c r="C19" s="17" t="s">
        <v>32</v>
      </c>
      <c r="D19" s="25">
        <v>32</v>
      </c>
      <c r="E19" s="17" t="s">
        <v>33</v>
      </c>
      <c r="F19" s="18" t="s">
        <v>105</v>
      </c>
      <c r="G19" s="18" t="s">
        <v>658</v>
      </c>
      <c r="H19" s="17">
        <v>56</v>
      </c>
      <c r="I19" s="17">
        <v>89</v>
      </c>
      <c r="J19" s="17">
        <v>79.1</v>
      </c>
      <c r="K19" s="18">
        <v>83.2</v>
      </c>
      <c r="L19" s="38">
        <f t="shared" si="0"/>
        <v>81.15</v>
      </c>
      <c r="M19" s="18" t="s">
        <v>1076</v>
      </c>
    </row>
    <row r="20" spans="1:13" s="19" customFormat="1" ht="19.5" customHeight="1">
      <c r="A20" s="17">
        <v>18</v>
      </c>
      <c r="B20" s="17" t="s">
        <v>596</v>
      </c>
      <c r="C20" s="17" t="s">
        <v>48</v>
      </c>
      <c r="D20" s="25">
        <v>16</v>
      </c>
      <c r="E20" s="17" t="s">
        <v>49</v>
      </c>
      <c r="F20" s="18" t="s">
        <v>105</v>
      </c>
      <c r="G20" s="18" t="s">
        <v>658</v>
      </c>
      <c r="H20" s="17">
        <v>63</v>
      </c>
      <c r="I20" s="17">
        <v>82</v>
      </c>
      <c r="J20" s="17">
        <v>76.3</v>
      </c>
      <c r="K20" s="18">
        <v>84.7</v>
      </c>
      <c r="L20" s="38">
        <f t="shared" si="0"/>
        <v>80.5</v>
      </c>
      <c r="M20" s="18" t="s">
        <v>1076</v>
      </c>
    </row>
    <row r="21" spans="1:13" s="19" customFormat="1" ht="19.5" customHeight="1">
      <c r="A21" s="17">
        <v>19</v>
      </c>
      <c r="B21" s="17" t="s">
        <v>596</v>
      </c>
      <c r="C21" s="17" t="s">
        <v>52</v>
      </c>
      <c r="D21" s="25">
        <v>18</v>
      </c>
      <c r="E21" s="17" t="s">
        <v>53</v>
      </c>
      <c r="F21" s="18" t="s">
        <v>105</v>
      </c>
      <c r="G21" s="18" t="s">
        <v>658</v>
      </c>
      <c r="H21" s="17">
        <v>52</v>
      </c>
      <c r="I21" s="17">
        <v>83</v>
      </c>
      <c r="J21" s="17">
        <v>73.7</v>
      </c>
      <c r="K21" s="18">
        <v>87.2</v>
      </c>
      <c r="L21" s="38">
        <f t="shared" si="0"/>
        <v>80.45</v>
      </c>
      <c r="M21" s="18" t="s">
        <v>1076</v>
      </c>
    </row>
    <row r="22" spans="1:13" s="19" customFormat="1" ht="19.5" customHeight="1">
      <c r="A22" s="17">
        <v>20</v>
      </c>
      <c r="B22" s="17" t="s">
        <v>596</v>
      </c>
      <c r="C22" s="17" t="s">
        <v>18</v>
      </c>
      <c r="D22" s="25">
        <v>49</v>
      </c>
      <c r="E22" s="17" t="s">
        <v>19</v>
      </c>
      <c r="F22" s="18" t="s">
        <v>105</v>
      </c>
      <c r="G22" s="18" t="s">
        <v>658</v>
      </c>
      <c r="H22" s="17">
        <v>72</v>
      </c>
      <c r="I22" s="17">
        <v>86</v>
      </c>
      <c r="J22" s="17">
        <v>81.8</v>
      </c>
      <c r="K22" s="18">
        <v>79</v>
      </c>
      <c r="L22" s="38">
        <f t="shared" si="0"/>
        <v>80.4</v>
      </c>
      <c r="M22" s="18" t="s">
        <v>1076</v>
      </c>
    </row>
    <row r="23" spans="1:13" s="19" customFormat="1" ht="19.5" customHeight="1">
      <c r="A23" s="17">
        <v>21</v>
      </c>
      <c r="B23" s="17" t="s">
        <v>596</v>
      </c>
      <c r="C23" s="17" t="s">
        <v>0</v>
      </c>
      <c r="D23" s="25">
        <v>31</v>
      </c>
      <c r="E23" s="17" t="s">
        <v>1</v>
      </c>
      <c r="F23" s="18" t="s">
        <v>105</v>
      </c>
      <c r="G23" s="18" t="s">
        <v>658</v>
      </c>
      <c r="H23" s="17">
        <v>78</v>
      </c>
      <c r="I23" s="17">
        <v>91</v>
      </c>
      <c r="J23" s="17">
        <v>87.1</v>
      </c>
      <c r="K23" s="18">
        <v>73.7</v>
      </c>
      <c r="L23" s="38">
        <f t="shared" si="0"/>
        <v>80.4</v>
      </c>
      <c r="M23" s="18" t="s">
        <v>1076</v>
      </c>
    </row>
    <row r="24" spans="1:13" s="19" customFormat="1" ht="19.5" customHeight="1">
      <c r="A24" s="17">
        <v>22</v>
      </c>
      <c r="B24" s="17" t="s">
        <v>596</v>
      </c>
      <c r="C24" s="17" t="s">
        <v>50</v>
      </c>
      <c r="D24" s="25">
        <v>12</v>
      </c>
      <c r="E24" s="17" t="s">
        <v>51</v>
      </c>
      <c r="F24" s="18" t="s">
        <v>105</v>
      </c>
      <c r="G24" s="18" t="s">
        <v>658</v>
      </c>
      <c r="H24" s="17">
        <v>53</v>
      </c>
      <c r="I24" s="17">
        <v>83</v>
      </c>
      <c r="J24" s="17">
        <v>74</v>
      </c>
      <c r="K24" s="18">
        <v>86.5</v>
      </c>
      <c r="L24" s="38">
        <f t="shared" si="0"/>
        <v>80.25</v>
      </c>
      <c r="M24" s="18" t="s">
        <v>1076</v>
      </c>
    </row>
    <row r="25" spans="1:13" s="19" customFormat="1" ht="19.5" customHeight="1">
      <c r="A25" s="17">
        <v>23</v>
      </c>
      <c r="B25" s="17" t="s">
        <v>602</v>
      </c>
      <c r="C25" s="17" t="s">
        <v>36</v>
      </c>
      <c r="D25" s="25">
        <v>44</v>
      </c>
      <c r="E25" s="17" t="s">
        <v>37</v>
      </c>
      <c r="F25" s="18" t="s">
        <v>105</v>
      </c>
      <c r="G25" s="18" t="s">
        <v>658</v>
      </c>
      <c r="H25" s="17">
        <v>61</v>
      </c>
      <c r="I25" s="17">
        <v>85</v>
      </c>
      <c r="J25" s="17">
        <v>77.8</v>
      </c>
      <c r="K25" s="18">
        <v>82.6</v>
      </c>
      <c r="L25" s="38">
        <f t="shared" si="0"/>
        <v>80.19999999999999</v>
      </c>
      <c r="M25" s="18" t="s">
        <v>1076</v>
      </c>
    </row>
    <row r="26" spans="1:13" s="19" customFormat="1" ht="19.5" customHeight="1">
      <c r="A26" s="17">
        <v>24</v>
      </c>
      <c r="B26" s="17" t="s">
        <v>609</v>
      </c>
      <c r="C26" s="17" t="s">
        <v>30</v>
      </c>
      <c r="D26" s="25">
        <v>24</v>
      </c>
      <c r="E26" s="17" t="s">
        <v>31</v>
      </c>
      <c r="F26" s="18" t="s">
        <v>105</v>
      </c>
      <c r="G26" s="18" t="s">
        <v>658</v>
      </c>
      <c r="H26" s="17">
        <v>76</v>
      </c>
      <c r="I26" s="17">
        <v>80.5</v>
      </c>
      <c r="J26" s="17">
        <v>79.15</v>
      </c>
      <c r="K26" s="18">
        <v>80.7</v>
      </c>
      <c r="L26" s="38">
        <f t="shared" si="0"/>
        <v>79.92500000000001</v>
      </c>
      <c r="M26" s="18" t="s">
        <v>1076</v>
      </c>
    </row>
    <row r="27" spans="1:13" s="19" customFormat="1" ht="19.5" customHeight="1">
      <c r="A27" s="17">
        <v>25</v>
      </c>
      <c r="B27" s="17" t="s">
        <v>609</v>
      </c>
      <c r="C27" s="17" t="s">
        <v>44</v>
      </c>
      <c r="D27" s="25">
        <v>11</v>
      </c>
      <c r="E27" s="17" t="s">
        <v>45</v>
      </c>
      <c r="F27" s="18" t="s">
        <v>105</v>
      </c>
      <c r="G27" s="18" t="s">
        <v>658</v>
      </c>
      <c r="H27" s="17">
        <v>69</v>
      </c>
      <c r="I27" s="17">
        <v>80.5</v>
      </c>
      <c r="J27" s="17">
        <v>77.05</v>
      </c>
      <c r="K27" s="18">
        <v>82.8</v>
      </c>
      <c r="L27" s="38">
        <f t="shared" si="0"/>
        <v>79.925</v>
      </c>
      <c r="M27" s="18" t="s">
        <v>1076</v>
      </c>
    </row>
    <row r="28" spans="1:13" s="19" customFormat="1" ht="19.5" customHeight="1">
      <c r="A28" s="17">
        <v>26</v>
      </c>
      <c r="B28" s="17" t="s">
        <v>609</v>
      </c>
      <c r="C28" s="17" t="s">
        <v>42</v>
      </c>
      <c r="D28" s="25">
        <v>2</v>
      </c>
      <c r="E28" s="17" t="s">
        <v>43</v>
      </c>
      <c r="F28" s="18" t="s">
        <v>105</v>
      </c>
      <c r="G28" s="18" t="s">
        <v>658</v>
      </c>
      <c r="H28" s="17">
        <v>76</v>
      </c>
      <c r="I28" s="17">
        <v>78</v>
      </c>
      <c r="J28" s="17">
        <v>77.4</v>
      </c>
      <c r="K28" s="18">
        <v>82.2</v>
      </c>
      <c r="L28" s="38">
        <f t="shared" si="0"/>
        <v>79.80000000000001</v>
      </c>
      <c r="M28" s="18" t="s">
        <v>1076</v>
      </c>
    </row>
    <row r="29" spans="1:13" s="19" customFormat="1" ht="19.5" customHeight="1">
      <c r="A29" s="17">
        <v>27</v>
      </c>
      <c r="B29" s="17" t="s">
        <v>596</v>
      </c>
      <c r="C29" s="17" t="s">
        <v>38</v>
      </c>
      <c r="D29" s="25">
        <v>23</v>
      </c>
      <c r="E29" s="17" t="s">
        <v>39</v>
      </c>
      <c r="F29" s="18" t="s">
        <v>105</v>
      </c>
      <c r="G29" s="18" t="s">
        <v>658</v>
      </c>
      <c r="H29" s="17">
        <v>72</v>
      </c>
      <c r="I29" s="17">
        <v>80</v>
      </c>
      <c r="J29" s="17">
        <v>77.6</v>
      </c>
      <c r="K29" s="18">
        <v>81.6</v>
      </c>
      <c r="L29" s="38">
        <f t="shared" si="0"/>
        <v>79.6</v>
      </c>
      <c r="M29" s="18" t="s">
        <v>1076</v>
      </c>
    </row>
    <row r="30" spans="1:12" s="19" customFormat="1" ht="19.5" customHeight="1">
      <c r="A30" s="20"/>
      <c r="B30" s="20"/>
      <c r="C30" s="20"/>
      <c r="D30" s="30"/>
      <c r="E30" s="20"/>
      <c r="H30" s="20"/>
      <c r="I30" s="20"/>
      <c r="J30" s="20"/>
      <c r="L30" s="37"/>
    </row>
    <row r="31" spans="1:12" s="19" customFormat="1" ht="19.5" customHeight="1">
      <c r="A31" s="20"/>
      <c r="B31" s="20"/>
      <c r="C31" s="20"/>
      <c r="D31" s="30"/>
      <c r="E31" s="20"/>
      <c r="H31" s="20"/>
      <c r="I31" s="20"/>
      <c r="J31" s="20"/>
      <c r="L31" s="37"/>
    </row>
    <row r="32" spans="1:12" s="19" customFormat="1" ht="19.5" customHeight="1">
      <c r="A32" s="20"/>
      <c r="B32" s="20"/>
      <c r="C32" s="20"/>
      <c r="D32" s="30"/>
      <c r="E32" s="20"/>
      <c r="H32" s="20"/>
      <c r="I32" s="20"/>
      <c r="J32" s="20"/>
      <c r="L32" s="37"/>
    </row>
    <row r="33" spans="1:12" s="19" customFormat="1" ht="19.5" customHeight="1">
      <c r="A33" s="20"/>
      <c r="B33" s="20"/>
      <c r="C33" s="20"/>
      <c r="D33" s="30"/>
      <c r="E33" s="20"/>
      <c r="H33" s="20"/>
      <c r="I33" s="20"/>
      <c r="J33" s="20"/>
      <c r="L33" s="37"/>
    </row>
    <row r="34" spans="1:12" s="19" customFormat="1" ht="19.5" customHeight="1">
      <c r="A34" s="20"/>
      <c r="B34" s="20"/>
      <c r="C34" s="20"/>
      <c r="D34" s="30"/>
      <c r="E34" s="20"/>
      <c r="H34" s="20"/>
      <c r="I34" s="20"/>
      <c r="J34" s="20"/>
      <c r="L34" s="37"/>
    </row>
    <row r="35" spans="1:12" s="19" customFormat="1" ht="19.5" customHeight="1">
      <c r="A35" s="20"/>
      <c r="B35" s="20"/>
      <c r="C35" s="20"/>
      <c r="D35" s="30"/>
      <c r="E35" s="20"/>
      <c r="H35" s="20"/>
      <c r="I35" s="20"/>
      <c r="J35" s="20"/>
      <c r="L35" s="37"/>
    </row>
    <row r="36" spans="1:12" s="19" customFormat="1" ht="19.5" customHeight="1">
      <c r="A36" s="20"/>
      <c r="B36" s="20"/>
      <c r="C36" s="20"/>
      <c r="D36" s="30"/>
      <c r="E36" s="20"/>
      <c r="H36" s="20"/>
      <c r="I36" s="20"/>
      <c r="J36" s="20"/>
      <c r="L36" s="37"/>
    </row>
    <row r="37" spans="1:12" s="19" customFormat="1" ht="19.5" customHeight="1">
      <c r="A37" s="20"/>
      <c r="B37" s="20"/>
      <c r="C37" s="20"/>
      <c r="D37" s="30"/>
      <c r="E37" s="20"/>
      <c r="H37" s="20"/>
      <c r="I37" s="20"/>
      <c r="J37" s="20"/>
      <c r="L37" s="37"/>
    </row>
    <row r="38" spans="1:12" s="19" customFormat="1" ht="19.5" customHeight="1">
      <c r="A38" s="20"/>
      <c r="B38" s="20"/>
      <c r="C38" s="20"/>
      <c r="D38" s="30"/>
      <c r="E38" s="20"/>
      <c r="H38" s="20"/>
      <c r="I38" s="20"/>
      <c r="J38" s="20"/>
      <c r="L38" s="37"/>
    </row>
    <row r="39" spans="1:12" s="19" customFormat="1" ht="19.5" customHeight="1">
      <c r="A39" s="20"/>
      <c r="B39" s="20"/>
      <c r="C39" s="20"/>
      <c r="D39" s="30"/>
      <c r="E39" s="20"/>
      <c r="H39" s="20"/>
      <c r="I39" s="20"/>
      <c r="J39" s="20"/>
      <c r="L39" s="37"/>
    </row>
    <row r="40" spans="1:12" s="19" customFormat="1" ht="19.5" customHeight="1">
      <c r="A40" s="20"/>
      <c r="B40" s="20"/>
      <c r="C40" s="20"/>
      <c r="D40" s="30"/>
      <c r="E40" s="20"/>
      <c r="H40" s="20"/>
      <c r="I40" s="20"/>
      <c r="J40" s="20"/>
      <c r="L40" s="37"/>
    </row>
    <row r="41" spans="1:12" s="19" customFormat="1" ht="19.5" customHeight="1">
      <c r="A41" s="20"/>
      <c r="B41" s="20"/>
      <c r="C41" s="20"/>
      <c r="D41" s="30"/>
      <c r="E41" s="20"/>
      <c r="H41" s="20"/>
      <c r="I41" s="20"/>
      <c r="J41" s="20"/>
      <c r="L41" s="37"/>
    </row>
    <row r="42" spans="1:12" s="19" customFormat="1" ht="19.5" customHeight="1">
      <c r="A42" s="20"/>
      <c r="B42" s="20"/>
      <c r="C42" s="20"/>
      <c r="D42" s="30"/>
      <c r="E42" s="20"/>
      <c r="H42" s="20"/>
      <c r="I42" s="20"/>
      <c r="J42" s="20"/>
      <c r="L42" s="37"/>
    </row>
    <row r="43" spans="1:12" s="19" customFormat="1" ht="19.5" customHeight="1">
      <c r="A43" s="20"/>
      <c r="B43" s="20"/>
      <c r="C43" s="20"/>
      <c r="D43" s="30"/>
      <c r="E43" s="20"/>
      <c r="H43" s="20"/>
      <c r="I43" s="20"/>
      <c r="J43" s="20"/>
      <c r="L43" s="37"/>
    </row>
    <row r="44" spans="1:12" s="19" customFormat="1" ht="19.5" customHeight="1">
      <c r="A44" s="20"/>
      <c r="B44" s="20"/>
      <c r="C44" s="20"/>
      <c r="D44" s="30"/>
      <c r="E44" s="20"/>
      <c r="H44" s="20"/>
      <c r="I44" s="20"/>
      <c r="J44" s="20"/>
      <c r="L44" s="37"/>
    </row>
    <row r="45" spans="1:12" s="19" customFormat="1" ht="19.5" customHeight="1">
      <c r="A45" s="20"/>
      <c r="B45" s="20"/>
      <c r="C45" s="20"/>
      <c r="D45" s="30"/>
      <c r="E45" s="20"/>
      <c r="H45" s="20"/>
      <c r="I45" s="20"/>
      <c r="J45" s="20"/>
      <c r="L45" s="37"/>
    </row>
    <row r="46" spans="1:12" s="19" customFormat="1" ht="19.5" customHeight="1">
      <c r="A46" s="20"/>
      <c r="B46" s="20"/>
      <c r="C46" s="20"/>
      <c r="D46" s="30"/>
      <c r="E46" s="20"/>
      <c r="H46" s="20"/>
      <c r="I46" s="20"/>
      <c r="J46" s="20"/>
      <c r="L46" s="37"/>
    </row>
    <row r="47" spans="1:12" s="19" customFormat="1" ht="19.5" customHeight="1">
      <c r="A47" s="20"/>
      <c r="B47" s="20"/>
      <c r="C47" s="20"/>
      <c r="D47" s="30"/>
      <c r="E47" s="20"/>
      <c r="H47" s="20"/>
      <c r="I47" s="20"/>
      <c r="J47" s="20"/>
      <c r="L47" s="37"/>
    </row>
    <row r="48" spans="1:12" s="19" customFormat="1" ht="19.5" customHeight="1">
      <c r="A48" s="20"/>
      <c r="B48" s="20"/>
      <c r="C48" s="20"/>
      <c r="D48" s="30"/>
      <c r="E48" s="20"/>
      <c r="H48" s="20"/>
      <c r="I48" s="20"/>
      <c r="J48" s="20"/>
      <c r="L48" s="37"/>
    </row>
    <row r="49" spans="1:12" s="19" customFormat="1" ht="19.5" customHeight="1">
      <c r="A49" s="20"/>
      <c r="B49" s="20"/>
      <c r="C49" s="20"/>
      <c r="D49" s="30"/>
      <c r="E49" s="20"/>
      <c r="H49" s="20"/>
      <c r="I49" s="20"/>
      <c r="J49" s="20"/>
      <c r="L49" s="37"/>
    </row>
    <row r="50" spans="1:12" s="19" customFormat="1" ht="19.5" customHeight="1">
      <c r="A50" s="20"/>
      <c r="B50" s="20"/>
      <c r="C50" s="20"/>
      <c r="D50" s="30"/>
      <c r="E50" s="20"/>
      <c r="H50" s="20"/>
      <c r="I50" s="20"/>
      <c r="J50" s="20"/>
      <c r="L50" s="37"/>
    </row>
    <row r="51" spans="1:12" s="19" customFormat="1" ht="19.5" customHeight="1">
      <c r="A51" s="20"/>
      <c r="B51" s="20"/>
      <c r="C51" s="20"/>
      <c r="D51" s="30"/>
      <c r="E51" s="20"/>
      <c r="H51" s="20"/>
      <c r="I51" s="20"/>
      <c r="J51" s="20"/>
      <c r="L51" s="37"/>
    </row>
    <row r="52" spans="1:12" s="19" customFormat="1" ht="19.5" customHeight="1">
      <c r="A52" s="20"/>
      <c r="B52" s="20"/>
      <c r="C52" s="20"/>
      <c r="D52" s="30"/>
      <c r="E52" s="20"/>
      <c r="H52" s="20"/>
      <c r="I52" s="20"/>
      <c r="J52" s="20"/>
      <c r="L52" s="37"/>
    </row>
    <row r="53" spans="1:12" s="19" customFormat="1" ht="19.5" customHeight="1">
      <c r="A53" s="20"/>
      <c r="B53" s="20"/>
      <c r="C53" s="20"/>
      <c r="D53" s="30"/>
      <c r="E53" s="20"/>
      <c r="H53" s="20"/>
      <c r="I53" s="20"/>
      <c r="J53" s="20"/>
      <c r="L53" s="37"/>
    </row>
    <row r="54" spans="1:12" s="19" customFormat="1" ht="19.5" customHeight="1">
      <c r="A54" s="20"/>
      <c r="B54" s="20"/>
      <c r="C54" s="20"/>
      <c r="D54" s="30"/>
      <c r="E54" s="20"/>
      <c r="H54" s="20"/>
      <c r="I54" s="20"/>
      <c r="J54" s="20"/>
      <c r="L54" s="37"/>
    </row>
    <row r="55" spans="1:12" s="19" customFormat="1" ht="19.5" customHeight="1">
      <c r="A55" s="20"/>
      <c r="B55" s="20"/>
      <c r="C55" s="20"/>
      <c r="D55" s="30"/>
      <c r="E55" s="20"/>
      <c r="H55" s="20"/>
      <c r="I55" s="20"/>
      <c r="J55" s="20"/>
      <c r="L55" s="37"/>
    </row>
    <row r="56" spans="1:12" s="19" customFormat="1" ht="19.5" customHeight="1">
      <c r="A56" s="20"/>
      <c r="B56" s="20"/>
      <c r="C56" s="20"/>
      <c r="D56" s="30"/>
      <c r="E56" s="20"/>
      <c r="H56" s="20"/>
      <c r="I56" s="20"/>
      <c r="J56" s="20"/>
      <c r="L56" s="37"/>
    </row>
    <row r="57" spans="1:12" s="19" customFormat="1" ht="19.5" customHeight="1">
      <c r="A57" s="20"/>
      <c r="B57" s="20"/>
      <c r="C57" s="20"/>
      <c r="D57" s="30"/>
      <c r="E57" s="20"/>
      <c r="H57" s="20"/>
      <c r="I57" s="20"/>
      <c r="J57" s="20"/>
      <c r="L57" s="37"/>
    </row>
    <row r="58" spans="1:12" s="19" customFormat="1" ht="19.5" customHeight="1">
      <c r="A58" s="20"/>
      <c r="B58" s="20"/>
      <c r="C58" s="20"/>
      <c r="D58" s="30"/>
      <c r="E58" s="20"/>
      <c r="H58" s="20"/>
      <c r="I58" s="20"/>
      <c r="J58" s="20"/>
      <c r="L58" s="37"/>
    </row>
    <row r="59" spans="1:12" s="19" customFormat="1" ht="19.5" customHeight="1">
      <c r="A59" s="20"/>
      <c r="B59" s="20"/>
      <c r="C59" s="20"/>
      <c r="D59" s="30"/>
      <c r="E59" s="20"/>
      <c r="H59" s="20"/>
      <c r="I59" s="20"/>
      <c r="J59" s="20"/>
      <c r="L59" s="37"/>
    </row>
    <row r="60" spans="1:12" s="19" customFormat="1" ht="19.5" customHeight="1">
      <c r="A60" s="20"/>
      <c r="B60" s="20"/>
      <c r="C60" s="20"/>
      <c r="D60" s="30"/>
      <c r="E60" s="20"/>
      <c r="H60" s="20"/>
      <c r="I60" s="20"/>
      <c r="J60" s="20"/>
      <c r="L60" s="37"/>
    </row>
    <row r="61" spans="1:12" s="19" customFormat="1" ht="19.5" customHeight="1">
      <c r="A61" s="20"/>
      <c r="B61" s="20"/>
      <c r="C61" s="20"/>
      <c r="D61" s="30"/>
      <c r="E61" s="20"/>
      <c r="H61" s="20"/>
      <c r="I61" s="20"/>
      <c r="J61" s="20"/>
      <c r="L61" s="37"/>
    </row>
    <row r="62" spans="1:12" s="19" customFormat="1" ht="19.5" customHeight="1">
      <c r="A62" s="20"/>
      <c r="B62" s="20"/>
      <c r="C62" s="20"/>
      <c r="D62" s="30"/>
      <c r="E62" s="20"/>
      <c r="H62" s="20"/>
      <c r="I62" s="20"/>
      <c r="J62" s="20"/>
      <c r="L62" s="37"/>
    </row>
    <row r="63" spans="1:12" s="19" customFormat="1" ht="19.5" customHeight="1">
      <c r="A63" s="20"/>
      <c r="B63" s="20"/>
      <c r="C63" s="20"/>
      <c r="D63" s="30"/>
      <c r="E63" s="20"/>
      <c r="H63" s="20"/>
      <c r="I63" s="20"/>
      <c r="J63" s="20"/>
      <c r="L63" s="37"/>
    </row>
    <row r="64" spans="1:12" s="19" customFormat="1" ht="19.5" customHeight="1">
      <c r="A64" s="20"/>
      <c r="B64" s="20"/>
      <c r="C64" s="20"/>
      <c r="D64" s="30"/>
      <c r="E64" s="20"/>
      <c r="H64" s="20"/>
      <c r="I64" s="20"/>
      <c r="J64" s="20"/>
      <c r="L64" s="37"/>
    </row>
    <row r="65" spans="1:12" s="19" customFormat="1" ht="19.5" customHeight="1">
      <c r="A65" s="20"/>
      <c r="B65" s="20"/>
      <c r="C65" s="20"/>
      <c r="D65" s="30"/>
      <c r="E65" s="20"/>
      <c r="H65" s="20"/>
      <c r="I65" s="20"/>
      <c r="J65" s="20"/>
      <c r="L65" s="37"/>
    </row>
    <row r="66" spans="1:12" s="19" customFormat="1" ht="19.5" customHeight="1">
      <c r="A66" s="20"/>
      <c r="B66" s="20"/>
      <c r="C66" s="20"/>
      <c r="D66" s="30"/>
      <c r="E66" s="20"/>
      <c r="H66" s="20"/>
      <c r="I66" s="20"/>
      <c r="J66" s="20"/>
      <c r="L66" s="37"/>
    </row>
    <row r="67" spans="1:12" s="19" customFormat="1" ht="19.5" customHeight="1">
      <c r="A67" s="20"/>
      <c r="B67" s="20"/>
      <c r="C67" s="20"/>
      <c r="D67" s="30"/>
      <c r="E67" s="20"/>
      <c r="H67" s="20"/>
      <c r="I67" s="20"/>
      <c r="J67" s="20"/>
      <c r="L67" s="37"/>
    </row>
    <row r="68" spans="1:12" s="19" customFormat="1" ht="19.5" customHeight="1">
      <c r="A68" s="20"/>
      <c r="B68" s="20"/>
      <c r="C68" s="20"/>
      <c r="D68" s="30"/>
      <c r="E68" s="20"/>
      <c r="H68" s="20"/>
      <c r="I68" s="20"/>
      <c r="J68" s="20"/>
      <c r="L68" s="37"/>
    </row>
    <row r="69" spans="1:12" s="19" customFormat="1" ht="19.5" customHeight="1">
      <c r="A69" s="20"/>
      <c r="B69" s="20"/>
      <c r="C69" s="20"/>
      <c r="D69" s="30"/>
      <c r="E69" s="20"/>
      <c r="H69" s="20"/>
      <c r="I69" s="20"/>
      <c r="J69" s="20"/>
      <c r="L69" s="37"/>
    </row>
    <row r="70" spans="1:12" s="19" customFormat="1" ht="19.5" customHeight="1">
      <c r="A70" s="20"/>
      <c r="B70" s="20"/>
      <c r="C70" s="20"/>
      <c r="D70" s="30"/>
      <c r="E70" s="20"/>
      <c r="H70" s="20"/>
      <c r="I70" s="20"/>
      <c r="J70" s="20"/>
      <c r="L70" s="37"/>
    </row>
    <row r="71" spans="1:12" s="19" customFormat="1" ht="19.5" customHeight="1">
      <c r="A71" s="20"/>
      <c r="B71" s="20"/>
      <c r="C71" s="20"/>
      <c r="D71" s="30"/>
      <c r="E71" s="20"/>
      <c r="H71" s="20"/>
      <c r="I71" s="20"/>
      <c r="J71" s="20"/>
      <c r="L71" s="37"/>
    </row>
    <row r="72" spans="1:12" s="19" customFormat="1" ht="19.5" customHeight="1">
      <c r="A72" s="20"/>
      <c r="B72" s="20"/>
      <c r="C72" s="20"/>
      <c r="D72" s="30"/>
      <c r="E72" s="20"/>
      <c r="H72" s="20"/>
      <c r="I72" s="20"/>
      <c r="J72" s="20"/>
      <c r="L72" s="37"/>
    </row>
    <row r="73" spans="1:12" s="19" customFormat="1" ht="19.5" customHeight="1">
      <c r="A73" s="20"/>
      <c r="B73" s="20"/>
      <c r="C73" s="20"/>
      <c r="D73" s="30"/>
      <c r="E73" s="20"/>
      <c r="H73" s="20"/>
      <c r="I73" s="20"/>
      <c r="J73" s="20"/>
      <c r="L73" s="37"/>
    </row>
    <row r="74" spans="1:12" s="19" customFormat="1" ht="19.5" customHeight="1">
      <c r="A74" s="20"/>
      <c r="B74" s="20"/>
      <c r="C74" s="20"/>
      <c r="D74" s="30"/>
      <c r="E74" s="20"/>
      <c r="H74" s="20"/>
      <c r="I74" s="20"/>
      <c r="J74" s="20"/>
      <c r="L74" s="37"/>
    </row>
    <row r="75" spans="1:12" s="19" customFormat="1" ht="19.5" customHeight="1">
      <c r="A75" s="20"/>
      <c r="B75" s="20"/>
      <c r="C75" s="20"/>
      <c r="D75" s="30"/>
      <c r="E75" s="20"/>
      <c r="H75" s="20"/>
      <c r="I75" s="20"/>
      <c r="J75" s="20"/>
      <c r="L75" s="37"/>
    </row>
    <row r="76" spans="1:12" s="19" customFormat="1" ht="19.5" customHeight="1">
      <c r="A76" s="20"/>
      <c r="B76" s="20"/>
      <c r="C76" s="20"/>
      <c r="D76" s="30"/>
      <c r="E76" s="20"/>
      <c r="H76" s="20"/>
      <c r="I76" s="20"/>
      <c r="J76" s="20"/>
      <c r="L76" s="37"/>
    </row>
    <row r="77" spans="1:12" s="19" customFormat="1" ht="19.5" customHeight="1">
      <c r="A77" s="20"/>
      <c r="B77" s="20"/>
      <c r="C77" s="20"/>
      <c r="D77" s="30"/>
      <c r="E77" s="20"/>
      <c r="H77" s="20"/>
      <c r="I77" s="20"/>
      <c r="J77" s="20"/>
      <c r="L77" s="37"/>
    </row>
    <row r="78" spans="1:12" s="19" customFormat="1" ht="13.5">
      <c r="A78" s="20"/>
      <c r="B78" s="20"/>
      <c r="C78" s="20"/>
      <c r="D78" s="30"/>
      <c r="E78" s="20"/>
      <c r="H78" s="20"/>
      <c r="I78" s="20"/>
      <c r="J78" s="20"/>
      <c r="L78" s="37"/>
    </row>
    <row r="79" spans="1:12" s="19" customFormat="1" ht="13.5">
      <c r="A79" s="20"/>
      <c r="B79" s="20"/>
      <c r="C79" s="20"/>
      <c r="D79" s="30"/>
      <c r="E79" s="20"/>
      <c r="H79" s="20"/>
      <c r="I79" s="20"/>
      <c r="J79" s="20"/>
      <c r="L79" s="37"/>
    </row>
    <row r="80" spans="1:12" s="19" customFormat="1" ht="13.5">
      <c r="A80" s="20"/>
      <c r="B80" s="20"/>
      <c r="C80" s="20"/>
      <c r="D80" s="30"/>
      <c r="E80" s="20"/>
      <c r="H80" s="20"/>
      <c r="I80" s="20"/>
      <c r="J80" s="20"/>
      <c r="L80" s="37"/>
    </row>
    <row r="81" spans="1:12" s="19" customFormat="1" ht="13.5">
      <c r="A81" s="20"/>
      <c r="B81" s="20"/>
      <c r="C81" s="20"/>
      <c r="D81" s="30"/>
      <c r="E81" s="20"/>
      <c r="H81" s="20"/>
      <c r="I81" s="20"/>
      <c r="J81" s="20"/>
      <c r="L81" s="37"/>
    </row>
    <row r="82" spans="1:12" s="19" customFormat="1" ht="13.5">
      <c r="A82" s="20"/>
      <c r="B82" s="20"/>
      <c r="C82" s="20"/>
      <c r="D82" s="30"/>
      <c r="E82" s="20"/>
      <c r="H82" s="20"/>
      <c r="I82" s="20"/>
      <c r="J82" s="20"/>
      <c r="L82" s="37"/>
    </row>
    <row r="83" spans="1:12" s="19" customFormat="1" ht="13.5">
      <c r="A83" s="20"/>
      <c r="B83" s="20"/>
      <c r="C83" s="20"/>
      <c r="D83" s="30"/>
      <c r="E83" s="20"/>
      <c r="H83" s="20"/>
      <c r="I83" s="20"/>
      <c r="J83" s="20"/>
      <c r="L83" s="37"/>
    </row>
  </sheetData>
  <mergeCells count="1">
    <mergeCell ref="A1:M1"/>
  </mergeCells>
  <printOptions/>
  <pageMargins left="0.47" right="0.25" top="1.33" bottom="0.66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M78"/>
  <sheetViews>
    <sheetView workbookViewId="0" topLeftCell="A1">
      <selection activeCell="O12" sqref="O12"/>
    </sheetView>
  </sheetViews>
  <sheetFormatPr defaultColWidth="9.00390625" defaultRowHeight="14.25"/>
  <cols>
    <col min="1" max="1" width="3.75390625" style="3" customWidth="1"/>
    <col min="2" max="2" width="4.625" style="50" customWidth="1"/>
    <col min="3" max="3" width="13.25390625" style="3" customWidth="1"/>
    <col min="4" max="4" width="5.625" style="50" customWidth="1"/>
    <col min="5" max="5" width="6.625" style="3" customWidth="1"/>
    <col min="6" max="6" width="4.625" style="0" customWidth="1"/>
    <col min="7" max="7" width="8.625" style="50" customWidth="1"/>
    <col min="8" max="8" width="4.875" style="3" customWidth="1"/>
    <col min="9" max="9" width="5.125" style="3" customWidth="1"/>
    <col min="10" max="10" width="6.125" style="3" customWidth="1"/>
    <col min="11" max="12" width="6.75390625" style="3" customWidth="1"/>
    <col min="13" max="13" width="12.125" style="0" customWidth="1"/>
    <col min="14" max="14" width="5.75390625" style="0" customWidth="1"/>
  </cols>
  <sheetData>
    <row r="1" spans="1:13" s="4" customFormat="1" ht="36.75" customHeight="1">
      <c r="A1" s="88" t="s">
        <v>1071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4" customFormat="1" ht="28.5">
      <c r="A2" s="59" t="s">
        <v>1054</v>
      </c>
      <c r="B2" s="60" t="s">
        <v>1055</v>
      </c>
      <c r="C2" s="61" t="s">
        <v>1056</v>
      </c>
      <c r="D2" s="61" t="s">
        <v>1057</v>
      </c>
      <c r="E2" s="62" t="s">
        <v>112</v>
      </c>
      <c r="F2" s="61" t="s">
        <v>1058</v>
      </c>
      <c r="G2" s="61" t="s">
        <v>114</v>
      </c>
      <c r="H2" s="63" t="s">
        <v>1059</v>
      </c>
      <c r="I2" s="64" t="s">
        <v>1060</v>
      </c>
      <c r="J2" s="64" t="s">
        <v>1061</v>
      </c>
      <c r="K2" s="65" t="s">
        <v>1050</v>
      </c>
      <c r="L2" s="65" t="s">
        <v>1062</v>
      </c>
      <c r="M2" s="66" t="s">
        <v>1063</v>
      </c>
    </row>
    <row r="3" spans="1:13" s="19" customFormat="1" ht="19.5" customHeight="1">
      <c r="A3" s="25">
        <v>1</v>
      </c>
      <c r="B3" s="25" t="s">
        <v>632</v>
      </c>
      <c r="C3" s="17" t="s">
        <v>60</v>
      </c>
      <c r="D3" s="25">
        <v>13</v>
      </c>
      <c r="E3" s="17" t="s">
        <v>61</v>
      </c>
      <c r="F3" s="18" t="s">
        <v>105</v>
      </c>
      <c r="G3" s="25" t="s">
        <v>657</v>
      </c>
      <c r="H3" s="17">
        <v>67</v>
      </c>
      <c r="I3" s="17">
        <v>69</v>
      </c>
      <c r="J3" s="17">
        <v>68.4</v>
      </c>
      <c r="K3" s="80">
        <v>87.4</v>
      </c>
      <c r="L3" s="38">
        <f aca="true" t="shared" si="0" ref="L3:L27">J3*0.5+K3*0.5</f>
        <v>77.9</v>
      </c>
      <c r="M3" s="18" t="s">
        <v>1076</v>
      </c>
    </row>
    <row r="4" spans="1:13" s="19" customFormat="1" ht="19.5" customHeight="1">
      <c r="A4" s="25">
        <v>2</v>
      </c>
      <c r="B4" s="25" t="s">
        <v>647</v>
      </c>
      <c r="C4" s="17" t="s">
        <v>54</v>
      </c>
      <c r="D4" s="25">
        <v>47</v>
      </c>
      <c r="E4" s="17" t="s">
        <v>55</v>
      </c>
      <c r="F4" s="18" t="s">
        <v>105</v>
      </c>
      <c r="G4" s="25" t="s">
        <v>657</v>
      </c>
      <c r="H4" s="17">
        <v>79</v>
      </c>
      <c r="I4" s="17">
        <v>69.5</v>
      </c>
      <c r="J4" s="17">
        <v>72.35</v>
      </c>
      <c r="K4" s="80">
        <v>82.6</v>
      </c>
      <c r="L4" s="38">
        <f t="shared" si="0"/>
        <v>77.475</v>
      </c>
      <c r="M4" s="18" t="s">
        <v>1076</v>
      </c>
    </row>
    <row r="5" spans="1:13" s="19" customFormat="1" ht="19.5" customHeight="1">
      <c r="A5" s="25">
        <v>3</v>
      </c>
      <c r="B5" s="25" t="s">
        <v>590</v>
      </c>
      <c r="C5" s="17" t="s">
        <v>62</v>
      </c>
      <c r="D5" s="25">
        <v>48</v>
      </c>
      <c r="E5" s="17" t="s">
        <v>63</v>
      </c>
      <c r="F5" s="18" t="s">
        <v>105</v>
      </c>
      <c r="G5" s="25" t="s">
        <v>657</v>
      </c>
      <c r="H5" s="17">
        <v>74</v>
      </c>
      <c r="I5" s="17">
        <v>65.5</v>
      </c>
      <c r="J5" s="17">
        <v>68.05</v>
      </c>
      <c r="K5" s="80">
        <v>82.6</v>
      </c>
      <c r="L5" s="38">
        <f t="shared" si="0"/>
        <v>75.32499999999999</v>
      </c>
      <c r="M5" s="18" t="s">
        <v>1076</v>
      </c>
    </row>
    <row r="6" spans="1:13" s="19" customFormat="1" ht="19.5" customHeight="1">
      <c r="A6" s="25">
        <v>4</v>
      </c>
      <c r="B6" s="25" t="s">
        <v>66</v>
      </c>
      <c r="C6" s="17" t="s">
        <v>67</v>
      </c>
      <c r="D6" s="25">
        <v>24</v>
      </c>
      <c r="E6" s="17" t="s">
        <v>68</v>
      </c>
      <c r="F6" s="18" t="s">
        <v>105</v>
      </c>
      <c r="G6" s="25" t="s">
        <v>657</v>
      </c>
      <c r="H6" s="17">
        <v>77</v>
      </c>
      <c r="I6" s="17">
        <v>63</v>
      </c>
      <c r="J6" s="17">
        <v>67.2</v>
      </c>
      <c r="K6" s="80">
        <v>83.2</v>
      </c>
      <c r="L6" s="38">
        <f t="shared" si="0"/>
        <v>75.2</v>
      </c>
      <c r="M6" s="18" t="s">
        <v>1076</v>
      </c>
    </row>
    <row r="7" spans="1:13" s="19" customFormat="1" ht="19.5" customHeight="1">
      <c r="A7" s="25">
        <v>5</v>
      </c>
      <c r="B7" s="25" t="s">
        <v>632</v>
      </c>
      <c r="C7" s="17" t="s">
        <v>69</v>
      </c>
      <c r="D7" s="25">
        <v>1</v>
      </c>
      <c r="E7" s="17" t="s">
        <v>70</v>
      </c>
      <c r="F7" s="18" t="s">
        <v>105</v>
      </c>
      <c r="G7" s="25" t="s">
        <v>657</v>
      </c>
      <c r="H7" s="17">
        <v>69</v>
      </c>
      <c r="I7" s="17">
        <v>65.5</v>
      </c>
      <c r="J7" s="17">
        <v>66.55</v>
      </c>
      <c r="K7" s="80">
        <v>81</v>
      </c>
      <c r="L7" s="38">
        <f t="shared" si="0"/>
        <v>73.775</v>
      </c>
      <c r="M7" s="18" t="s">
        <v>1076</v>
      </c>
    </row>
    <row r="8" spans="1:13" s="19" customFormat="1" ht="19.5" customHeight="1">
      <c r="A8" s="25">
        <v>6</v>
      </c>
      <c r="B8" s="25" t="s">
        <v>615</v>
      </c>
      <c r="C8" s="17" t="s">
        <v>58</v>
      </c>
      <c r="D8" s="25">
        <v>11</v>
      </c>
      <c r="E8" s="17" t="s">
        <v>59</v>
      </c>
      <c r="F8" s="18" t="s">
        <v>105</v>
      </c>
      <c r="G8" s="25" t="s">
        <v>657</v>
      </c>
      <c r="H8" s="17">
        <v>71</v>
      </c>
      <c r="I8" s="17">
        <v>68</v>
      </c>
      <c r="J8" s="17">
        <v>68.9</v>
      </c>
      <c r="K8" s="80">
        <v>77.2</v>
      </c>
      <c r="L8" s="38">
        <f t="shared" si="0"/>
        <v>73.05000000000001</v>
      </c>
      <c r="M8" s="18" t="s">
        <v>1076</v>
      </c>
    </row>
    <row r="9" spans="1:13" s="19" customFormat="1" ht="19.5" customHeight="1">
      <c r="A9" s="25">
        <v>7</v>
      </c>
      <c r="B9" s="25" t="s">
        <v>599</v>
      </c>
      <c r="C9" s="17" t="s">
        <v>83</v>
      </c>
      <c r="D9" s="25">
        <v>39</v>
      </c>
      <c r="E9" s="17" t="s">
        <v>84</v>
      </c>
      <c r="F9" s="18" t="s">
        <v>105</v>
      </c>
      <c r="G9" s="25" t="s">
        <v>657</v>
      </c>
      <c r="H9" s="17">
        <v>65</v>
      </c>
      <c r="I9" s="17">
        <v>59.5</v>
      </c>
      <c r="J9" s="17">
        <v>61.15</v>
      </c>
      <c r="K9" s="80">
        <v>84.8</v>
      </c>
      <c r="L9" s="38">
        <f t="shared" si="0"/>
        <v>72.975</v>
      </c>
      <c r="M9" s="18" t="s">
        <v>1076</v>
      </c>
    </row>
    <row r="10" spans="1:13" s="19" customFormat="1" ht="19.5" customHeight="1">
      <c r="A10" s="25">
        <v>8</v>
      </c>
      <c r="B10" s="25" t="s">
        <v>632</v>
      </c>
      <c r="C10" s="17" t="s">
        <v>56</v>
      </c>
      <c r="D10" s="25">
        <v>34</v>
      </c>
      <c r="E10" s="17" t="s">
        <v>57</v>
      </c>
      <c r="F10" s="18" t="s">
        <v>105</v>
      </c>
      <c r="G10" s="25" t="s">
        <v>657</v>
      </c>
      <c r="H10" s="17">
        <v>66</v>
      </c>
      <c r="I10" s="17">
        <v>72.5</v>
      </c>
      <c r="J10" s="17">
        <v>70.55</v>
      </c>
      <c r="K10" s="80">
        <v>74.8</v>
      </c>
      <c r="L10" s="38">
        <f t="shared" si="0"/>
        <v>72.675</v>
      </c>
      <c r="M10" s="18" t="s">
        <v>1076</v>
      </c>
    </row>
    <row r="11" spans="1:13" s="19" customFormat="1" ht="19.5" customHeight="1">
      <c r="A11" s="25">
        <v>9</v>
      </c>
      <c r="B11" s="25" t="s">
        <v>615</v>
      </c>
      <c r="C11" s="17" t="s">
        <v>81</v>
      </c>
      <c r="D11" s="25">
        <v>5</v>
      </c>
      <c r="E11" s="17" t="s">
        <v>82</v>
      </c>
      <c r="F11" s="18" t="s">
        <v>105</v>
      </c>
      <c r="G11" s="25" t="s">
        <v>657</v>
      </c>
      <c r="H11" s="17">
        <v>65</v>
      </c>
      <c r="I11" s="17">
        <v>60</v>
      </c>
      <c r="J11" s="17">
        <v>61.5</v>
      </c>
      <c r="K11" s="80">
        <v>82.8</v>
      </c>
      <c r="L11" s="38">
        <f t="shared" si="0"/>
        <v>72.15</v>
      </c>
      <c r="M11" s="18" t="s">
        <v>1076</v>
      </c>
    </row>
    <row r="12" spans="1:13" s="19" customFormat="1" ht="19.5" customHeight="1">
      <c r="A12" s="25">
        <v>10</v>
      </c>
      <c r="B12" s="25" t="s">
        <v>632</v>
      </c>
      <c r="C12" s="17" t="s">
        <v>103</v>
      </c>
      <c r="D12" s="25">
        <v>18</v>
      </c>
      <c r="E12" s="17" t="s">
        <v>104</v>
      </c>
      <c r="F12" s="18" t="s">
        <v>105</v>
      </c>
      <c r="G12" s="25" t="s">
        <v>657</v>
      </c>
      <c r="H12" s="17">
        <v>52</v>
      </c>
      <c r="I12" s="17">
        <v>56.5</v>
      </c>
      <c r="J12" s="17">
        <v>55.15</v>
      </c>
      <c r="K12" s="80">
        <v>87.8</v>
      </c>
      <c r="L12" s="38">
        <f t="shared" si="0"/>
        <v>71.475</v>
      </c>
      <c r="M12" s="18" t="s">
        <v>1076</v>
      </c>
    </row>
    <row r="13" spans="1:13" s="19" customFormat="1" ht="19.5" customHeight="1">
      <c r="A13" s="25">
        <v>11</v>
      </c>
      <c r="B13" s="25" t="s">
        <v>647</v>
      </c>
      <c r="C13" s="17" t="s">
        <v>91</v>
      </c>
      <c r="D13" s="25">
        <v>33</v>
      </c>
      <c r="E13" s="17" t="s">
        <v>92</v>
      </c>
      <c r="F13" s="18" t="s">
        <v>105</v>
      </c>
      <c r="G13" s="25" t="s">
        <v>657</v>
      </c>
      <c r="H13" s="17">
        <v>66</v>
      </c>
      <c r="I13" s="17">
        <v>57</v>
      </c>
      <c r="J13" s="17">
        <v>59.7</v>
      </c>
      <c r="K13" s="80">
        <v>82.8</v>
      </c>
      <c r="L13" s="38">
        <f t="shared" si="0"/>
        <v>71.25</v>
      </c>
      <c r="M13" s="18" t="s">
        <v>1076</v>
      </c>
    </row>
    <row r="14" spans="1:13" s="19" customFormat="1" ht="19.5" customHeight="1">
      <c r="A14" s="25">
        <v>12</v>
      </c>
      <c r="B14" s="25" t="s">
        <v>639</v>
      </c>
      <c r="C14" s="17" t="s">
        <v>77</v>
      </c>
      <c r="D14" s="25">
        <v>37</v>
      </c>
      <c r="E14" s="17" t="s">
        <v>78</v>
      </c>
      <c r="F14" s="18" t="s">
        <v>105</v>
      </c>
      <c r="G14" s="25" t="s">
        <v>657</v>
      </c>
      <c r="H14" s="17">
        <v>73</v>
      </c>
      <c r="I14" s="17">
        <v>60.5</v>
      </c>
      <c r="J14" s="17">
        <v>64.25</v>
      </c>
      <c r="K14" s="80">
        <v>78.2</v>
      </c>
      <c r="L14" s="38">
        <f t="shared" si="0"/>
        <v>71.225</v>
      </c>
      <c r="M14" s="18" t="s">
        <v>1076</v>
      </c>
    </row>
    <row r="15" spans="1:13" s="19" customFormat="1" ht="19.5" customHeight="1">
      <c r="A15" s="25">
        <v>13</v>
      </c>
      <c r="B15" s="25" t="s">
        <v>615</v>
      </c>
      <c r="C15" s="17" t="s">
        <v>101</v>
      </c>
      <c r="D15" s="25">
        <v>50</v>
      </c>
      <c r="E15" s="17" t="s">
        <v>102</v>
      </c>
      <c r="F15" s="18" t="s">
        <v>105</v>
      </c>
      <c r="G15" s="25" t="s">
        <v>657</v>
      </c>
      <c r="H15" s="17">
        <v>61</v>
      </c>
      <c r="I15" s="17">
        <v>55</v>
      </c>
      <c r="J15" s="17">
        <v>56.8</v>
      </c>
      <c r="K15" s="80">
        <v>85.4</v>
      </c>
      <c r="L15" s="38">
        <f t="shared" si="0"/>
        <v>71.1</v>
      </c>
      <c r="M15" s="18" t="s">
        <v>1076</v>
      </c>
    </row>
    <row r="16" spans="1:13" s="19" customFormat="1" ht="19.5" customHeight="1">
      <c r="A16" s="25">
        <v>14</v>
      </c>
      <c r="B16" s="25" t="s">
        <v>599</v>
      </c>
      <c r="C16" s="17" t="s">
        <v>85</v>
      </c>
      <c r="D16" s="25">
        <v>32</v>
      </c>
      <c r="E16" s="17" t="s">
        <v>86</v>
      </c>
      <c r="F16" s="18" t="s">
        <v>105</v>
      </c>
      <c r="G16" s="25" t="s">
        <v>657</v>
      </c>
      <c r="H16" s="17">
        <v>65</v>
      </c>
      <c r="I16" s="17">
        <v>59</v>
      </c>
      <c r="J16" s="17">
        <v>60.8</v>
      </c>
      <c r="K16" s="80">
        <v>81.4</v>
      </c>
      <c r="L16" s="38">
        <f t="shared" si="0"/>
        <v>71.1</v>
      </c>
      <c r="M16" s="18" t="s">
        <v>1076</v>
      </c>
    </row>
    <row r="17" spans="1:13" s="19" customFormat="1" ht="19.5" customHeight="1">
      <c r="A17" s="25">
        <v>15</v>
      </c>
      <c r="B17" s="25" t="s">
        <v>593</v>
      </c>
      <c r="C17" s="17" t="s">
        <v>64</v>
      </c>
      <c r="D17" s="25">
        <v>22</v>
      </c>
      <c r="E17" s="17" t="s">
        <v>65</v>
      </c>
      <c r="F17" s="18" t="s">
        <v>105</v>
      </c>
      <c r="G17" s="25" t="s">
        <v>657</v>
      </c>
      <c r="H17" s="17">
        <v>68</v>
      </c>
      <c r="I17" s="17">
        <v>68</v>
      </c>
      <c r="J17" s="17">
        <v>68</v>
      </c>
      <c r="K17" s="80">
        <v>74.2</v>
      </c>
      <c r="L17" s="38">
        <f t="shared" si="0"/>
        <v>71.1</v>
      </c>
      <c r="M17" s="18" t="s">
        <v>1076</v>
      </c>
    </row>
    <row r="18" spans="1:13" s="19" customFormat="1" ht="19.5" customHeight="1">
      <c r="A18" s="25">
        <v>16</v>
      </c>
      <c r="B18" s="25" t="s">
        <v>647</v>
      </c>
      <c r="C18" s="17" t="s">
        <v>93</v>
      </c>
      <c r="D18" s="25">
        <v>10</v>
      </c>
      <c r="E18" s="17" t="s">
        <v>94</v>
      </c>
      <c r="F18" s="18" t="s">
        <v>105</v>
      </c>
      <c r="G18" s="25" t="s">
        <v>657</v>
      </c>
      <c r="H18" s="17">
        <v>64</v>
      </c>
      <c r="I18" s="17">
        <v>57</v>
      </c>
      <c r="J18" s="17">
        <v>59.1</v>
      </c>
      <c r="K18" s="80">
        <v>81</v>
      </c>
      <c r="L18" s="38">
        <f t="shared" si="0"/>
        <v>70.05</v>
      </c>
      <c r="M18" s="18" t="s">
        <v>1076</v>
      </c>
    </row>
    <row r="19" spans="1:13" s="19" customFormat="1" ht="19.5" customHeight="1">
      <c r="A19" s="25">
        <v>17</v>
      </c>
      <c r="B19" s="25" t="s">
        <v>590</v>
      </c>
      <c r="C19" s="17" t="s">
        <v>97</v>
      </c>
      <c r="D19" s="25">
        <v>23</v>
      </c>
      <c r="E19" s="17" t="s">
        <v>98</v>
      </c>
      <c r="F19" s="18" t="s">
        <v>105</v>
      </c>
      <c r="G19" s="25" t="s">
        <v>657</v>
      </c>
      <c r="H19" s="17">
        <v>59</v>
      </c>
      <c r="I19" s="17">
        <v>58</v>
      </c>
      <c r="J19" s="17">
        <v>58.3</v>
      </c>
      <c r="K19" s="80">
        <v>81.4</v>
      </c>
      <c r="L19" s="38">
        <f t="shared" si="0"/>
        <v>69.85</v>
      </c>
      <c r="M19" s="18" t="s">
        <v>1076</v>
      </c>
    </row>
    <row r="20" spans="1:13" s="19" customFormat="1" ht="19.5" customHeight="1">
      <c r="A20" s="25">
        <v>18</v>
      </c>
      <c r="B20" s="25" t="s">
        <v>66</v>
      </c>
      <c r="C20" s="17" t="s">
        <v>89</v>
      </c>
      <c r="D20" s="25">
        <v>44</v>
      </c>
      <c r="E20" s="17" t="s">
        <v>90</v>
      </c>
      <c r="F20" s="18" t="s">
        <v>105</v>
      </c>
      <c r="G20" s="25" t="s">
        <v>657</v>
      </c>
      <c r="H20" s="17">
        <v>63</v>
      </c>
      <c r="I20" s="17">
        <v>59</v>
      </c>
      <c r="J20" s="17">
        <v>60.2</v>
      </c>
      <c r="K20" s="80">
        <v>78.6</v>
      </c>
      <c r="L20" s="38">
        <f t="shared" si="0"/>
        <v>69.4</v>
      </c>
      <c r="M20" s="18" t="s">
        <v>1076</v>
      </c>
    </row>
    <row r="21" spans="1:13" s="19" customFormat="1" ht="19.5" customHeight="1">
      <c r="A21" s="25">
        <v>19</v>
      </c>
      <c r="B21" s="25" t="s">
        <v>639</v>
      </c>
      <c r="C21" s="17" t="s">
        <v>99</v>
      </c>
      <c r="D21" s="25">
        <v>25</v>
      </c>
      <c r="E21" s="17" t="s">
        <v>100</v>
      </c>
      <c r="F21" s="18" t="s">
        <v>105</v>
      </c>
      <c r="G21" s="25" t="s">
        <v>657</v>
      </c>
      <c r="H21" s="17">
        <v>66</v>
      </c>
      <c r="I21" s="17">
        <v>54</v>
      </c>
      <c r="J21" s="17">
        <v>57.6</v>
      </c>
      <c r="K21" s="80">
        <v>80.4</v>
      </c>
      <c r="L21" s="38">
        <f t="shared" si="0"/>
        <v>69</v>
      </c>
      <c r="M21" s="18" t="s">
        <v>1076</v>
      </c>
    </row>
    <row r="22" spans="1:13" s="19" customFormat="1" ht="19.5" customHeight="1">
      <c r="A22" s="25">
        <v>20</v>
      </c>
      <c r="B22" s="25" t="s">
        <v>615</v>
      </c>
      <c r="C22" s="17" t="s">
        <v>73</v>
      </c>
      <c r="D22" s="25">
        <v>8</v>
      </c>
      <c r="E22" s="17" t="s">
        <v>74</v>
      </c>
      <c r="F22" s="18" t="s">
        <v>105</v>
      </c>
      <c r="G22" s="25" t="s">
        <v>657</v>
      </c>
      <c r="H22" s="17">
        <v>66</v>
      </c>
      <c r="I22" s="17">
        <v>64</v>
      </c>
      <c r="J22" s="17">
        <v>64.6</v>
      </c>
      <c r="K22" s="80">
        <v>73.2</v>
      </c>
      <c r="L22" s="38">
        <f t="shared" si="0"/>
        <v>68.9</v>
      </c>
      <c r="M22" s="18" t="s">
        <v>1076</v>
      </c>
    </row>
    <row r="23" spans="1:13" s="19" customFormat="1" ht="19.5" customHeight="1">
      <c r="A23" s="25">
        <v>21</v>
      </c>
      <c r="B23" s="25" t="s">
        <v>66</v>
      </c>
      <c r="C23" s="17" t="s">
        <v>75</v>
      </c>
      <c r="D23" s="25">
        <v>7</v>
      </c>
      <c r="E23" s="17" t="s">
        <v>76</v>
      </c>
      <c r="F23" s="18" t="s">
        <v>105</v>
      </c>
      <c r="G23" s="25" t="s">
        <v>657</v>
      </c>
      <c r="H23" s="17">
        <v>80</v>
      </c>
      <c r="I23" s="17">
        <v>58</v>
      </c>
      <c r="J23" s="17">
        <v>64.6</v>
      </c>
      <c r="K23" s="80">
        <v>72.8</v>
      </c>
      <c r="L23" s="38">
        <f t="shared" si="0"/>
        <v>68.69999999999999</v>
      </c>
      <c r="M23" s="18" t="s">
        <v>1076</v>
      </c>
    </row>
    <row r="24" spans="1:13" s="19" customFormat="1" ht="19.5" customHeight="1">
      <c r="A24" s="25">
        <v>22</v>
      </c>
      <c r="B24" s="25" t="s">
        <v>647</v>
      </c>
      <c r="C24" s="17" t="s">
        <v>71</v>
      </c>
      <c r="D24" s="25">
        <v>4</v>
      </c>
      <c r="E24" s="17" t="s">
        <v>72</v>
      </c>
      <c r="F24" s="18" t="s">
        <v>105</v>
      </c>
      <c r="G24" s="25" t="s">
        <v>657</v>
      </c>
      <c r="H24" s="17">
        <v>73</v>
      </c>
      <c r="I24" s="17">
        <v>62</v>
      </c>
      <c r="J24" s="17">
        <v>65.3</v>
      </c>
      <c r="K24" s="80">
        <v>72</v>
      </c>
      <c r="L24" s="38">
        <f t="shared" si="0"/>
        <v>68.65</v>
      </c>
      <c r="M24" s="18" t="s">
        <v>1076</v>
      </c>
    </row>
    <row r="25" spans="1:13" s="19" customFormat="1" ht="19.5" customHeight="1">
      <c r="A25" s="25">
        <v>23</v>
      </c>
      <c r="B25" s="25" t="s">
        <v>66</v>
      </c>
      <c r="C25" s="17" t="s">
        <v>87</v>
      </c>
      <c r="D25" s="25">
        <v>30</v>
      </c>
      <c r="E25" s="17" t="s">
        <v>88</v>
      </c>
      <c r="F25" s="18" t="s">
        <v>105</v>
      </c>
      <c r="G25" s="25" t="s">
        <v>657</v>
      </c>
      <c r="H25" s="17">
        <v>54</v>
      </c>
      <c r="I25" s="17">
        <v>63</v>
      </c>
      <c r="J25" s="17">
        <v>60.3</v>
      </c>
      <c r="K25" s="80">
        <v>76.8</v>
      </c>
      <c r="L25" s="38">
        <f t="shared" si="0"/>
        <v>68.55</v>
      </c>
      <c r="M25" s="18" t="s">
        <v>1076</v>
      </c>
    </row>
    <row r="26" spans="1:13" s="19" customFormat="1" ht="19.5" customHeight="1">
      <c r="A26" s="25">
        <v>24</v>
      </c>
      <c r="B26" s="25" t="s">
        <v>593</v>
      </c>
      <c r="C26" s="17" t="s">
        <v>79</v>
      </c>
      <c r="D26" s="25">
        <v>45</v>
      </c>
      <c r="E26" s="17" t="s">
        <v>80</v>
      </c>
      <c r="F26" s="18" t="s">
        <v>105</v>
      </c>
      <c r="G26" s="25" t="s">
        <v>657</v>
      </c>
      <c r="H26" s="17">
        <v>72</v>
      </c>
      <c r="I26" s="17">
        <v>60</v>
      </c>
      <c r="J26" s="17">
        <v>63.6</v>
      </c>
      <c r="K26" s="80">
        <v>73.4</v>
      </c>
      <c r="L26" s="38">
        <f t="shared" si="0"/>
        <v>68.5</v>
      </c>
      <c r="M26" s="18" t="s">
        <v>1076</v>
      </c>
    </row>
    <row r="27" spans="1:13" s="19" customFormat="1" ht="19.5" customHeight="1">
      <c r="A27" s="25">
        <v>25</v>
      </c>
      <c r="B27" s="25" t="s">
        <v>632</v>
      </c>
      <c r="C27" s="17" t="s">
        <v>95</v>
      </c>
      <c r="D27" s="25">
        <v>42</v>
      </c>
      <c r="E27" s="17" t="s">
        <v>96</v>
      </c>
      <c r="F27" s="18" t="s">
        <v>105</v>
      </c>
      <c r="G27" s="25" t="s">
        <v>657</v>
      </c>
      <c r="H27" s="17">
        <v>59</v>
      </c>
      <c r="I27" s="17">
        <v>58.5</v>
      </c>
      <c r="J27" s="17">
        <v>58.65</v>
      </c>
      <c r="K27" s="80">
        <v>78.2</v>
      </c>
      <c r="L27" s="38">
        <f t="shared" si="0"/>
        <v>68.425</v>
      </c>
      <c r="M27" s="18" t="s">
        <v>1076</v>
      </c>
    </row>
    <row r="28" spans="1:12" s="19" customFormat="1" ht="19.5" customHeight="1">
      <c r="A28" s="20"/>
      <c r="B28" s="30"/>
      <c r="C28" s="20"/>
      <c r="D28" s="30"/>
      <c r="E28" s="20"/>
      <c r="G28" s="30"/>
      <c r="H28" s="20"/>
      <c r="I28" s="20"/>
      <c r="J28" s="20"/>
      <c r="K28" s="20"/>
      <c r="L28" s="20"/>
    </row>
    <row r="29" spans="1:12" s="19" customFormat="1" ht="19.5" customHeight="1">
      <c r="A29" s="20"/>
      <c r="B29" s="30"/>
      <c r="C29" s="20"/>
      <c r="D29" s="30"/>
      <c r="E29" s="20"/>
      <c r="G29" s="30"/>
      <c r="H29" s="20"/>
      <c r="I29" s="20"/>
      <c r="J29" s="20"/>
      <c r="K29" s="20"/>
      <c r="L29" s="20"/>
    </row>
    <row r="30" spans="1:12" s="19" customFormat="1" ht="19.5" customHeight="1">
      <c r="A30" s="20"/>
      <c r="B30" s="30"/>
      <c r="C30" s="20"/>
      <c r="D30" s="30"/>
      <c r="E30" s="20"/>
      <c r="G30" s="30"/>
      <c r="H30" s="20"/>
      <c r="I30" s="20"/>
      <c r="J30" s="20"/>
      <c r="K30" s="20"/>
      <c r="L30" s="20"/>
    </row>
    <row r="31" spans="1:12" s="19" customFormat="1" ht="19.5" customHeight="1">
      <c r="A31" s="20"/>
      <c r="B31" s="30"/>
      <c r="C31" s="20"/>
      <c r="D31" s="30"/>
      <c r="E31" s="20"/>
      <c r="G31" s="30"/>
      <c r="H31" s="20"/>
      <c r="I31" s="20"/>
      <c r="J31" s="20"/>
      <c r="K31" s="20"/>
      <c r="L31" s="20"/>
    </row>
    <row r="32" spans="1:12" s="19" customFormat="1" ht="19.5" customHeight="1">
      <c r="A32" s="20"/>
      <c r="B32" s="30"/>
      <c r="C32" s="20"/>
      <c r="D32" s="30"/>
      <c r="E32" s="20"/>
      <c r="G32" s="30"/>
      <c r="H32" s="20"/>
      <c r="I32" s="20"/>
      <c r="J32" s="20"/>
      <c r="K32" s="20"/>
      <c r="L32" s="20"/>
    </row>
    <row r="33" spans="1:12" s="19" customFormat="1" ht="19.5" customHeight="1">
      <c r="A33" s="20"/>
      <c r="B33" s="30"/>
      <c r="C33" s="20"/>
      <c r="D33" s="30"/>
      <c r="E33" s="20"/>
      <c r="G33" s="30"/>
      <c r="H33" s="20"/>
      <c r="I33" s="20"/>
      <c r="J33" s="20"/>
      <c r="K33" s="20"/>
      <c r="L33" s="20"/>
    </row>
    <row r="34" spans="1:12" s="19" customFormat="1" ht="19.5" customHeight="1">
      <c r="A34" s="20"/>
      <c r="B34" s="30"/>
      <c r="C34" s="20"/>
      <c r="D34" s="30"/>
      <c r="E34" s="20"/>
      <c r="G34" s="30"/>
      <c r="H34" s="20"/>
      <c r="I34" s="20"/>
      <c r="J34" s="20"/>
      <c r="K34" s="20"/>
      <c r="L34" s="20"/>
    </row>
    <row r="35" spans="1:12" s="19" customFormat="1" ht="19.5" customHeight="1">
      <c r="A35" s="20"/>
      <c r="B35" s="30"/>
      <c r="C35" s="20"/>
      <c r="D35" s="30"/>
      <c r="E35" s="20"/>
      <c r="G35" s="30"/>
      <c r="H35" s="20"/>
      <c r="I35" s="20"/>
      <c r="J35" s="20"/>
      <c r="K35" s="20"/>
      <c r="L35" s="20"/>
    </row>
    <row r="36" spans="1:12" s="19" customFormat="1" ht="19.5" customHeight="1">
      <c r="A36" s="20"/>
      <c r="B36" s="30"/>
      <c r="C36" s="20"/>
      <c r="D36" s="30"/>
      <c r="E36" s="20"/>
      <c r="G36" s="30"/>
      <c r="H36" s="20"/>
      <c r="I36" s="20"/>
      <c r="J36" s="20"/>
      <c r="K36" s="20"/>
      <c r="L36" s="20"/>
    </row>
    <row r="37" spans="1:12" s="19" customFormat="1" ht="19.5" customHeight="1">
      <c r="A37" s="20"/>
      <c r="B37" s="30"/>
      <c r="C37" s="20"/>
      <c r="D37" s="30"/>
      <c r="E37" s="20"/>
      <c r="G37" s="30"/>
      <c r="H37" s="20"/>
      <c r="I37" s="20"/>
      <c r="J37" s="20"/>
      <c r="K37" s="20"/>
      <c r="L37" s="20"/>
    </row>
    <row r="38" spans="1:12" s="19" customFormat="1" ht="19.5" customHeight="1">
      <c r="A38" s="20"/>
      <c r="B38" s="30"/>
      <c r="C38" s="20"/>
      <c r="D38" s="30"/>
      <c r="E38" s="20"/>
      <c r="G38" s="30"/>
      <c r="H38" s="20"/>
      <c r="I38" s="20"/>
      <c r="J38" s="20"/>
      <c r="K38" s="20"/>
      <c r="L38" s="20"/>
    </row>
    <row r="39" spans="1:12" s="19" customFormat="1" ht="19.5" customHeight="1">
      <c r="A39" s="20"/>
      <c r="B39" s="30"/>
      <c r="C39" s="20"/>
      <c r="D39" s="30"/>
      <c r="E39" s="20"/>
      <c r="G39" s="30"/>
      <c r="H39" s="20"/>
      <c r="I39" s="20"/>
      <c r="J39" s="20"/>
      <c r="K39" s="20"/>
      <c r="L39" s="20"/>
    </row>
    <row r="40" spans="1:12" s="19" customFormat="1" ht="19.5" customHeight="1">
      <c r="A40" s="20"/>
      <c r="B40" s="30"/>
      <c r="C40" s="20"/>
      <c r="D40" s="30"/>
      <c r="E40" s="20"/>
      <c r="G40" s="30"/>
      <c r="H40" s="20"/>
      <c r="I40" s="20"/>
      <c r="J40" s="20"/>
      <c r="K40" s="20"/>
      <c r="L40" s="20"/>
    </row>
    <row r="41" spans="1:12" s="19" customFormat="1" ht="19.5" customHeight="1">
      <c r="A41" s="20"/>
      <c r="B41" s="30"/>
      <c r="C41" s="20"/>
      <c r="D41" s="30"/>
      <c r="E41" s="20"/>
      <c r="G41" s="30"/>
      <c r="H41" s="20"/>
      <c r="I41" s="20"/>
      <c r="J41" s="20"/>
      <c r="K41" s="20"/>
      <c r="L41" s="20"/>
    </row>
    <row r="42" spans="1:12" s="19" customFormat="1" ht="19.5" customHeight="1">
      <c r="A42" s="20"/>
      <c r="B42" s="30"/>
      <c r="C42" s="20"/>
      <c r="D42" s="30"/>
      <c r="E42" s="20"/>
      <c r="G42" s="30"/>
      <c r="H42" s="20"/>
      <c r="I42" s="20"/>
      <c r="J42" s="20"/>
      <c r="K42" s="20"/>
      <c r="L42" s="20"/>
    </row>
    <row r="43" spans="1:12" s="19" customFormat="1" ht="19.5" customHeight="1">
      <c r="A43" s="20"/>
      <c r="B43" s="30"/>
      <c r="C43" s="20"/>
      <c r="D43" s="30"/>
      <c r="E43" s="20"/>
      <c r="G43" s="30"/>
      <c r="H43" s="20"/>
      <c r="I43" s="20"/>
      <c r="J43" s="20"/>
      <c r="K43" s="20"/>
      <c r="L43" s="20"/>
    </row>
    <row r="44" spans="1:12" s="19" customFormat="1" ht="19.5" customHeight="1">
      <c r="A44" s="20"/>
      <c r="B44" s="30"/>
      <c r="C44" s="20"/>
      <c r="D44" s="30"/>
      <c r="E44" s="20"/>
      <c r="G44" s="30"/>
      <c r="H44" s="20"/>
      <c r="I44" s="20"/>
      <c r="J44" s="20"/>
      <c r="K44" s="20"/>
      <c r="L44" s="20"/>
    </row>
    <row r="45" spans="1:12" s="19" customFormat="1" ht="19.5" customHeight="1">
      <c r="A45" s="20"/>
      <c r="B45" s="30"/>
      <c r="C45" s="20"/>
      <c r="D45" s="30"/>
      <c r="E45" s="20"/>
      <c r="G45" s="30"/>
      <c r="H45" s="20"/>
      <c r="I45" s="20"/>
      <c r="J45" s="20"/>
      <c r="K45" s="20"/>
      <c r="L45" s="20"/>
    </row>
    <row r="46" spans="1:12" s="19" customFormat="1" ht="19.5" customHeight="1">
      <c r="A46" s="20"/>
      <c r="B46" s="30"/>
      <c r="C46" s="20"/>
      <c r="D46" s="30"/>
      <c r="E46" s="20"/>
      <c r="G46" s="30"/>
      <c r="H46" s="20"/>
      <c r="I46" s="20"/>
      <c r="J46" s="20"/>
      <c r="K46" s="20"/>
      <c r="L46" s="20"/>
    </row>
    <row r="47" spans="1:12" s="19" customFormat="1" ht="19.5" customHeight="1">
      <c r="A47" s="20"/>
      <c r="B47" s="30"/>
      <c r="C47" s="20"/>
      <c r="D47" s="30"/>
      <c r="E47" s="20"/>
      <c r="G47" s="30"/>
      <c r="H47" s="20"/>
      <c r="I47" s="20"/>
      <c r="J47" s="20"/>
      <c r="K47" s="20"/>
      <c r="L47" s="20"/>
    </row>
    <row r="48" spans="1:12" s="19" customFormat="1" ht="19.5" customHeight="1">
      <c r="A48" s="20"/>
      <c r="B48" s="30"/>
      <c r="C48" s="20"/>
      <c r="D48" s="30"/>
      <c r="E48" s="20"/>
      <c r="G48" s="30"/>
      <c r="H48" s="20"/>
      <c r="I48" s="20"/>
      <c r="J48" s="20"/>
      <c r="K48" s="20"/>
      <c r="L48" s="20"/>
    </row>
    <row r="49" spans="1:12" s="19" customFormat="1" ht="19.5" customHeight="1">
      <c r="A49" s="20"/>
      <c r="B49" s="30"/>
      <c r="C49" s="20"/>
      <c r="D49" s="30"/>
      <c r="E49" s="20"/>
      <c r="G49" s="30"/>
      <c r="H49" s="20"/>
      <c r="I49" s="20"/>
      <c r="J49" s="20"/>
      <c r="K49" s="20"/>
      <c r="L49" s="20"/>
    </row>
    <row r="50" spans="1:12" s="19" customFormat="1" ht="19.5" customHeight="1">
      <c r="A50" s="20"/>
      <c r="B50" s="30"/>
      <c r="C50" s="20"/>
      <c r="D50" s="30"/>
      <c r="E50" s="20"/>
      <c r="G50" s="30"/>
      <c r="H50" s="20"/>
      <c r="I50" s="20"/>
      <c r="J50" s="20"/>
      <c r="K50" s="20"/>
      <c r="L50" s="20"/>
    </row>
    <row r="51" spans="1:12" s="19" customFormat="1" ht="19.5" customHeight="1">
      <c r="A51" s="20"/>
      <c r="B51" s="30"/>
      <c r="C51" s="20"/>
      <c r="D51" s="30"/>
      <c r="E51" s="20"/>
      <c r="G51" s="30"/>
      <c r="H51" s="20"/>
      <c r="I51" s="20"/>
      <c r="J51" s="20"/>
      <c r="K51" s="20"/>
      <c r="L51" s="20"/>
    </row>
    <row r="52" spans="1:12" s="19" customFormat="1" ht="19.5" customHeight="1">
      <c r="A52" s="20"/>
      <c r="B52" s="30"/>
      <c r="C52" s="20"/>
      <c r="D52" s="30"/>
      <c r="E52" s="20"/>
      <c r="G52" s="30"/>
      <c r="H52" s="20"/>
      <c r="I52" s="20"/>
      <c r="J52" s="20"/>
      <c r="K52" s="20"/>
      <c r="L52" s="20"/>
    </row>
    <row r="53" spans="1:12" s="19" customFormat="1" ht="19.5" customHeight="1">
      <c r="A53" s="20"/>
      <c r="B53" s="30"/>
      <c r="C53" s="20"/>
      <c r="D53" s="30"/>
      <c r="E53" s="20"/>
      <c r="G53" s="30"/>
      <c r="H53" s="20"/>
      <c r="I53" s="20"/>
      <c r="J53" s="20"/>
      <c r="K53" s="20"/>
      <c r="L53" s="20"/>
    </row>
    <row r="54" spans="1:12" s="19" customFormat="1" ht="19.5" customHeight="1">
      <c r="A54" s="20"/>
      <c r="B54" s="30"/>
      <c r="C54" s="20"/>
      <c r="D54" s="30"/>
      <c r="E54" s="20"/>
      <c r="G54" s="30"/>
      <c r="H54" s="20"/>
      <c r="I54" s="20"/>
      <c r="J54" s="20"/>
      <c r="K54" s="20"/>
      <c r="L54" s="20"/>
    </row>
    <row r="55" spans="1:12" s="19" customFormat="1" ht="19.5" customHeight="1">
      <c r="A55" s="20"/>
      <c r="B55" s="30"/>
      <c r="C55" s="20"/>
      <c r="D55" s="30"/>
      <c r="E55" s="20"/>
      <c r="G55" s="30"/>
      <c r="H55" s="20"/>
      <c r="I55" s="20"/>
      <c r="J55" s="20"/>
      <c r="K55" s="20"/>
      <c r="L55" s="20"/>
    </row>
    <row r="56" spans="1:12" s="19" customFormat="1" ht="19.5" customHeight="1">
      <c r="A56" s="20"/>
      <c r="B56" s="30"/>
      <c r="C56" s="20"/>
      <c r="D56" s="30"/>
      <c r="E56" s="20"/>
      <c r="G56" s="30"/>
      <c r="H56" s="20"/>
      <c r="I56" s="20"/>
      <c r="J56" s="20"/>
      <c r="K56" s="20"/>
      <c r="L56" s="20"/>
    </row>
    <row r="57" spans="1:12" s="19" customFormat="1" ht="19.5" customHeight="1">
      <c r="A57" s="20"/>
      <c r="B57" s="30"/>
      <c r="C57" s="20"/>
      <c r="D57" s="30"/>
      <c r="E57" s="20"/>
      <c r="G57" s="30"/>
      <c r="H57" s="20"/>
      <c r="I57" s="20"/>
      <c r="J57" s="20"/>
      <c r="K57" s="20"/>
      <c r="L57" s="20"/>
    </row>
    <row r="58" spans="1:12" s="19" customFormat="1" ht="19.5" customHeight="1">
      <c r="A58" s="20"/>
      <c r="B58" s="30"/>
      <c r="C58" s="20"/>
      <c r="D58" s="30"/>
      <c r="E58" s="20"/>
      <c r="G58" s="30"/>
      <c r="H58" s="20"/>
      <c r="I58" s="20"/>
      <c r="J58" s="20"/>
      <c r="K58" s="20"/>
      <c r="L58" s="20"/>
    </row>
    <row r="59" spans="1:12" s="19" customFormat="1" ht="19.5" customHeight="1">
      <c r="A59" s="20"/>
      <c r="B59" s="30"/>
      <c r="C59" s="20"/>
      <c r="D59" s="30"/>
      <c r="E59" s="20"/>
      <c r="G59" s="30"/>
      <c r="H59" s="20"/>
      <c r="I59" s="20"/>
      <c r="J59" s="20"/>
      <c r="K59" s="20"/>
      <c r="L59" s="20"/>
    </row>
    <row r="60" spans="1:12" s="19" customFormat="1" ht="19.5" customHeight="1">
      <c r="A60" s="20"/>
      <c r="B60" s="30"/>
      <c r="C60" s="20"/>
      <c r="D60" s="30"/>
      <c r="E60" s="20"/>
      <c r="G60" s="30"/>
      <c r="H60" s="20"/>
      <c r="I60" s="20"/>
      <c r="J60" s="20"/>
      <c r="K60" s="20"/>
      <c r="L60" s="20"/>
    </row>
    <row r="61" spans="1:12" s="19" customFormat="1" ht="19.5" customHeight="1">
      <c r="A61" s="20"/>
      <c r="B61" s="30"/>
      <c r="C61" s="20"/>
      <c r="D61" s="30"/>
      <c r="E61" s="20"/>
      <c r="G61" s="30"/>
      <c r="H61" s="20"/>
      <c r="I61" s="20"/>
      <c r="J61" s="20"/>
      <c r="K61" s="20"/>
      <c r="L61" s="20"/>
    </row>
    <row r="62" spans="1:12" s="19" customFormat="1" ht="19.5" customHeight="1">
      <c r="A62" s="20"/>
      <c r="B62" s="30"/>
      <c r="C62" s="20"/>
      <c r="D62" s="30"/>
      <c r="E62" s="20"/>
      <c r="G62" s="30"/>
      <c r="H62" s="20"/>
      <c r="I62" s="20"/>
      <c r="J62" s="20"/>
      <c r="K62" s="20"/>
      <c r="L62" s="20"/>
    </row>
    <row r="63" spans="1:12" s="19" customFormat="1" ht="19.5" customHeight="1">
      <c r="A63" s="20"/>
      <c r="B63" s="30"/>
      <c r="C63" s="20"/>
      <c r="D63" s="30"/>
      <c r="E63" s="20"/>
      <c r="G63" s="30"/>
      <c r="H63" s="20"/>
      <c r="I63" s="20"/>
      <c r="J63" s="20"/>
      <c r="K63" s="20"/>
      <c r="L63" s="20"/>
    </row>
    <row r="64" spans="1:12" s="19" customFormat="1" ht="19.5" customHeight="1">
      <c r="A64" s="20"/>
      <c r="B64" s="30"/>
      <c r="C64" s="20"/>
      <c r="D64" s="30"/>
      <c r="E64" s="20"/>
      <c r="G64" s="30"/>
      <c r="H64" s="20"/>
      <c r="I64" s="20"/>
      <c r="J64" s="20"/>
      <c r="K64" s="20"/>
      <c r="L64" s="20"/>
    </row>
    <row r="65" spans="1:12" s="19" customFormat="1" ht="19.5" customHeight="1">
      <c r="A65" s="20"/>
      <c r="B65" s="30"/>
      <c r="C65" s="20"/>
      <c r="D65" s="30"/>
      <c r="E65" s="20"/>
      <c r="G65" s="30"/>
      <c r="H65" s="20"/>
      <c r="I65" s="20"/>
      <c r="J65" s="20"/>
      <c r="K65" s="20"/>
      <c r="L65" s="20"/>
    </row>
    <row r="66" spans="1:12" s="19" customFormat="1" ht="19.5" customHeight="1">
      <c r="A66" s="20"/>
      <c r="B66" s="30"/>
      <c r="C66" s="20"/>
      <c r="D66" s="30"/>
      <c r="E66" s="20"/>
      <c r="G66" s="30"/>
      <c r="H66" s="20"/>
      <c r="I66" s="20"/>
      <c r="J66" s="20"/>
      <c r="K66" s="20"/>
      <c r="L66" s="20"/>
    </row>
    <row r="67" spans="1:12" s="19" customFormat="1" ht="19.5" customHeight="1">
      <c r="A67" s="20"/>
      <c r="B67" s="30"/>
      <c r="C67" s="20"/>
      <c r="D67" s="30"/>
      <c r="E67" s="20"/>
      <c r="G67" s="30"/>
      <c r="H67" s="20"/>
      <c r="I67" s="20"/>
      <c r="J67" s="20"/>
      <c r="K67" s="20"/>
      <c r="L67" s="20"/>
    </row>
    <row r="68" spans="1:12" s="19" customFormat="1" ht="19.5" customHeight="1">
      <c r="A68" s="20"/>
      <c r="B68" s="30"/>
      <c r="C68" s="20"/>
      <c r="D68" s="30"/>
      <c r="E68" s="20"/>
      <c r="G68" s="30"/>
      <c r="H68" s="20"/>
      <c r="I68" s="20"/>
      <c r="J68" s="20"/>
      <c r="K68" s="20"/>
      <c r="L68" s="20"/>
    </row>
    <row r="69" spans="1:12" s="19" customFormat="1" ht="19.5" customHeight="1">
      <c r="A69" s="20"/>
      <c r="B69" s="30"/>
      <c r="C69" s="20"/>
      <c r="D69" s="30"/>
      <c r="E69" s="20"/>
      <c r="G69" s="30"/>
      <c r="H69" s="20"/>
      <c r="I69" s="20"/>
      <c r="J69" s="20"/>
      <c r="K69" s="20"/>
      <c r="L69" s="20"/>
    </row>
    <row r="70" spans="1:12" s="19" customFormat="1" ht="19.5" customHeight="1">
      <c r="A70" s="20"/>
      <c r="B70" s="30"/>
      <c r="C70" s="20"/>
      <c r="D70" s="30"/>
      <c r="E70" s="20"/>
      <c r="G70" s="30"/>
      <c r="H70" s="20"/>
      <c r="I70" s="20"/>
      <c r="J70" s="20"/>
      <c r="K70" s="20"/>
      <c r="L70" s="20"/>
    </row>
    <row r="71" spans="1:12" s="19" customFormat="1" ht="19.5" customHeight="1">
      <c r="A71" s="20"/>
      <c r="B71" s="30"/>
      <c r="C71" s="20"/>
      <c r="D71" s="30"/>
      <c r="E71" s="20"/>
      <c r="G71" s="30"/>
      <c r="H71" s="20"/>
      <c r="I71" s="20"/>
      <c r="J71" s="20"/>
      <c r="K71" s="20"/>
      <c r="L71" s="20"/>
    </row>
    <row r="72" spans="1:12" s="19" customFormat="1" ht="19.5" customHeight="1">
      <c r="A72" s="20"/>
      <c r="B72" s="30"/>
      <c r="C72" s="20"/>
      <c r="D72" s="30"/>
      <c r="E72" s="20"/>
      <c r="G72" s="30"/>
      <c r="H72" s="20"/>
      <c r="I72" s="20"/>
      <c r="J72" s="20"/>
      <c r="K72" s="20"/>
      <c r="L72" s="20"/>
    </row>
    <row r="73" spans="1:12" s="19" customFormat="1" ht="13.5">
      <c r="A73" s="20"/>
      <c r="B73" s="30"/>
      <c r="C73" s="20"/>
      <c r="D73" s="30"/>
      <c r="E73" s="20"/>
      <c r="G73" s="30"/>
      <c r="H73" s="20"/>
      <c r="I73" s="20"/>
      <c r="J73" s="20"/>
      <c r="K73" s="20"/>
      <c r="L73" s="20"/>
    </row>
    <row r="74" spans="1:12" s="19" customFormat="1" ht="13.5">
      <c r="A74" s="20"/>
      <c r="B74" s="30"/>
      <c r="C74" s="20"/>
      <c r="D74" s="30"/>
      <c r="E74" s="20"/>
      <c r="G74" s="30"/>
      <c r="H74" s="20"/>
      <c r="I74" s="20"/>
      <c r="J74" s="20"/>
      <c r="K74" s="20"/>
      <c r="L74" s="20"/>
    </row>
    <row r="75" spans="1:12" s="19" customFormat="1" ht="13.5">
      <c r="A75" s="20"/>
      <c r="B75" s="30"/>
      <c r="C75" s="20"/>
      <c r="D75" s="30"/>
      <c r="E75" s="20"/>
      <c r="G75" s="30"/>
      <c r="H75" s="20"/>
      <c r="I75" s="20"/>
      <c r="J75" s="20"/>
      <c r="K75" s="20"/>
      <c r="L75" s="20"/>
    </row>
    <row r="76" spans="1:12" s="19" customFormat="1" ht="13.5">
      <c r="A76" s="20"/>
      <c r="B76" s="30"/>
      <c r="C76" s="20"/>
      <c r="D76" s="30"/>
      <c r="E76" s="20"/>
      <c r="G76" s="30"/>
      <c r="H76" s="20"/>
      <c r="I76" s="20"/>
      <c r="J76" s="20"/>
      <c r="K76" s="20"/>
      <c r="L76" s="20"/>
    </row>
    <row r="77" spans="1:12" s="19" customFormat="1" ht="13.5">
      <c r="A77" s="20"/>
      <c r="B77" s="30"/>
      <c r="C77" s="20"/>
      <c r="D77" s="30"/>
      <c r="E77" s="20"/>
      <c r="G77" s="30"/>
      <c r="H77" s="20"/>
      <c r="I77" s="20"/>
      <c r="J77" s="20"/>
      <c r="K77" s="20"/>
      <c r="L77" s="20"/>
    </row>
    <row r="78" spans="1:12" s="19" customFormat="1" ht="13.5">
      <c r="A78" s="20"/>
      <c r="B78" s="30"/>
      <c r="C78" s="20"/>
      <c r="D78" s="30"/>
      <c r="E78" s="20"/>
      <c r="G78" s="30"/>
      <c r="H78" s="20"/>
      <c r="I78" s="20"/>
      <c r="J78" s="20"/>
      <c r="K78" s="20"/>
      <c r="L78" s="20"/>
    </row>
  </sheetData>
  <mergeCells count="1">
    <mergeCell ref="A1:M1"/>
  </mergeCells>
  <printOptions/>
  <pageMargins left="0.25" right="0.16" top="1" bottom="0.63" header="0.5" footer="0.3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54"/>
  <sheetViews>
    <sheetView workbookViewId="0" topLeftCell="A1">
      <selection activeCell="O54" sqref="O54"/>
    </sheetView>
  </sheetViews>
  <sheetFormatPr defaultColWidth="9.00390625" defaultRowHeight="14.25"/>
  <cols>
    <col min="1" max="1" width="3.50390625" style="12" customWidth="1"/>
    <col min="2" max="2" width="4.375" style="48" customWidth="1"/>
    <col min="3" max="3" width="13.00390625" style="12" customWidth="1"/>
    <col min="4" max="4" width="5.375" style="48" customWidth="1"/>
    <col min="5" max="5" width="8.50390625" style="12" customWidth="1"/>
    <col min="6" max="6" width="4.625" style="10" customWidth="1"/>
    <col min="7" max="7" width="8.50390625" style="12" customWidth="1"/>
    <col min="8" max="8" width="5.625" style="48" customWidth="1"/>
    <col min="9" max="9" width="5.375" style="48" customWidth="1"/>
    <col min="10" max="10" width="6.125" style="12" customWidth="1"/>
    <col min="11" max="11" width="6.875" style="56" customWidth="1"/>
    <col min="12" max="12" width="6.50390625" style="10" customWidth="1"/>
    <col min="13" max="13" width="14.00390625" style="10" customWidth="1"/>
    <col min="14" max="16384" width="9.00390625" style="10" customWidth="1"/>
  </cols>
  <sheetData>
    <row r="1" spans="1:13" ht="36.75" customHeight="1">
      <c r="A1" s="85" t="s">
        <v>655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11" customFormat="1" ht="28.5">
      <c r="A2" s="43" t="s">
        <v>1051</v>
      </c>
      <c r="B2" s="16" t="s">
        <v>116</v>
      </c>
      <c r="C2" s="13" t="s">
        <v>117</v>
      </c>
      <c r="D2" s="13" t="s">
        <v>663</v>
      </c>
      <c r="E2" s="13" t="s">
        <v>112</v>
      </c>
      <c r="F2" s="13" t="s">
        <v>118</v>
      </c>
      <c r="G2" s="13" t="s">
        <v>114</v>
      </c>
      <c r="H2" s="44" t="s">
        <v>108</v>
      </c>
      <c r="I2" s="14" t="s">
        <v>107</v>
      </c>
      <c r="J2" s="14" t="s">
        <v>106</v>
      </c>
      <c r="K2" s="14" t="s">
        <v>1050</v>
      </c>
      <c r="L2" s="14" t="s">
        <v>1049</v>
      </c>
      <c r="M2" s="15" t="s">
        <v>119</v>
      </c>
    </row>
    <row r="3" spans="1:13" s="83" customFormat="1" ht="19.5" customHeight="1">
      <c r="A3" s="81">
        <v>2</v>
      </c>
      <c r="B3" s="47" t="s">
        <v>241</v>
      </c>
      <c r="C3" s="33" t="s">
        <v>242</v>
      </c>
      <c r="D3" s="47">
        <v>36</v>
      </c>
      <c r="E3" s="33" t="s">
        <v>243</v>
      </c>
      <c r="F3" s="33" t="s">
        <v>239</v>
      </c>
      <c r="G3" s="33" t="s">
        <v>662</v>
      </c>
      <c r="H3" s="47">
        <v>49</v>
      </c>
      <c r="I3" s="47">
        <v>31</v>
      </c>
      <c r="J3" s="33">
        <v>36.4</v>
      </c>
      <c r="K3" s="82">
        <v>72</v>
      </c>
      <c r="L3" s="49">
        <f>ROUND((J3+K3)/2,2)</f>
        <v>54.2</v>
      </c>
      <c r="M3" s="33" t="s">
        <v>1075</v>
      </c>
    </row>
    <row r="4" spans="1:13" s="24" customFormat="1" ht="19.5" customHeight="1">
      <c r="A4" s="45">
        <v>1</v>
      </c>
      <c r="B4" s="46" t="s">
        <v>244</v>
      </c>
      <c r="C4" s="23" t="s">
        <v>245</v>
      </c>
      <c r="D4" s="46">
        <v>17</v>
      </c>
      <c r="E4" s="23" t="s">
        <v>246</v>
      </c>
      <c r="F4" s="23" t="s">
        <v>239</v>
      </c>
      <c r="G4" s="23" t="s">
        <v>662</v>
      </c>
      <c r="H4" s="46">
        <v>79</v>
      </c>
      <c r="I4" s="46">
        <v>96</v>
      </c>
      <c r="J4" s="23">
        <v>90.9</v>
      </c>
      <c r="K4" s="42">
        <v>84.2</v>
      </c>
      <c r="L4" s="25">
        <f>ROUND((J4+K4)/2,2)</f>
        <v>87.55</v>
      </c>
      <c r="M4" s="25" t="s">
        <v>1076</v>
      </c>
    </row>
    <row r="5" spans="1:13" s="24" customFormat="1" ht="19.5" customHeight="1">
      <c r="A5" s="45">
        <v>2</v>
      </c>
      <c r="B5" s="46" t="s">
        <v>260</v>
      </c>
      <c r="C5" s="23" t="s">
        <v>264</v>
      </c>
      <c r="D5" s="46">
        <v>81</v>
      </c>
      <c r="E5" s="23" t="s">
        <v>265</v>
      </c>
      <c r="F5" s="23" t="s">
        <v>239</v>
      </c>
      <c r="G5" s="23" t="s">
        <v>662</v>
      </c>
      <c r="H5" s="46">
        <v>69</v>
      </c>
      <c r="I5" s="46">
        <v>87</v>
      </c>
      <c r="J5" s="23">
        <v>81.6</v>
      </c>
      <c r="K5" s="42">
        <v>87.6</v>
      </c>
      <c r="L5" s="25">
        <f>ROUND((J5+K5)/2,2)</f>
        <v>84.6</v>
      </c>
      <c r="M5" s="25" t="s">
        <v>1076</v>
      </c>
    </row>
    <row r="6" spans="1:13" s="24" customFormat="1" ht="19.5" customHeight="1">
      <c r="A6" s="45">
        <v>3</v>
      </c>
      <c r="B6" s="46" t="s">
        <v>253</v>
      </c>
      <c r="C6" s="23" t="s">
        <v>254</v>
      </c>
      <c r="D6" s="46">
        <v>46</v>
      </c>
      <c r="E6" s="23" t="s">
        <v>255</v>
      </c>
      <c r="F6" s="23" t="s">
        <v>239</v>
      </c>
      <c r="G6" s="23" t="s">
        <v>662</v>
      </c>
      <c r="H6" s="46">
        <v>81</v>
      </c>
      <c r="I6" s="46">
        <v>91</v>
      </c>
      <c r="J6" s="23">
        <v>88</v>
      </c>
      <c r="K6" s="42">
        <v>80.2</v>
      </c>
      <c r="L6" s="25">
        <f aca="true" t="shared" si="0" ref="L6:L37">(J6+K6)/2</f>
        <v>84.1</v>
      </c>
      <c r="M6" s="25" t="s">
        <v>1076</v>
      </c>
    </row>
    <row r="7" spans="1:13" s="24" customFormat="1" ht="19.5" customHeight="1">
      <c r="A7" s="45">
        <v>4</v>
      </c>
      <c r="B7" s="46" t="s">
        <v>250</v>
      </c>
      <c r="C7" s="23" t="s">
        <v>251</v>
      </c>
      <c r="D7" s="46">
        <v>85</v>
      </c>
      <c r="E7" s="23" t="s">
        <v>252</v>
      </c>
      <c r="F7" s="23" t="s">
        <v>239</v>
      </c>
      <c r="G7" s="23" t="s">
        <v>662</v>
      </c>
      <c r="H7" s="46">
        <v>82</v>
      </c>
      <c r="I7" s="46">
        <v>91</v>
      </c>
      <c r="J7" s="23">
        <v>88.3</v>
      </c>
      <c r="K7" s="42">
        <v>78.4</v>
      </c>
      <c r="L7" s="25">
        <f t="shared" si="0"/>
        <v>83.35</v>
      </c>
      <c r="M7" s="25" t="s">
        <v>1076</v>
      </c>
    </row>
    <row r="8" spans="1:13" s="24" customFormat="1" ht="19.5" customHeight="1">
      <c r="A8" s="45">
        <v>5</v>
      </c>
      <c r="B8" s="46" t="s">
        <v>241</v>
      </c>
      <c r="C8" s="23" t="s">
        <v>258</v>
      </c>
      <c r="D8" s="46">
        <v>103</v>
      </c>
      <c r="E8" s="23" t="s">
        <v>259</v>
      </c>
      <c r="F8" s="23" t="s">
        <v>239</v>
      </c>
      <c r="G8" s="23" t="s">
        <v>662</v>
      </c>
      <c r="H8" s="46">
        <v>79</v>
      </c>
      <c r="I8" s="46">
        <v>85</v>
      </c>
      <c r="J8" s="23">
        <v>83.2</v>
      </c>
      <c r="K8" s="42">
        <v>82.8</v>
      </c>
      <c r="L8" s="25">
        <f t="shared" si="0"/>
        <v>83</v>
      </c>
      <c r="M8" s="25" t="s">
        <v>1076</v>
      </c>
    </row>
    <row r="9" spans="1:13" s="24" customFormat="1" ht="19.5" customHeight="1">
      <c r="A9" s="45">
        <v>6</v>
      </c>
      <c r="B9" s="46" t="s">
        <v>247</v>
      </c>
      <c r="C9" s="23" t="s">
        <v>248</v>
      </c>
      <c r="D9" s="46">
        <v>60</v>
      </c>
      <c r="E9" s="23" t="s">
        <v>249</v>
      </c>
      <c r="F9" s="23" t="s">
        <v>239</v>
      </c>
      <c r="G9" s="23" t="s">
        <v>662</v>
      </c>
      <c r="H9" s="46">
        <v>70</v>
      </c>
      <c r="I9" s="46">
        <v>98</v>
      </c>
      <c r="J9" s="23">
        <v>89.6</v>
      </c>
      <c r="K9" s="42">
        <v>75.6</v>
      </c>
      <c r="L9" s="25">
        <f t="shared" si="0"/>
        <v>82.6</v>
      </c>
      <c r="M9" s="25" t="s">
        <v>1076</v>
      </c>
    </row>
    <row r="10" spans="1:13" s="24" customFormat="1" ht="19.5" customHeight="1">
      <c r="A10" s="45">
        <v>7</v>
      </c>
      <c r="B10" s="46" t="s">
        <v>261</v>
      </c>
      <c r="C10" s="23" t="s">
        <v>262</v>
      </c>
      <c r="D10" s="46">
        <v>78</v>
      </c>
      <c r="E10" s="23" t="s">
        <v>263</v>
      </c>
      <c r="F10" s="23" t="s">
        <v>239</v>
      </c>
      <c r="G10" s="23" t="s">
        <v>662</v>
      </c>
      <c r="H10" s="46">
        <v>60</v>
      </c>
      <c r="I10" s="46">
        <v>92</v>
      </c>
      <c r="J10" s="23">
        <v>82.4</v>
      </c>
      <c r="K10" s="42">
        <v>81.6</v>
      </c>
      <c r="L10" s="25">
        <f t="shared" si="0"/>
        <v>82</v>
      </c>
      <c r="M10" s="25" t="s">
        <v>1076</v>
      </c>
    </row>
    <row r="11" spans="1:13" s="24" customFormat="1" ht="19.5" customHeight="1">
      <c r="A11" s="45">
        <v>8</v>
      </c>
      <c r="B11" s="46" t="s">
        <v>250</v>
      </c>
      <c r="C11" s="23" t="s">
        <v>256</v>
      </c>
      <c r="D11" s="46">
        <v>73</v>
      </c>
      <c r="E11" s="23" t="s">
        <v>257</v>
      </c>
      <c r="F11" s="23" t="s">
        <v>239</v>
      </c>
      <c r="G11" s="23" t="s">
        <v>662</v>
      </c>
      <c r="H11" s="46">
        <v>72</v>
      </c>
      <c r="I11" s="46">
        <v>92</v>
      </c>
      <c r="J11" s="23">
        <v>86</v>
      </c>
      <c r="K11" s="42">
        <v>78</v>
      </c>
      <c r="L11" s="25">
        <f t="shared" si="0"/>
        <v>82</v>
      </c>
      <c r="M11" s="25" t="s">
        <v>1076</v>
      </c>
    </row>
    <row r="12" spans="1:13" s="24" customFormat="1" ht="19.5" customHeight="1">
      <c r="A12" s="45">
        <v>9</v>
      </c>
      <c r="B12" s="46" t="s">
        <v>269</v>
      </c>
      <c r="C12" s="23" t="s">
        <v>270</v>
      </c>
      <c r="D12" s="46">
        <v>23</v>
      </c>
      <c r="E12" s="23" t="s">
        <v>271</v>
      </c>
      <c r="F12" s="23" t="s">
        <v>239</v>
      </c>
      <c r="G12" s="23" t="s">
        <v>662</v>
      </c>
      <c r="H12" s="46">
        <v>75</v>
      </c>
      <c r="I12" s="46">
        <v>79</v>
      </c>
      <c r="J12" s="23">
        <v>77.8</v>
      </c>
      <c r="K12" s="42">
        <v>85.4</v>
      </c>
      <c r="L12" s="25">
        <f t="shared" si="0"/>
        <v>81.6</v>
      </c>
      <c r="M12" s="25" t="s">
        <v>1076</v>
      </c>
    </row>
    <row r="13" spans="1:13" s="24" customFormat="1" ht="19.5" customHeight="1">
      <c r="A13" s="45">
        <v>11</v>
      </c>
      <c r="B13" s="46" t="s">
        <v>253</v>
      </c>
      <c r="C13" s="23" t="s">
        <v>272</v>
      </c>
      <c r="D13" s="46">
        <v>62</v>
      </c>
      <c r="E13" s="23" t="s">
        <v>273</v>
      </c>
      <c r="F13" s="23" t="s">
        <v>239</v>
      </c>
      <c r="G13" s="23" t="s">
        <v>662</v>
      </c>
      <c r="H13" s="46">
        <v>59</v>
      </c>
      <c r="I13" s="46">
        <v>82</v>
      </c>
      <c r="J13" s="23">
        <v>75.1</v>
      </c>
      <c r="K13" s="42">
        <v>85.6</v>
      </c>
      <c r="L13" s="25">
        <f t="shared" si="0"/>
        <v>80.35</v>
      </c>
      <c r="M13" s="25" t="s">
        <v>1076</v>
      </c>
    </row>
    <row r="14" spans="1:13" s="24" customFormat="1" ht="19.5" customHeight="1">
      <c r="A14" s="45">
        <v>12</v>
      </c>
      <c r="B14" s="46" t="s">
        <v>241</v>
      </c>
      <c r="C14" s="23" t="s">
        <v>266</v>
      </c>
      <c r="D14" s="46">
        <v>69</v>
      </c>
      <c r="E14" s="23" t="s">
        <v>267</v>
      </c>
      <c r="F14" s="23" t="s">
        <v>239</v>
      </c>
      <c r="G14" s="23" t="s">
        <v>662</v>
      </c>
      <c r="H14" s="46">
        <v>68</v>
      </c>
      <c r="I14" s="46">
        <v>85</v>
      </c>
      <c r="J14" s="23">
        <v>79.9</v>
      </c>
      <c r="K14" s="42">
        <v>77.6</v>
      </c>
      <c r="L14" s="25">
        <f t="shared" si="0"/>
        <v>78.75</v>
      </c>
      <c r="M14" s="25" t="s">
        <v>1076</v>
      </c>
    </row>
    <row r="15" spans="1:13" s="24" customFormat="1" ht="19.5" customHeight="1">
      <c r="A15" s="45">
        <v>13</v>
      </c>
      <c r="B15" s="46" t="s">
        <v>269</v>
      </c>
      <c r="C15" s="23" t="s">
        <v>276</v>
      </c>
      <c r="D15" s="46">
        <v>27</v>
      </c>
      <c r="E15" s="23" t="s">
        <v>277</v>
      </c>
      <c r="F15" s="23" t="s">
        <v>239</v>
      </c>
      <c r="G15" s="23" t="s">
        <v>662</v>
      </c>
      <c r="H15" s="46">
        <v>76</v>
      </c>
      <c r="I15" s="46">
        <v>71</v>
      </c>
      <c r="J15" s="23">
        <v>72.5</v>
      </c>
      <c r="K15" s="42">
        <v>83.8</v>
      </c>
      <c r="L15" s="25">
        <f t="shared" si="0"/>
        <v>78.15</v>
      </c>
      <c r="M15" s="25" t="s">
        <v>1076</v>
      </c>
    </row>
    <row r="16" spans="1:13" s="24" customFormat="1" ht="19.5" customHeight="1">
      <c r="A16" s="45">
        <v>14</v>
      </c>
      <c r="B16" s="46" t="s">
        <v>241</v>
      </c>
      <c r="C16" s="23" t="s">
        <v>274</v>
      </c>
      <c r="D16" s="46">
        <v>40</v>
      </c>
      <c r="E16" s="23" t="s">
        <v>275</v>
      </c>
      <c r="F16" s="23" t="s">
        <v>239</v>
      </c>
      <c r="G16" s="23" t="s">
        <v>662</v>
      </c>
      <c r="H16" s="46">
        <v>70</v>
      </c>
      <c r="I16" s="46">
        <v>77</v>
      </c>
      <c r="J16" s="23">
        <v>74.9</v>
      </c>
      <c r="K16" s="42">
        <v>80.8</v>
      </c>
      <c r="L16" s="25">
        <f t="shared" si="0"/>
        <v>77.85</v>
      </c>
      <c r="M16" s="25" t="s">
        <v>1076</v>
      </c>
    </row>
    <row r="17" spans="1:13" s="24" customFormat="1" ht="19.5" customHeight="1">
      <c r="A17" s="45">
        <v>15</v>
      </c>
      <c r="B17" s="46" t="s">
        <v>284</v>
      </c>
      <c r="C17" s="23" t="s">
        <v>295</v>
      </c>
      <c r="D17" s="46">
        <v>79</v>
      </c>
      <c r="E17" s="23" t="s">
        <v>296</v>
      </c>
      <c r="F17" s="23" t="s">
        <v>239</v>
      </c>
      <c r="G17" s="23" t="s">
        <v>662</v>
      </c>
      <c r="H17" s="46">
        <v>64</v>
      </c>
      <c r="I17" s="46">
        <v>69</v>
      </c>
      <c r="J17" s="23">
        <v>67.5</v>
      </c>
      <c r="K17" s="42">
        <v>85.8</v>
      </c>
      <c r="L17" s="25">
        <f t="shared" si="0"/>
        <v>76.65</v>
      </c>
      <c r="M17" s="25" t="s">
        <v>1076</v>
      </c>
    </row>
    <row r="18" spans="1:13" s="24" customFormat="1" ht="19.5" customHeight="1">
      <c r="A18" s="45">
        <v>16</v>
      </c>
      <c r="B18" s="46" t="s">
        <v>240</v>
      </c>
      <c r="C18" s="23" t="s">
        <v>305</v>
      </c>
      <c r="D18" s="46">
        <v>45</v>
      </c>
      <c r="E18" s="23" t="s">
        <v>306</v>
      </c>
      <c r="F18" s="23" t="s">
        <v>239</v>
      </c>
      <c r="G18" s="23" t="s">
        <v>662</v>
      </c>
      <c r="H18" s="46">
        <v>67</v>
      </c>
      <c r="I18" s="46">
        <v>65</v>
      </c>
      <c r="J18" s="23">
        <v>65.6</v>
      </c>
      <c r="K18" s="42">
        <v>86.2</v>
      </c>
      <c r="L18" s="25">
        <f t="shared" si="0"/>
        <v>75.9</v>
      </c>
      <c r="M18" s="25" t="s">
        <v>1076</v>
      </c>
    </row>
    <row r="19" spans="1:13" s="24" customFormat="1" ht="19.5" customHeight="1">
      <c r="A19" s="45">
        <v>17</v>
      </c>
      <c r="B19" s="46" t="s">
        <v>268</v>
      </c>
      <c r="C19" s="23" t="s">
        <v>278</v>
      </c>
      <c r="D19" s="46">
        <v>5</v>
      </c>
      <c r="E19" s="23" t="s">
        <v>279</v>
      </c>
      <c r="F19" s="23" t="s">
        <v>239</v>
      </c>
      <c r="G19" s="23" t="s">
        <v>662</v>
      </c>
      <c r="H19" s="46">
        <v>65</v>
      </c>
      <c r="I19" s="46">
        <v>74</v>
      </c>
      <c r="J19" s="23">
        <v>71.3</v>
      </c>
      <c r="K19" s="42">
        <v>80</v>
      </c>
      <c r="L19" s="25">
        <f t="shared" si="0"/>
        <v>75.65</v>
      </c>
      <c r="M19" s="25" t="s">
        <v>1076</v>
      </c>
    </row>
    <row r="20" spans="1:13" s="24" customFormat="1" ht="19.5" customHeight="1">
      <c r="A20" s="45">
        <v>18</v>
      </c>
      <c r="B20" s="46" t="s">
        <v>247</v>
      </c>
      <c r="C20" s="23" t="s">
        <v>282</v>
      </c>
      <c r="D20" s="46">
        <v>70</v>
      </c>
      <c r="E20" s="23" t="s">
        <v>283</v>
      </c>
      <c r="F20" s="23" t="s">
        <v>239</v>
      </c>
      <c r="G20" s="23" t="s">
        <v>662</v>
      </c>
      <c r="H20" s="46">
        <v>73</v>
      </c>
      <c r="I20" s="46">
        <v>69</v>
      </c>
      <c r="J20" s="23">
        <v>70.2</v>
      </c>
      <c r="K20" s="42">
        <v>81</v>
      </c>
      <c r="L20" s="25">
        <f t="shared" si="0"/>
        <v>75.6</v>
      </c>
      <c r="M20" s="25" t="s">
        <v>1076</v>
      </c>
    </row>
    <row r="21" spans="1:13" s="24" customFormat="1" ht="19.5" customHeight="1">
      <c r="A21" s="45">
        <v>19</v>
      </c>
      <c r="B21" s="46" t="s">
        <v>244</v>
      </c>
      <c r="C21" s="23" t="s">
        <v>287</v>
      </c>
      <c r="D21" s="46">
        <v>51</v>
      </c>
      <c r="E21" s="23" t="s">
        <v>288</v>
      </c>
      <c r="F21" s="23" t="s">
        <v>239</v>
      </c>
      <c r="G21" s="23" t="s">
        <v>662</v>
      </c>
      <c r="H21" s="46">
        <v>72</v>
      </c>
      <c r="I21" s="46">
        <v>68</v>
      </c>
      <c r="J21" s="23">
        <v>69.2</v>
      </c>
      <c r="K21" s="42">
        <v>81.2</v>
      </c>
      <c r="L21" s="25">
        <f t="shared" si="0"/>
        <v>75.2</v>
      </c>
      <c r="M21" s="25" t="s">
        <v>1076</v>
      </c>
    </row>
    <row r="22" spans="1:13" s="24" customFormat="1" ht="19.5" customHeight="1">
      <c r="A22" s="45">
        <v>20</v>
      </c>
      <c r="B22" s="46" t="s">
        <v>269</v>
      </c>
      <c r="C22" s="23" t="s">
        <v>291</v>
      </c>
      <c r="D22" s="46">
        <v>9</v>
      </c>
      <c r="E22" s="23" t="s">
        <v>292</v>
      </c>
      <c r="F22" s="23" t="s">
        <v>239</v>
      </c>
      <c r="G22" s="23" t="s">
        <v>662</v>
      </c>
      <c r="H22" s="46">
        <v>77</v>
      </c>
      <c r="I22" s="46">
        <v>65</v>
      </c>
      <c r="J22" s="23">
        <v>68.6</v>
      </c>
      <c r="K22" s="42">
        <v>81.6</v>
      </c>
      <c r="L22" s="25">
        <f t="shared" si="0"/>
        <v>75.1</v>
      </c>
      <c r="M22" s="25" t="s">
        <v>1076</v>
      </c>
    </row>
    <row r="23" spans="1:13" s="24" customFormat="1" ht="19.5" customHeight="1">
      <c r="A23" s="45">
        <v>21</v>
      </c>
      <c r="B23" s="46" t="s">
        <v>269</v>
      </c>
      <c r="C23" s="23" t="s">
        <v>293</v>
      </c>
      <c r="D23" s="46">
        <v>44</v>
      </c>
      <c r="E23" s="23" t="s">
        <v>294</v>
      </c>
      <c r="F23" s="23" t="s">
        <v>239</v>
      </c>
      <c r="G23" s="23" t="s">
        <v>662</v>
      </c>
      <c r="H23" s="46">
        <v>46</v>
      </c>
      <c r="I23" s="46">
        <v>78</v>
      </c>
      <c r="J23" s="23">
        <v>68.4</v>
      </c>
      <c r="K23" s="42">
        <v>80.8</v>
      </c>
      <c r="L23" s="25">
        <f t="shared" si="0"/>
        <v>74.6</v>
      </c>
      <c r="M23" s="25" t="s">
        <v>1076</v>
      </c>
    </row>
    <row r="24" spans="1:13" s="24" customFormat="1" ht="19.5" customHeight="1">
      <c r="A24" s="45">
        <v>22</v>
      </c>
      <c r="B24" s="46" t="s">
        <v>260</v>
      </c>
      <c r="C24" s="23" t="s">
        <v>313</v>
      </c>
      <c r="D24" s="46">
        <v>72</v>
      </c>
      <c r="E24" s="23" t="s">
        <v>314</v>
      </c>
      <c r="F24" s="23" t="s">
        <v>239</v>
      </c>
      <c r="G24" s="23" t="s">
        <v>662</v>
      </c>
      <c r="H24" s="46">
        <v>57</v>
      </c>
      <c r="I24" s="46">
        <v>67</v>
      </c>
      <c r="J24" s="23">
        <v>64</v>
      </c>
      <c r="K24" s="42">
        <v>85</v>
      </c>
      <c r="L24" s="25">
        <f t="shared" si="0"/>
        <v>74.5</v>
      </c>
      <c r="M24" s="25" t="s">
        <v>1076</v>
      </c>
    </row>
    <row r="25" spans="1:13" s="24" customFormat="1" ht="19.5" customHeight="1">
      <c r="A25" s="45">
        <v>23</v>
      </c>
      <c r="B25" s="46" t="s">
        <v>244</v>
      </c>
      <c r="C25" s="23" t="s">
        <v>299</v>
      </c>
      <c r="D25" s="46">
        <v>2</v>
      </c>
      <c r="E25" s="23" t="s">
        <v>300</v>
      </c>
      <c r="F25" s="23" t="s">
        <v>239</v>
      </c>
      <c r="G25" s="23" t="s">
        <v>662</v>
      </c>
      <c r="H25" s="46">
        <v>81</v>
      </c>
      <c r="I25" s="46">
        <v>61</v>
      </c>
      <c r="J25" s="23">
        <v>67</v>
      </c>
      <c r="K25" s="42">
        <v>82</v>
      </c>
      <c r="L25" s="25">
        <f t="shared" si="0"/>
        <v>74.5</v>
      </c>
      <c r="M25" s="25" t="s">
        <v>1076</v>
      </c>
    </row>
    <row r="26" spans="1:13" s="24" customFormat="1" ht="19.5" customHeight="1">
      <c r="A26" s="45">
        <v>24</v>
      </c>
      <c r="B26" s="46" t="s">
        <v>268</v>
      </c>
      <c r="C26" s="23" t="s">
        <v>297</v>
      </c>
      <c r="D26" s="46">
        <v>50</v>
      </c>
      <c r="E26" s="23" t="s">
        <v>298</v>
      </c>
      <c r="F26" s="23" t="s">
        <v>239</v>
      </c>
      <c r="G26" s="23" t="s">
        <v>662</v>
      </c>
      <c r="H26" s="46">
        <v>72</v>
      </c>
      <c r="I26" s="46">
        <v>65</v>
      </c>
      <c r="J26" s="23">
        <v>67.1</v>
      </c>
      <c r="K26" s="42">
        <v>80.8</v>
      </c>
      <c r="L26" s="25">
        <f t="shared" si="0"/>
        <v>73.94999999999999</v>
      </c>
      <c r="M26" s="25" t="s">
        <v>1076</v>
      </c>
    </row>
    <row r="27" spans="1:13" s="24" customFormat="1" ht="19.5" customHeight="1">
      <c r="A27" s="45">
        <v>25</v>
      </c>
      <c r="B27" s="46" t="s">
        <v>284</v>
      </c>
      <c r="C27" s="23" t="s">
        <v>319</v>
      </c>
      <c r="D27" s="46">
        <v>83</v>
      </c>
      <c r="E27" s="23" t="s">
        <v>320</v>
      </c>
      <c r="F27" s="23" t="s">
        <v>239</v>
      </c>
      <c r="G27" s="23" t="s">
        <v>662</v>
      </c>
      <c r="H27" s="46">
        <v>77</v>
      </c>
      <c r="I27" s="46">
        <v>57</v>
      </c>
      <c r="J27" s="23">
        <v>63</v>
      </c>
      <c r="K27" s="42">
        <v>82.6</v>
      </c>
      <c r="L27" s="25">
        <f t="shared" si="0"/>
        <v>72.8</v>
      </c>
      <c r="M27" s="25" t="s">
        <v>1076</v>
      </c>
    </row>
    <row r="28" spans="1:13" s="24" customFormat="1" ht="19.5" customHeight="1">
      <c r="A28" s="45">
        <v>26</v>
      </c>
      <c r="B28" s="46" t="s">
        <v>241</v>
      </c>
      <c r="C28" s="23" t="s">
        <v>317</v>
      </c>
      <c r="D28" s="46">
        <v>35</v>
      </c>
      <c r="E28" s="23" t="s">
        <v>318</v>
      </c>
      <c r="F28" s="23" t="s">
        <v>239</v>
      </c>
      <c r="G28" s="23" t="s">
        <v>662</v>
      </c>
      <c r="H28" s="46">
        <v>46</v>
      </c>
      <c r="I28" s="46">
        <v>71</v>
      </c>
      <c r="J28" s="23">
        <v>63.5</v>
      </c>
      <c r="K28" s="42">
        <v>82</v>
      </c>
      <c r="L28" s="25">
        <f t="shared" si="0"/>
        <v>72.75</v>
      </c>
      <c r="M28" s="25" t="s">
        <v>1076</v>
      </c>
    </row>
    <row r="29" spans="1:13" s="24" customFormat="1" ht="19.5" customHeight="1">
      <c r="A29" s="45">
        <v>27</v>
      </c>
      <c r="B29" s="46" t="s">
        <v>241</v>
      </c>
      <c r="C29" s="23" t="s">
        <v>321</v>
      </c>
      <c r="D29" s="46">
        <v>24</v>
      </c>
      <c r="E29" s="23" t="s">
        <v>322</v>
      </c>
      <c r="F29" s="23" t="s">
        <v>239</v>
      </c>
      <c r="G29" s="23" t="s">
        <v>662</v>
      </c>
      <c r="H29" s="46">
        <v>71</v>
      </c>
      <c r="I29" s="46">
        <v>57</v>
      </c>
      <c r="J29" s="23">
        <v>61.2</v>
      </c>
      <c r="K29" s="42">
        <v>83.6</v>
      </c>
      <c r="L29" s="25">
        <f t="shared" si="0"/>
        <v>72.4</v>
      </c>
      <c r="M29" s="25" t="s">
        <v>1076</v>
      </c>
    </row>
    <row r="30" spans="1:13" s="24" customFormat="1" ht="19.5" customHeight="1">
      <c r="A30" s="45">
        <v>28</v>
      </c>
      <c r="B30" s="46" t="s">
        <v>240</v>
      </c>
      <c r="C30" s="23" t="s">
        <v>323</v>
      </c>
      <c r="D30" s="46">
        <v>59</v>
      </c>
      <c r="E30" s="23" t="s">
        <v>324</v>
      </c>
      <c r="F30" s="23" t="s">
        <v>239</v>
      </c>
      <c r="G30" s="23" t="s">
        <v>662</v>
      </c>
      <c r="H30" s="46">
        <v>59</v>
      </c>
      <c r="I30" s="46">
        <v>61</v>
      </c>
      <c r="J30" s="23">
        <v>60.4</v>
      </c>
      <c r="K30" s="42">
        <v>84</v>
      </c>
      <c r="L30" s="25">
        <f t="shared" si="0"/>
        <v>72.2</v>
      </c>
      <c r="M30" s="25" t="s">
        <v>1076</v>
      </c>
    </row>
    <row r="31" spans="1:13" s="24" customFormat="1" ht="19.5" customHeight="1">
      <c r="A31" s="45">
        <v>29</v>
      </c>
      <c r="B31" s="46" t="s">
        <v>284</v>
      </c>
      <c r="C31" s="23" t="s">
        <v>285</v>
      </c>
      <c r="D31" s="46">
        <v>65</v>
      </c>
      <c r="E31" s="23" t="s">
        <v>286</v>
      </c>
      <c r="F31" s="23" t="s">
        <v>239</v>
      </c>
      <c r="G31" s="23" t="s">
        <v>662</v>
      </c>
      <c r="H31" s="46">
        <v>66</v>
      </c>
      <c r="I31" s="46">
        <v>71</v>
      </c>
      <c r="J31" s="23">
        <v>69.5</v>
      </c>
      <c r="K31" s="42">
        <v>74.8</v>
      </c>
      <c r="L31" s="25">
        <f t="shared" si="0"/>
        <v>72.15</v>
      </c>
      <c r="M31" s="25" t="s">
        <v>1076</v>
      </c>
    </row>
    <row r="32" spans="1:13" s="24" customFormat="1" ht="19.5" customHeight="1">
      <c r="A32" s="45">
        <v>30</v>
      </c>
      <c r="B32" s="46" t="s">
        <v>261</v>
      </c>
      <c r="C32" s="23" t="s">
        <v>289</v>
      </c>
      <c r="D32" s="46">
        <v>32</v>
      </c>
      <c r="E32" s="23" t="s">
        <v>290</v>
      </c>
      <c r="F32" s="23" t="s">
        <v>239</v>
      </c>
      <c r="G32" s="23" t="s">
        <v>662</v>
      </c>
      <c r="H32" s="46">
        <v>54</v>
      </c>
      <c r="I32" s="46">
        <v>75</v>
      </c>
      <c r="J32" s="23">
        <v>68.7</v>
      </c>
      <c r="K32" s="42">
        <v>75.4</v>
      </c>
      <c r="L32" s="25">
        <f t="shared" si="0"/>
        <v>72.05000000000001</v>
      </c>
      <c r="M32" s="25" t="s">
        <v>1076</v>
      </c>
    </row>
    <row r="33" spans="1:13" s="24" customFormat="1" ht="19.5" customHeight="1">
      <c r="A33" s="45">
        <v>31</v>
      </c>
      <c r="B33" s="46" t="s">
        <v>269</v>
      </c>
      <c r="C33" s="23" t="s">
        <v>334</v>
      </c>
      <c r="D33" s="46">
        <v>104</v>
      </c>
      <c r="E33" s="23" t="s">
        <v>335</v>
      </c>
      <c r="F33" s="23" t="s">
        <v>239</v>
      </c>
      <c r="G33" s="23" t="s">
        <v>662</v>
      </c>
      <c r="H33" s="46">
        <v>76</v>
      </c>
      <c r="I33" s="46">
        <v>50</v>
      </c>
      <c r="J33" s="23">
        <v>57.8</v>
      </c>
      <c r="K33" s="42">
        <v>85.6</v>
      </c>
      <c r="L33" s="25">
        <f t="shared" si="0"/>
        <v>71.69999999999999</v>
      </c>
      <c r="M33" s="25" t="s">
        <v>1076</v>
      </c>
    </row>
    <row r="34" spans="1:13" s="24" customFormat="1" ht="19.5" customHeight="1">
      <c r="A34" s="45">
        <v>32</v>
      </c>
      <c r="B34" s="46" t="s">
        <v>261</v>
      </c>
      <c r="C34" s="23" t="s">
        <v>342</v>
      </c>
      <c r="D34" s="46">
        <v>34</v>
      </c>
      <c r="E34" s="23" t="s">
        <v>343</v>
      </c>
      <c r="F34" s="23" t="s">
        <v>239</v>
      </c>
      <c r="G34" s="23" t="s">
        <v>662</v>
      </c>
      <c r="H34" s="46">
        <v>56</v>
      </c>
      <c r="I34" s="46">
        <v>57</v>
      </c>
      <c r="J34" s="23">
        <v>56.7</v>
      </c>
      <c r="K34" s="42">
        <v>86.4</v>
      </c>
      <c r="L34" s="25">
        <f t="shared" si="0"/>
        <v>71.55000000000001</v>
      </c>
      <c r="M34" s="25" t="s">
        <v>1076</v>
      </c>
    </row>
    <row r="35" spans="1:13" s="24" customFormat="1" ht="19.5" customHeight="1">
      <c r="A35" s="45">
        <v>34</v>
      </c>
      <c r="B35" s="46" t="s">
        <v>250</v>
      </c>
      <c r="C35" s="23" t="s">
        <v>303</v>
      </c>
      <c r="D35" s="46">
        <v>55</v>
      </c>
      <c r="E35" s="23" t="s">
        <v>304</v>
      </c>
      <c r="F35" s="23" t="s">
        <v>239</v>
      </c>
      <c r="G35" s="23" t="s">
        <v>662</v>
      </c>
      <c r="H35" s="46">
        <v>64</v>
      </c>
      <c r="I35" s="46">
        <v>67</v>
      </c>
      <c r="J35" s="23">
        <v>66.1</v>
      </c>
      <c r="K35" s="42">
        <v>76</v>
      </c>
      <c r="L35" s="25">
        <f t="shared" si="0"/>
        <v>71.05</v>
      </c>
      <c r="M35" s="25" t="s">
        <v>1076</v>
      </c>
    </row>
    <row r="36" spans="1:13" s="24" customFormat="1" ht="19.5" customHeight="1">
      <c r="A36" s="45">
        <v>35</v>
      </c>
      <c r="B36" s="46" t="s">
        <v>244</v>
      </c>
      <c r="C36" s="23" t="s">
        <v>315</v>
      </c>
      <c r="D36" s="46">
        <v>29</v>
      </c>
      <c r="E36" s="23" t="s">
        <v>316</v>
      </c>
      <c r="F36" s="23" t="s">
        <v>239</v>
      </c>
      <c r="G36" s="23" t="s">
        <v>662</v>
      </c>
      <c r="H36" s="46">
        <v>84</v>
      </c>
      <c r="I36" s="46">
        <v>55</v>
      </c>
      <c r="J36" s="23">
        <v>63.7</v>
      </c>
      <c r="K36" s="42">
        <v>78.2</v>
      </c>
      <c r="L36" s="25">
        <f t="shared" si="0"/>
        <v>70.95</v>
      </c>
      <c r="M36" s="25" t="s">
        <v>1076</v>
      </c>
    </row>
    <row r="37" spans="1:13" s="24" customFormat="1" ht="19.5" customHeight="1">
      <c r="A37" s="45">
        <v>37</v>
      </c>
      <c r="B37" s="46" t="s">
        <v>240</v>
      </c>
      <c r="C37" s="23" t="s">
        <v>344</v>
      </c>
      <c r="D37" s="46">
        <v>61</v>
      </c>
      <c r="E37" s="23" t="s">
        <v>345</v>
      </c>
      <c r="F37" s="23" t="s">
        <v>239</v>
      </c>
      <c r="G37" s="23" t="s">
        <v>662</v>
      </c>
      <c r="H37" s="46">
        <v>68</v>
      </c>
      <c r="I37" s="46">
        <v>51</v>
      </c>
      <c r="J37" s="23">
        <v>56.1</v>
      </c>
      <c r="K37" s="42">
        <v>85.4</v>
      </c>
      <c r="L37" s="25">
        <f t="shared" si="0"/>
        <v>70.75</v>
      </c>
      <c r="M37" s="25" t="s">
        <v>1076</v>
      </c>
    </row>
    <row r="38" spans="1:13" s="24" customFormat="1" ht="19.5" customHeight="1">
      <c r="A38" s="45">
        <v>38</v>
      </c>
      <c r="B38" s="46" t="s">
        <v>261</v>
      </c>
      <c r="C38" s="23" t="s">
        <v>332</v>
      </c>
      <c r="D38" s="46">
        <v>47</v>
      </c>
      <c r="E38" s="23" t="s">
        <v>333</v>
      </c>
      <c r="F38" s="23" t="s">
        <v>239</v>
      </c>
      <c r="G38" s="23" t="s">
        <v>662</v>
      </c>
      <c r="H38" s="46">
        <v>57</v>
      </c>
      <c r="I38" s="46">
        <v>59</v>
      </c>
      <c r="J38" s="23">
        <v>58.4</v>
      </c>
      <c r="K38" s="42">
        <v>83</v>
      </c>
      <c r="L38" s="25">
        <f aca="true" t="shared" si="1" ref="L38:L54">(J38+K38)/2</f>
        <v>70.7</v>
      </c>
      <c r="M38" s="25" t="s">
        <v>1076</v>
      </c>
    </row>
    <row r="39" spans="1:13" s="24" customFormat="1" ht="19.5" customHeight="1">
      <c r="A39" s="45">
        <v>39</v>
      </c>
      <c r="B39" s="46" t="s">
        <v>260</v>
      </c>
      <c r="C39" s="23" t="s">
        <v>309</v>
      </c>
      <c r="D39" s="46">
        <v>22</v>
      </c>
      <c r="E39" s="23" t="s">
        <v>310</v>
      </c>
      <c r="F39" s="23" t="s">
        <v>239</v>
      </c>
      <c r="G39" s="23" t="s">
        <v>662</v>
      </c>
      <c r="H39" s="46">
        <v>56</v>
      </c>
      <c r="I39" s="46">
        <v>69</v>
      </c>
      <c r="J39" s="23">
        <v>65.1</v>
      </c>
      <c r="K39" s="42">
        <v>76.2</v>
      </c>
      <c r="L39" s="25">
        <f t="shared" si="1"/>
        <v>70.65</v>
      </c>
      <c r="M39" s="25" t="s">
        <v>1076</v>
      </c>
    </row>
    <row r="40" spans="1:13" s="24" customFormat="1" ht="19.5" customHeight="1">
      <c r="A40" s="45">
        <v>40</v>
      </c>
      <c r="B40" s="46" t="s">
        <v>269</v>
      </c>
      <c r="C40" s="23" t="s">
        <v>347</v>
      </c>
      <c r="D40" s="46">
        <v>76</v>
      </c>
      <c r="E40" s="23" t="s">
        <v>348</v>
      </c>
      <c r="F40" s="23" t="s">
        <v>239</v>
      </c>
      <c r="G40" s="23" t="s">
        <v>662</v>
      </c>
      <c r="H40" s="46">
        <v>68</v>
      </c>
      <c r="I40" s="46">
        <v>50</v>
      </c>
      <c r="J40" s="23">
        <v>55.4</v>
      </c>
      <c r="K40" s="42">
        <v>85.8</v>
      </c>
      <c r="L40" s="25">
        <f t="shared" si="1"/>
        <v>70.6</v>
      </c>
      <c r="M40" s="25" t="s">
        <v>1076</v>
      </c>
    </row>
    <row r="41" spans="1:13" s="24" customFormat="1" ht="19.5" customHeight="1">
      <c r="A41" s="45">
        <v>41</v>
      </c>
      <c r="B41" s="46" t="s">
        <v>260</v>
      </c>
      <c r="C41" s="23" t="s">
        <v>325</v>
      </c>
      <c r="D41" s="46">
        <v>25</v>
      </c>
      <c r="E41" s="23" t="s">
        <v>326</v>
      </c>
      <c r="F41" s="23" t="s">
        <v>239</v>
      </c>
      <c r="G41" s="23" t="s">
        <v>662</v>
      </c>
      <c r="H41" s="46">
        <v>86</v>
      </c>
      <c r="I41" s="46">
        <v>49</v>
      </c>
      <c r="J41" s="23">
        <v>60.1</v>
      </c>
      <c r="K41" s="42">
        <v>80.8</v>
      </c>
      <c r="L41" s="25">
        <f t="shared" si="1"/>
        <v>70.45</v>
      </c>
      <c r="M41" s="25" t="s">
        <v>1076</v>
      </c>
    </row>
    <row r="42" spans="1:13" s="24" customFormat="1" ht="19.5" customHeight="1">
      <c r="A42" s="45">
        <v>42</v>
      </c>
      <c r="B42" s="46" t="s">
        <v>269</v>
      </c>
      <c r="C42" s="23" t="s">
        <v>338</v>
      </c>
      <c r="D42" s="46">
        <v>74</v>
      </c>
      <c r="E42" s="23" t="s">
        <v>339</v>
      </c>
      <c r="F42" s="23" t="s">
        <v>239</v>
      </c>
      <c r="G42" s="23" t="s">
        <v>662</v>
      </c>
      <c r="H42" s="46">
        <v>70</v>
      </c>
      <c r="I42" s="46">
        <v>52</v>
      </c>
      <c r="J42" s="23">
        <v>57.4</v>
      </c>
      <c r="K42" s="42">
        <v>83.4</v>
      </c>
      <c r="L42" s="25">
        <f t="shared" si="1"/>
        <v>70.4</v>
      </c>
      <c r="M42" s="25" t="s">
        <v>1076</v>
      </c>
    </row>
    <row r="43" spans="1:13" s="24" customFormat="1" ht="19.5" customHeight="1">
      <c r="A43" s="45">
        <v>43</v>
      </c>
      <c r="B43" s="46" t="s">
        <v>250</v>
      </c>
      <c r="C43" s="23" t="s">
        <v>280</v>
      </c>
      <c r="D43" s="46">
        <v>28</v>
      </c>
      <c r="E43" s="23" t="s">
        <v>281</v>
      </c>
      <c r="F43" s="23" t="s">
        <v>239</v>
      </c>
      <c r="G43" s="23" t="s">
        <v>662</v>
      </c>
      <c r="H43" s="46">
        <v>74</v>
      </c>
      <c r="I43" s="46">
        <v>69</v>
      </c>
      <c r="J43" s="23">
        <v>70.5</v>
      </c>
      <c r="K43" s="42">
        <v>70</v>
      </c>
      <c r="L43" s="25">
        <f t="shared" si="1"/>
        <v>70.25</v>
      </c>
      <c r="M43" s="25" t="s">
        <v>1076</v>
      </c>
    </row>
    <row r="44" spans="1:13" s="24" customFormat="1" ht="19.5" customHeight="1">
      <c r="A44" s="45">
        <v>44</v>
      </c>
      <c r="B44" s="46" t="s">
        <v>253</v>
      </c>
      <c r="C44" s="23" t="s">
        <v>351</v>
      </c>
      <c r="D44" s="46">
        <v>90</v>
      </c>
      <c r="E44" s="23" t="s">
        <v>352</v>
      </c>
      <c r="F44" s="23" t="s">
        <v>239</v>
      </c>
      <c r="G44" s="23" t="s">
        <v>662</v>
      </c>
      <c r="H44" s="46">
        <v>77</v>
      </c>
      <c r="I44" s="46">
        <v>45</v>
      </c>
      <c r="J44" s="23">
        <v>54.6</v>
      </c>
      <c r="K44" s="42">
        <v>85.6</v>
      </c>
      <c r="L44" s="25">
        <f t="shared" si="1"/>
        <v>70.1</v>
      </c>
      <c r="M44" s="25" t="s">
        <v>1076</v>
      </c>
    </row>
    <row r="45" spans="1:13" s="24" customFormat="1" ht="19.5" customHeight="1">
      <c r="A45" s="45">
        <v>45</v>
      </c>
      <c r="B45" s="46" t="s">
        <v>241</v>
      </c>
      <c r="C45" s="23" t="s">
        <v>301</v>
      </c>
      <c r="D45" s="46">
        <v>30</v>
      </c>
      <c r="E45" s="23" t="s">
        <v>302</v>
      </c>
      <c r="F45" s="23" t="s">
        <v>239</v>
      </c>
      <c r="G45" s="23" t="s">
        <v>662</v>
      </c>
      <c r="H45" s="46">
        <v>78</v>
      </c>
      <c r="I45" s="46">
        <v>62</v>
      </c>
      <c r="J45" s="23">
        <v>66.8</v>
      </c>
      <c r="K45" s="42">
        <v>73.4</v>
      </c>
      <c r="L45" s="25">
        <f t="shared" si="1"/>
        <v>70.1</v>
      </c>
      <c r="M45" s="25" t="s">
        <v>1076</v>
      </c>
    </row>
    <row r="46" spans="1:13" s="24" customFormat="1" ht="19.5" customHeight="1">
      <c r="A46" s="45">
        <v>46</v>
      </c>
      <c r="B46" s="46" t="s">
        <v>250</v>
      </c>
      <c r="C46" s="23" t="s">
        <v>330</v>
      </c>
      <c r="D46" s="46">
        <v>16</v>
      </c>
      <c r="E46" s="23" t="s">
        <v>331</v>
      </c>
      <c r="F46" s="23" t="s">
        <v>239</v>
      </c>
      <c r="G46" s="23" t="s">
        <v>662</v>
      </c>
      <c r="H46" s="46">
        <v>60</v>
      </c>
      <c r="I46" s="46">
        <v>59</v>
      </c>
      <c r="J46" s="23">
        <v>59.3</v>
      </c>
      <c r="K46" s="42">
        <v>80.6</v>
      </c>
      <c r="L46" s="25">
        <f t="shared" si="1"/>
        <v>69.94999999999999</v>
      </c>
      <c r="M46" s="25" t="s">
        <v>1076</v>
      </c>
    </row>
    <row r="47" spans="1:13" s="24" customFormat="1" ht="19.5" customHeight="1">
      <c r="A47" s="45">
        <v>47</v>
      </c>
      <c r="B47" s="46" t="s">
        <v>260</v>
      </c>
      <c r="C47" s="23" t="s">
        <v>307</v>
      </c>
      <c r="D47" s="46">
        <v>84</v>
      </c>
      <c r="E47" s="23" t="s">
        <v>308</v>
      </c>
      <c r="F47" s="23" t="s">
        <v>239</v>
      </c>
      <c r="G47" s="23" t="s">
        <v>662</v>
      </c>
      <c r="H47" s="46">
        <v>82</v>
      </c>
      <c r="I47" s="46">
        <v>58</v>
      </c>
      <c r="J47" s="23">
        <v>65.2</v>
      </c>
      <c r="K47" s="42">
        <v>74.4</v>
      </c>
      <c r="L47" s="25">
        <f t="shared" si="1"/>
        <v>69.80000000000001</v>
      </c>
      <c r="M47" s="25" t="s">
        <v>1076</v>
      </c>
    </row>
    <row r="48" spans="1:13" s="24" customFormat="1" ht="19.5" customHeight="1">
      <c r="A48" s="45">
        <v>48</v>
      </c>
      <c r="B48" s="46" t="s">
        <v>260</v>
      </c>
      <c r="C48" s="23" t="s">
        <v>311</v>
      </c>
      <c r="D48" s="46">
        <v>10</v>
      </c>
      <c r="E48" s="23" t="s">
        <v>312</v>
      </c>
      <c r="F48" s="23" t="s">
        <v>239</v>
      </c>
      <c r="G48" s="23" t="s">
        <v>662</v>
      </c>
      <c r="H48" s="46">
        <v>71</v>
      </c>
      <c r="I48" s="46">
        <v>62</v>
      </c>
      <c r="J48" s="23">
        <v>64.7</v>
      </c>
      <c r="K48" s="42">
        <v>74.8</v>
      </c>
      <c r="L48" s="25">
        <f t="shared" si="1"/>
        <v>69.75</v>
      </c>
      <c r="M48" s="25" t="s">
        <v>1076</v>
      </c>
    </row>
    <row r="49" spans="1:13" s="24" customFormat="1" ht="19.5" customHeight="1">
      <c r="A49" s="45">
        <v>49</v>
      </c>
      <c r="B49" s="46" t="s">
        <v>253</v>
      </c>
      <c r="C49" s="23" t="s">
        <v>336</v>
      </c>
      <c r="D49" s="46">
        <v>92</v>
      </c>
      <c r="E49" s="23" t="s">
        <v>337</v>
      </c>
      <c r="F49" s="23" t="s">
        <v>239</v>
      </c>
      <c r="G49" s="23" t="s">
        <v>662</v>
      </c>
      <c r="H49" s="46">
        <v>71</v>
      </c>
      <c r="I49" s="46">
        <v>52</v>
      </c>
      <c r="J49" s="23">
        <v>57.7</v>
      </c>
      <c r="K49" s="42">
        <v>81.2</v>
      </c>
      <c r="L49" s="25">
        <f t="shared" si="1"/>
        <v>69.45</v>
      </c>
      <c r="M49" s="25" t="s">
        <v>1076</v>
      </c>
    </row>
    <row r="50" spans="1:13" s="24" customFormat="1" ht="19.5" customHeight="1">
      <c r="A50" s="45">
        <v>50</v>
      </c>
      <c r="B50" s="46" t="s">
        <v>284</v>
      </c>
      <c r="C50" s="23" t="s">
        <v>328</v>
      </c>
      <c r="D50" s="46">
        <v>57</v>
      </c>
      <c r="E50" s="23" t="s">
        <v>329</v>
      </c>
      <c r="F50" s="23" t="s">
        <v>239</v>
      </c>
      <c r="G50" s="23" t="s">
        <v>662</v>
      </c>
      <c r="H50" s="46">
        <v>70</v>
      </c>
      <c r="I50" s="46">
        <v>55</v>
      </c>
      <c r="J50" s="23">
        <v>59.5</v>
      </c>
      <c r="K50" s="42">
        <v>79.4</v>
      </c>
      <c r="L50" s="25">
        <f t="shared" si="1"/>
        <v>69.45</v>
      </c>
      <c r="M50" s="25" t="s">
        <v>1076</v>
      </c>
    </row>
    <row r="51" spans="1:13" s="24" customFormat="1" ht="19.5" customHeight="1">
      <c r="A51" s="45">
        <v>51</v>
      </c>
      <c r="B51" s="46" t="s">
        <v>247</v>
      </c>
      <c r="C51" s="23" t="s">
        <v>353</v>
      </c>
      <c r="D51" s="46">
        <v>63</v>
      </c>
      <c r="E51" s="23" t="s">
        <v>354</v>
      </c>
      <c r="F51" s="23" t="s">
        <v>239</v>
      </c>
      <c r="G51" s="23" t="s">
        <v>662</v>
      </c>
      <c r="H51" s="46">
        <v>77</v>
      </c>
      <c r="I51" s="46">
        <v>44</v>
      </c>
      <c r="J51" s="23">
        <v>53.9</v>
      </c>
      <c r="K51" s="42">
        <v>84.8</v>
      </c>
      <c r="L51" s="25">
        <f t="shared" si="1"/>
        <v>69.35</v>
      </c>
      <c r="M51" s="25" t="s">
        <v>1076</v>
      </c>
    </row>
    <row r="52" spans="1:13" s="83" customFormat="1" ht="19.5" customHeight="1">
      <c r="A52" s="81">
        <v>52</v>
      </c>
      <c r="B52" s="47" t="s">
        <v>240</v>
      </c>
      <c r="C52" s="33" t="s">
        <v>349</v>
      </c>
      <c r="D52" s="47">
        <v>26</v>
      </c>
      <c r="E52" s="33" t="s">
        <v>350</v>
      </c>
      <c r="F52" s="33" t="s">
        <v>239</v>
      </c>
      <c r="G52" s="33" t="s">
        <v>662</v>
      </c>
      <c r="H52" s="47">
        <v>51</v>
      </c>
      <c r="I52" s="47">
        <v>57</v>
      </c>
      <c r="J52" s="33">
        <v>55.2</v>
      </c>
      <c r="K52" s="82">
        <v>83.2</v>
      </c>
      <c r="L52" s="49">
        <f t="shared" si="1"/>
        <v>69.2</v>
      </c>
      <c r="M52" s="25" t="s">
        <v>1077</v>
      </c>
    </row>
    <row r="53" spans="1:13" s="83" customFormat="1" ht="19.5" customHeight="1">
      <c r="A53" s="81">
        <v>53</v>
      </c>
      <c r="B53" s="47" t="s">
        <v>240</v>
      </c>
      <c r="C53" s="33" t="s">
        <v>340</v>
      </c>
      <c r="D53" s="47">
        <v>94</v>
      </c>
      <c r="E53" s="33" t="s">
        <v>341</v>
      </c>
      <c r="F53" s="33" t="s">
        <v>239</v>
      </c>
      <c r="G53" s="33" t="s">
        <v>662</v>
      </c>
      <c r="H53" s="47">
        <v>68</v>
      </c>
      <c r="I53" s="47">
        <v>52</v>
      </c>
      <c r="J53" s="33">
        <v>56.8</v>
      </c>
      <c r="K53" s="82">
        <v>81.2</v>
      </c>
      <c r="L53" s="49">
        <f t="shared" si="1"/>
        <v>69</v>
      </c>
      <c r="M53" s="25" t="s">
        <v>1077</v>
      </c>
    </row>
    <row r="54" spans="1:13" s="83" customFormat="1" ht="19.5" customHeight="1">
      <c r="A54" s="81">
        <v>54</v>
      </c>
      <c r="B54" s="47" t="s">
        <v>268</v>
      </c>
      <c r="C54" s="33" t="s">
        <v>355</v>
      </c>
      <c r="D54" s="47">
        <v>52</v>
      </c>
      <c r="E54" s="33" t="s">
        <v>356</v>
      </c>
      <c r="F54" s="33" t="s">
        <v>239</v>
      </c>
      <c r="G54" s="33" t="s">
        <v>662</v>
      </c>
      <c r="H54" s="47">
        <v>73</v>
      </c>
      <c r="I54" s="47">
        <v>45</v>
      </c>
      <c r="J54" s="33">
        <v>53.4</v>
      </c>
      <c r="K54" s="82">
        <v>84.4</v>
      </c>
      <c r="L54" s="49">
        <f t="shared" si="1"/>
        <v>68.9</v>
      </c>
      <c r="M54" s="25" t="s">
        <v>1077</v>
      </c>
    </row>
  </sheetData>
  <mergeCells count="1">
    <mergeCell ref="A1:M1"/>
  </mergeCells>
  <printOptions/>
  <pageMargins left="0.3" right="0.16" top="0.78" bottom="0.52" header="0.5" footer="0.3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M57"/>
  <sheetViews>
    <sheetView workbookViewId="0" topLeftCell="A1">
      <selection activeCell="P11" sqref="O11:P11"/>
    </sheetView>
  </sheetViews>
  <sheetFormatPr defaultColWidth="9.00390625" defaultRowHeight="14.25"/>
  <cols>
    <col min="1" max="1" width="3.50390625" style="3" customWidth="1"/>
    <col min="2" max="2" width="4.375" style="3" customWidth="1"/>
    <col min="3" max="3" width="13.375" style="3" customWidth="1"/>
    <col min="4" max="4" width="5.625" style="3" customWidth="1"/>
    <col min="5" max="5" width="6.375" style="3" customWidth="1"/>
    <col min="6" max="6" width="4.625" style="0" customWidth="1"/>
    <col min="7" max="7" width="8.50390625" style="3" customWidth="1"/>
    <col min="8" max="8" width="5.625" style="50" customWidth="1"/>
    <col min="9" max="9" width="5.375" style="50" customWidth="1"/>
    <col min="10" max="10" width="5.75390625" style="50" customWidth="1"/>
    <col min="11" max="11" width="6.625" style="0" customWidth="1"/>
    <col min="12" max="12" width="6.25390625" style="3" customWidth="1"/>
    <col min="13" max="13" width="11.75390625" style="0" customWidth="1"/>
  </cols>
  <sheetData>
    <row r="1" spans="1:13" ht="36.75" customHeight="1">
      <c r="A1" s="86" t="s">
        <v>654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4" customFormat="1" ht="28.5">
      <c r="A2" s="43" t="s">
        <v>1051</v>
      </c>
      <c r="B2" s="5" t="s">
        <v>116</v>
      </c>
      <c r="C2" s="6" t="s">
        <v>117</v>
      </c>
      <c r="D2" s="6" t="s">
        <v>663</v>
      </c>
      <c r="E2" s="6" t="s">
        <v>112</v>
      </c>
      <c r="F2" s="6" t="s">
        <v>118</v>
      </c>
      <c r="G2" s="6" t="s">
        <v>114</v>
      </c>
      <c r="H2" s="7" t="s">
        <v>108</v>
      </c>
      <c r="I2" s="8" t="s">
        <v>107</v>
      </c>
      <c r="J2" s="8" t="s">
        <v>106</v>
      </c>
      <c r="K2" s="8" t="s">
        <v>1050</v>
      </c>
      <c r="L2" s="58" t="s">
        <v>1049</v>
      </c>
      <c r="M2" s="9" t="s">
        <v>119</v>
      </c>
    </row>
    <row r="3" spans="1:13" s="19" customFormat="1" ht="19.5" customHeight="1">
      <c r="A3" s="17">
        <v>1</v>
      </c>
      <c r="B3" s="17" t="s">
        <v>357</v>
      </c>
      <c r="C3" s="17" t="s">
        <v>358</v>
      </c>
      <c r="D3" s="25">
        <v>45</v>
      </c>
      <c r="E3" s="17" t="s">
        <v>359</v>
      </c>
      <c r="F3" s="18" t="s">
        <v>239</v>
      </c>
      <c r="G3" s="17" t="s">
        <v>661</v>
      </c>
      <c r="H3" s="25">
        <v>78</v>
      </c>
      <c r="I3" s="25">
        <v>92</v>
      </c>
      <c r="J3" s="25">
        <v>87.8</v>
      </c>
      <c r="K3" s="38">
        <v>86.2</v>
      </c>
      <c r="L3" s="17">
        <f aca="true" t="shared" si="0" ref="L3:L33">ROUND((J3+K3)/2,2)</f>
        <v>87</v>
      </c>
      <c r="M3" s="25" t="s">
        <v>1076</v>
      </c>
    </row>
    <row r="4" spans="1:13" s="19" customFormat="1" ht="19.5" customHeight="1">
      <c r="A4" s="17">
        <v>2</v>
      </c>
      <c r="B4" s="17" t="s">
        <v>360</v>
      </c>
      <c r="C4" s="17" t="s">
        <v>361</v>
      </c>
      <c r="D4" s="25">
        <v>105</v>
      </c>
      <c r="E4" s="17" t="s">
        <v>362</v>
      </c>
      <c r="F4" s="18" t="s">
        <v>239</v>
      </c>
      <c r="G4" s="17" t="s">
        <v>661</v>
      </c>
      <c r="H4" s="25">
        <v>77</v>
      </c>
      <c r="I4" s="25">
        <v>91</v>
      </c>
      <c r="J4" s="25">
        <v>86.8</v>
      </c>
      <c r="K4" s="38">
        <v>83.6</v>
      </c>
      <c r="L4" s="17">
        <f t="shared" si="0"/>
        <v>85.2</v>
      </c>
      <c r="M4" s="25" t="s">
        <v>1076</v>
      </c>
    </row>
    <row r="5" spans="1:13" s="19" customFormat="1" ht="19.5" customHeight="1">
      <c r="A5" s="17">
        <v>3</v>
      </c>
      <c r="B5" s="17" t="s">
        <v>375</v>
      </c>
      <c r="C5" s="17" t="s">
        <v>376</v>
      </c>
      <c r="D5" s="25">
        <v>32</v>
      </c>
      <c r="E5" s="17" t="s">
        <v>377</v>
      </c>
      <c r="F5" s="18" t="s">
        <v>239</v>
      </c>
      <c r="G5" s="17" t="s">
        <v>661</v>
      </c>
      <c r="H5" s="25">
        <v>82</v>
      </c>
      <c r="I5" s="25">
        <v>86</v>
      </c>
      <c r="J5" s="25">
        <v>84.8</v>
      </c>
      <c r="K5" s="38">
        <v>83.6</v>
      </c>
      <c r="L5" s="17">
        <f t="shared" si="0"/>
        <v>84.2</v>
      </c>
      <c r="M5" s="25" t="s">
        <v>1076</v>
      </c>
    </row>
    <row r="6" spans="1:13" s="19" customFormat="1" ht="19.5" customHeight="1">
      <c r="A6" s="17">
        <v>4</v>
      </c>
      <c r="B6" s="17" t="s">
        <v>363</v>
      </c>
      <c r="C6" s="17" t="s">
        <v>364</v>
      </c>
      <c r="D6" s="25">
        <v>58</v>
      </c>
      <c r="E6" s="17" t="s">
        <v>365</v>
      </c>
      <c r="F6" s="18" t="s">
        <v>239</v>
      </c>
      <c r="G6" s="17" t="s">
        <v>661</v>
      </c>
      <c r="H6" s="25">
        <v>84</v>
      </c>
      <c r="I6" s="25">
        <v>87</v>
      </c>
      <c r="J6" s="25">
        <v>86.1</v>
      </c>
      <c r="K6" s="38">
        <v>82</v>
      </c>
      <c r="L6" s="17">
        <f t="shared" si="0"/>
        <v>84.05</v>
      </c>
      <c r="M6" s="25" t="s">
        <v>1076</v>
      </c>
    </row>
    <row r="7" spans="1:13" s="19" customFormat="1" ht="19.5" customHeight="1">
      <c r="A7" s="17">
        <v>5</v>
      </c>
      <c r="B7" s="17" t="s">
        <v>357</v>
      </c>
      <c r="C7" s="17" t="s">
        <v>384</v>
      </c>
      <c r="D7" s="25">
        <v>88</v>
      </c>
      <c r="E7" s="17" t="s">
        <v>385</v>
      </c>
      <c r="F7" s="18" t="s">
        <v>239</v>
      </c>
      <c r="G7" s="17" t="s">
        <v>661</v>
      </c>
      <c r="H7" s="25">
        <v>71</v>
      </c>
      <c r="I7" s="25">
        <v>87</v>
      </c>
      <c r="J7" s="25">
        <v>82.2</v>
      </c>
      <c r="K7" s="38">
        <v>85.8</v>
      </c>
      <c r="L7" s="17">
        <f t="shared" si="0"/>
        <v>84</v>
      </c>
      <c r="M7" s="25" t="s">
        <v>1076</v>
      </c>
    </row>
    <row r="8" spans="1:13" s="19" customFormat="1" ht="19.5" customHeight="1">
      <c r="A8" s="17">
        <v>6</v>
      </c>
      <c r="B8" s="17" t="s">
        <v>369</v>
      </c>
      <c r="C8" s="17" t="s">
        <v>370</v>
      </c>
      <c r="D8" s="25">
        <v>102</v>
      </c>
      <c r="E8" s="17" t="s">
        <v>371</v>
      </c>
      <c r="F8" s="18" t="s">
        <v>239</v>
      </c>
      <c r="G8" s="17" t="s">
        <v>661</v>
      </c>
      <c r="H8" s="25">
        <v>83</v>
      </c>
      <c r="I8" s="25">
        <v>87</v>
      </c>
      <c r="J8" s="25">
        <v>85.8</v>
      </c>
      <c r="K8" s="38">
        <v>81.2</v>
      </c>
      <c r="L8" s="17">
        <f t="shared" si="0"/>
        <v>83.5</v>
      </c>
      <c r="M8" s="25" t="s">
        <v>1076</v>
      </c>
    </row>
    <row r="9" spans="1:13" s="19" customFormat="1" ht="19.5" customHeight="1">
      <c r="A9" s="17">
        <v>7</v>
      </c>
      <c r="B9" s="17" t="s">
        <v>357</v>
      </c>
      <c r="C9" s="17" t="s">
        <v>393</v>
      </c>
      <c r="D9" s="25">
        <v>19</v>
      </c>
      <c r="E9" s="17" t="s">
        <v>394</v>
      </c>
      <c r="F9" s="18" t="s">
        <v>239</v>
      </c>
      <c r="G9" s="17" t="s">
        <v>661</v>
      </c>
      <c r="H9" s="25">
        <v>60</v>
      </c>
      <c r="I9" s="25">
        <v>91</v>
      </c>
      <c r="J9" s="25">
        <v>81.7</v>
      </c>
      <c r="K9" s="38">
        <v>85.2</v>
      </c>
      <c r="L9" s="17">
        <f t="shared" si="0"/>
        <v>83.45</v>
      </c>
      <c r="M9" s="25" t="s">
        <v>1076</v>
      </c>
    </row>
    <row r="10" spans="1:13" s="19" customFormat="1" ht="19.5" customHeight="1">
      <c r="A10" s="17">
        <v>8</v>
      </c>
      <c r="B10" s="17" t="s">
        <v>363</v>
      </c>
      <c r="C10" s="17" t="s">
        <v>378</v>
      </c>
      <c r="D10" s="25">
        <v>20</v>
      </c>
      <c r="E10" s="17" t="s">
        <v>379</v>
      </c>
      <c r="F10" s="18" t="s">
        <v>239</v>
      </c>
      <c r="G10" s="17" t="s">
        <v>661</v>
      </c>
      <c r="H10" s="25">
        <v>69</v>
      </c>
      <c r="I10" s="25">
        <v>91</v>
      </c>
      <c r="J10" s="25">
        <v>84.4</v>
      </c>
      <c r="K10" s="38">
        <v>82</v>
      </c>
      <c r="L10" s="17">
        <f t="shared" si="0"/>
        <v>83.2</v>
      </c>
      <c r="M10" s="25" t="s">
        <v>1076</v>
      </c>
    </row>
    <row r="11" spans="1:13" s="19" customFormat="1" ht="19.5" customHeight="1">
      <c r="A11" s="17">
        <v>9</v>
      </c>
      <c r="B11" s="17" t="s">
        <v>366</v>
      </c>
      <c r="C11" s="17" t="s">
        <v>367</v>
      </c>
      <c r="D11" s="25">
        <v>13</v>
      </c>
      <c r="E11" s="17" t="s">
        <v>368</v>
      </c>
      <c r="F11" s="18" t="s">
        <v>239</v>
      </c>
      <c r="G11" s="17" t="s">
        <v>661</v>
      </c>
      <c r="H11" s="25">
        <v>83</v>
      </c>
      <c r="I11" s="25">
        <v>87</v>
      </c>
      <c r="J11" s="25">
        <v>85.8</v>
      </c>
      <c r="K11" s="38">
        <v>80.2</v>
      </c>
      <c r="L11" s="17">
        <f t="shared" si="0"/>
        <v>83</v>
      </c>
      <c r="M11" s="25" t="s">
        <v>1076</v>
      </c>
    </row>
    <row r="12" spans="1:13" s="19" customFormat="1" ht="19.5" customHeight="1">
      <c r="A12" s="17">
        <v>10</v>
      </c>
      <c r="B12" s="17" t="s">
        <v>366</v>
      </c>
      <c r="C12" s="17" t="s">
        <v>413</v>
      </c>
      <c r="D12" s="25">
        <v>8</v>
      </c>
      <c r="E12" s="17" t="s">
        <v>414</v>
      </c>
      <c r="F12" s="18" t="s">
        <v>239</v>
      </c>
      <c r="G12" s="17" t="s">
        <v>661</v>
      </c>
      <c r="H12" s="25">
        <v>84</v>
      </c>
      <c r="I12" s="25">
        <v>79</v>
      </c>
      <c r="J12" s="25">
        <v>80.5</v>
      </c>
      <c r="K12" s="38">
        <v>85.4</v>
      </c>
      <c r="L12" s="17">
        <f t="shared" si="0"/>
        <v>82.95</v>
      </c>
      <c r="M12" s="25" t="s">
        <v>1076</v>
      </c>
    </row>
    <row r="13" spans="1:13" s="19" customFormat="1" ht="19.5" customHeight="1">
      <c r="A13" s="17">
        <v>11</v>
      </c>
      <c r="B13" s="17" t="s">
        <v>375</v>
      </c>
      <c r="C13" s="17" t="s">
        <v>391</v>
      </c>
      <c r="D13" s="25">
        <v>41</v>
      </c>
      <c r="E13" s="17" t="s">
        <v>392</v>
      </c>
      <c r="F13" s="18" t="s">
        <v>239</v>
      </c>
      <c r="G13" s="17" t="s">
        <v>661</v>
      </c>
      <c r="H13" s="25">
        <v>86</v>
      </c>
      <c r="I13" s="25">
        <v>80</v>
      </c>
      <c r="J13" s="25">
        <v>81.8</v>
      </c>
      <c r="K13" s="38">
        <v>83.4</v>
      </c>
      <c r="L13" s="17">
        <f t="shared" si="0"/>
        <v>82.6</v>
      </c>
      <c r="M13" s="25" t="s">
        <v>1076</v>
      </c>
    </row>
    <row r="14" spans="1:13" s="19" customFormat="1" ht="19.5" customHeight="1">
      <c r="A14" s="17">
        <v>12</v>
      </c>
      <c r="B14" s="17" t="s">
        <v>375</v>
      </c>
      <c r="C14" s="17" t="s">
        <v>397</v>
      </c>
      <c r="D14" s="25">
        <v>21</v>
      </c>
      <c r="E14" s="17" t="s">
        <v>398</v>
      </c>
      <c r="F14" s="18" t="s">
        <v>239</v>
      </c>
      <c r="G14" s="17" t="s">
        <v>661</v>
      </c>
      <c r="H14" s="25">
        <v>75</v>
      </c>
      <c r="I14" s="25">
        <v>84</v>
      </c>
      <c r="J14" s="25">
        <v>81.3</v>
      </c>
      <c r="K14" s="38">
        <v>83.4</v>
      </c>
      <c r="L14" s="17">
        <f t="shared" si="0"/>
        <v>82.35</v>
      </c>
      <c r="M14" s="25" t="s">
        <v>1076</v>
      </c>
    </row>
    <row r="15" spans="1:13" s="19" customFormat="1" ht="19.5" customHeight="1">
      <c r="A15" s="17">
        <v>13</v>
      </c>
      <c r="B15" s="17" t="s">
        <v>369</v>
      </c>
      <c r="C15" s="17" t="s">
        <v>417</v>
      </c>
      <c r="D15" s="25">
        <v>3</v>
      </c>
      <c r="E15" s="17" t="s">
        <v>418</v>
      </c>
      <c r="F15" s="18" t="s">
        <v>239</v>
      </c>
      <c r="G15" s="17" t="s">
        <v>661</v>
      </c>
      <c r="H15" s="25">
        <v>79</v>
      </c>
      <c r="I15" s="25">
        <v>81</v>
      </c>
      <c r="J15" s="25">
        <v>80.4</v>
      </c>
      <c r="K15" s="38">
        <v>84.2</v>
      </c>
      <c r="L15" s="17">
        <f t="shared" si="0"/>
        <v>82.3</v>
      </c>
      <c r="M15" s="25" t="s">
        <v>1076</v>
      </c>
    </row>
    <row r="16" spans="1:13" s="19" customFormat="1" ht="19.5" customHeight="1">
      <c r="A16" s="17">
        <v>15</v>
      </c>
      <c r="B16" s="17" t="s">
        <v>357</v>
      </c>
      <c r="C16" s="17" t="s">
        <v>382</v>
      </c>
      <c r="D16" s="25">
        <v>23</v>
      </c>
      <c r="E16" s="17" t="s">
        <v>383</v>
      </c>
      <c r="F16" s="18" t="s">
        <v>239</v>
      </c>
      <c r="G16" s="17" t="s">
        <v>661</v>
      </c>
      <c r="H16" s="25">
        <v>73</v>
      </c>
      <c r="I16" s="25">
        <v>88</v>
      </c>
      <c r="J16" s="25">
        <v>83.5</v>
      </c>
      <c r="K16" s="38">
        <v>81</v>
      </c>
      <c r="L16" s="17">
        <f t="shared" si="0"/>
        <v>82.25</v>
      </c>
      <c r="M16" s="25" t="s">
        <v>1076</v>
      </c>
    </row>
    <row r="17" spans="1:13" s="19" customFormat="1" ht="19.5" customHeight="1">
      <c r="A17" s="17">
        <v>16</v>
      </c>
      <c r="B17" s="17" t="s">
        <v>372</v>
      </c>
      <c r="C17" s="17" t="s">
        <v>373</v>
      </c>
      <c r="D17" s="25">
        <v>110</v>
      </c>
      <c r="E17" s="17" t="s">
        <v>374</v>
      </c>
      <c r="F17" s="18" t="s">
        <v>239</v>
      </c>
      <c r="G17" s="17" t="s">
        <v>661</v>
      </c>
      <c r="H17" s="25">
        <v>86</v>
      </c>
      <c r="I17" s="25">
        <v>85</v>
      </c>
      <c r="J17" s="25">
        <v>85.3</v>
      </c>
      <c r="K17" s="25">
        <v>79</v>
      </c>
      <c r="L17" s="17">
        <f t="shared" si="0"/>
        <v>82.15</v>
      </c>
      <c r="M17" s="25" t="s">
        <v>1076</v>
      </c>
    </row>
    <row r="18" spans="1:13" s="19" customFormat="1" ht="19.5" customHeight="1">
      <c r="A18" s="17">
        <v>17</v>
      </c>
      <c r="B18" s="17" t="s">
        <v>375</v>
      </c>
      <c r="C18" s="17" t="s">
        <v>386</v>
      </c>
      <c r="D18" s="25">
        <v>50</v>
      </c>
      <c r="E18" s="17" t="s">
        <v>387</v>
      </c>
      <c r="F18" s="18" t="s">
        <v>239</v>
      </c>
      <c r="G18" s="17" t="s">
        <v>661</v>
      </c>
      <c r="H18" s="25">
        <v>78</v>
      </c>
      <c r="I18" s="25">
        <v>84</v>
      </c>
      <c r="J18" s="25">
        <v>82.2</v>
      </c>
      <c r="K18" s="38">
        <v>81.8</v>
      </c>
      <c r="L18" s="17">
        <f t="shared" si="0"/>
        <v>82</v>
      </c>
      <c r="M18" s="25" t="s">
        <v>1076</v>
      </c>
    </row>
    <row r="19" spans="1:13" s="19" customFormat="1" ht="19.5" customHeight="1">
      <c r="A19" s="17">
        <v>18</v>
      </c>
      <c r="B19" s="17" t="s">
        <v>360</v>
      </c>
      <c r="C19" s="17" t="s">
        <v>415</v>
      </c>
      <c r="D19" s="25">
        <v>91</v>
      </c>
      <c r="E19" s="17" t="s">
        <v>416</v>
      </c>
      <c r="F19" s="18" t="s">
        <v>239</v>
      </c>
      <c r="G19" s="17" t="s">
        <v>661</v>
      </c>
      <c r="H19" s="25">
        <v>70</v>
      </c>
      <c r="I19" s="25">
        <v>85</v>
      </c>
      <c r="J19" s="25">
        <v>80.5</v>
      </c>
      <c r="K19" s="38">
        <v>83.2</v>
      </c>
      <c r="L19" s="17">
        <f t="shared" si="0"/>
        <v>81.85</v>
      </c>
      <c r="M19" s="25" t="s">
        <v>1076</v>
      </c>
    </row>
    <row r="20" spans="1:13" s="19" customFormat="1" ht="19.5" customHeight="1">
      <c r="A20" s="17">
        <v>19</v>
      </c>
      <c r="B20" s="17" t="s">
        <v>360</v>
      </c>
      <c r="C20" s="17" t="s">
        <v>405</v>
      </c>
      <c r="D20" s="25">
        <v>37</v>
      </c>
      <c r="E20" s="17" t="s">
        <v>406</v>
      </c>
      <c r="F20" s="18" t="s">
        <v>239</v>
      </c>
      <c r="G20" s="17" t="s">
        <v>661</v>
      </c>
      <c r="H20" s="25">
        <v>72</v>
      </c>
      <c r="I20" s="25">
        <v>85</v>
      </c>
      <c r="J20" s="25">
        <v>81.1</v>
      </c>
      <c r="K20" s="38">
        <v>82.2</v>
      </c>
      <c r="L20" s="17">
        <f t="shared" si="0"/>
        <v>81.65</v>
      </c>
      <c r="M20" s="25" t="s">
        <v>1076</v>
      </c>
    </row>
    <row r="21" spans="1:13" s="19" customFormat="1" ht="19.5" customHeight="1">
      <c r="A21" s="17">
        <v>20</v>
      </c>
      <c r="B21" s="17" t="s">
        <v>366</v>
      </c>
      <c r="C21" s="17" t="s">
        <v>433</v>
      </c>
      <c r="D21" s="25">
        <v>52</v>
      </c>
      <c r="E21" s="17" t="s">
        <v>434</v>
      </c>
      <c r="F21" s="18" t="s">
        <v>239</v>
      </c>
      <c r="G21" s="17" t="s">
        <v>661</v>
      </c>
      <c r="H21" s="25">
        <v>79</v>
      </c>
      <c r="I21" s="25">
        <v>79</v>
      </c>
      <c r="J21" s="25">
        <v>79</v>
      </c>
      <c r="K21" s="38">
        <v>84</v>
      </c>
      <c r="L21" s="17">
        <f t="shared" si="0"/>
        <v>81.5</v>
      </c>
      <c r="M21" s="25" t="s">
        <v>1076</v>
      </c>
    </row>
    <row r="22" spans="1:13" s="19" customFormat="1" ht="19.5" customHeight="1">
      <c r="A22" s="17">
        <v>21</v>
      </c>
      <c r="B22" s="17" t="s">
        <v>390</v>
      </c>
      <c r="C22" s="17" t="s">
        <v>395</v>
      </c>
      <c r="D22" s="25">
        <v>48</v>
      </c>
      <c r="E22" s="17" t="s">
        <v>396</v>
      </c>
      <c r="F22" s="18" t="s">
        <v>239</v>
      </c>
      <c r="G22" s="17" t="s">
        <v>661</v>
      </c>
      <c r="H22" s="25">
        <v>73</v>
      </c>
      <c r="I22" s="25">
        <v>85</v>
      </c>
      <c r="J22" s="25">
        <v>81.4</v>
      </c>
      <c r="K22" s="38">
        <v>81.6</v>
      </c>
      <c r="L22" s="17">
        <f t="shared" si="0"/>
        <v>81.5</v>
      </c>
      <c r="M22" s="25" t="s">
        <v>1076</v>
      </c>
    </row>
    <row r="23" spans="1:13" s="19" customFormat="1" ht="19.5" customHeight="1">
      <c r="A23" s="17">
        <v>22</v>
      </c>
      <c r="B23" s="17" t="s">
        <v>369</v>
      </c>
      <c r="C23" s="17" t="s">
        <v>388</v>
      </c>
      <c r="D23" s="25">
        <v>53</v>
      </c>
      <c r="E23" s="17" t="s">
        <v>389</v>
      </c>
      <c r="F23" s="18" t="s">
        <v>239</v>
      </c>
      <c r="G23" s="17" t="s">
        <v>661</v>
      </c>
      <c r="H23" s="25">
        <v>73</v>
      </c>
      <c r="I23" s="25">
        <v>86</v>
      </c>
      <c r="J23" s="25">
        <v>82.1</v>
      </c>
      <c r="K23" s="38">
        <v>80.8</v>
      </c>
      <c r="L23" s="17">
        <f t="shared" si="0"/>
        <v>81.45</v>
      </c>
      <c r="M23" s="25" t="s">
        <v>1076</v>
      </c>
    </row>
    <row r="24" spans="1:13" s="19" customFormat="1" ht="19.5" customHeight="1">
      <c r="A24" s="17">
        <v>23</v>
      </c>
      <c r="B24" s="17" t="s">
        <v>369</v>
      </c>
      <c r="C24" s="17" t="s">
        <v>401</v>
      </c>
      <c r="D24" s="25">
        <v>98</v>
      </c>
      <c r="E24" s="17" t="s">
        <v>402</v>
      </c>
      <c r="F24" s="18" t="s">
        <v>239</v>
      </c>
      <c r="G24" s="17" t="s">
        <v>661</v>
      </c>
      <c r="H24" s="25">
        <v>84</v>
      </c>
      <c r="I24" s="25">
        <v>80</v>
      </c>
      <c r="J24" s="25">
        <v>81.2</v>
      </c>
      <c r="K24" s="38">
        <v>81.4</v>
      </c>
      <c r="L24" s="17">
        <f t="shared" si="0"/>
        <v>81.3</v>
      </c>
      <c r="M24" s="25" t="s">
        <v>1076</v>
      </c>
    </row>
    <row r="25" spans="1:13" s="19" customFormat="1" ht="19.5" customHeight="1">
      <c r="A25" s="17">
        <v>24</v>
      </c>
      <c r="B25" s="17" t="s">
        <v>369</v>
      </c>
      <c r="C25" s="17" t="s">
        <v>437</v>
      </c>
      <c r="D25" s="25">
        <v>90</v>
      </c>
      <c r="E25" s="17" t="s">
        <v>438</v>
      </c>
      <c r="F25" s="18" t="s">
        <v>239</v>
      </c>
      <c r="G25" s="17" t="s">
        <v>661</v>
      </c>
      <c r="H25" s="25">
        <v>69</v>
      </c>
      <c r="I25" s="25">
        <v>83</v>
      </c>
      <c r="J25" s="25">
        <v>78.8</v>
      </c>
      <c r="K25" s="38">
        <v>83.4</v>
      </c>
      <c r="L25" s="17">
        <f t="shared" si="0"/>
        <v>81.1</v>
      </c>
      <c r="M25" s="25" t="s">
        <v>1076</v>
      </c>
    </row>
    <row r="26" spans="1:13" s="19" customFormat="1" ht="19.5" customHeight="1">
      <c r="A26" s="17">
        <v>25</v>
      </c>
      <c r="B26" s="17" t="s">
        <v>360</v>
      </c>
      <c r="C26" s="17" t="s">
        <v>429</v>
      </c>
      <c r="D26" s="25">
        <v>46</v>
      </c>
      <c r="E26" s="17" t="s">
        <v>430</v>
      </c>
      <c r="F26" s="18" t="s">
        <v>239</v>
      </c>
      <c r="G26" s="17" t="s">
        <v>661</v>
      </c>
      <c r="H26" s="25">
        <v>80</v>
      </c>
      <c r="I26" s="25">
        <v>79</v>
      </c>
      <c r="J26" s="25">
        <v>79.3</v>
      </c>
      <c r="K26" s="38">
        <v>82.8</v>
      </c>
      <c r="L26" s="17">
        <f t="shared" si="0"/>
        <v>81.05</v>
      </c>
      <c r="M26" s="25" t="s">
        <v>1076</v>
      </c>
    </row>
    <row r="27" spans="1:13" s="19" customFormat="1" ht="19.5" customHeight="1">
      <c r="A27" s="17">
        <v>26</v>
      </c>
      <c r="B27" s="17" t="s">
        <v>375</v>
      </c>
      <c r="C27" s="17" t="s">
        <v>435</v>
      </c>
      <c r="D27" s="25">
        <v>65</v>
      </c>
      <c r="E27" s="17" t="s">
        <v>436</v>
      </c>
      <c r="F27" s="18" t="s">
        <v>239</v>
      </c>
      <c r="G27" s="17" t="s">
        <v>661</v>
      </c>
      <c r="H27" s="25">
        <v>69</v>
      </c>
      <c r="I27" s="25">
        <v>83</v>
      </c>
      <c r="J27" s="25">
        <v>78.8</v>
      </c>
      <c r="K27" s="38">
        <v>82.8</v>
      </c>
      <c r="L27" s="17">
        <f t="shared" si="0"/>
        <v>80.8</v>
      </c>
      <c r="M27" s="25" t="s">
        <v>1076</v>
      </c>
    </row>
    <row r="28" spans="1:13" s="19" customFormat="1" ht="19.5" customHeight="1">
      <c r="A28" s="17">
        <v>27</v>
      </c>
      <c r="B28" s="17" t="s">
        <v>357</v>
      </c>
      <c r="C28" s="17" t="s">
        <v>427</v>
      </c>
      <c r="D28" s="25">
        <v>9</v>
      </c>
      <c r="E28" s="17" t="s">
        <v>428</v>
      </c>
      <c r="F28" s="18" t="s">
        <v>239</v>
      </c>
      <c r="G28" s="17" t="s">
        <v>661</v>
      </c>
      <c r="H28" s="25">
        <v>70</v>
      </c>
      <c r="I28" s="25">
        <v>84</v>
      </c>
      <c r="J28" s="25">
        <v>79.8</v>
      </c>
      <c r="K28" s="38">
        <v>81.8</v>
      </c>
      <c r="L28" s="17">
        <f t="shared" si="0"/>
        <v>80.8</v>
      </c>
      <c r="M28" s="25" t="s">
        <v>1076</v>
      </c>
    </row>
    <row r="29" spans="1:13" s="19" customFormat="1" ht="19.5" customHeight="1">
      <c r="A29" s="17">
        <v>28</v>
      </c>
      <c r="B29" s="17" t="s">
        <v>363</v>
      </c>
      <c r="C29" s="17" t="s">
        <v>443</v>
      </c>
      <c r="D29" s="25">
        <v>56</v>
      </c>
      <c r="E29" s="17" t="s">
        <v>444</v>
      </c>
      <c r="F29" s="18" t="s">
        <v>239</v>
      </c>
      <c r="G29" s="17" t="s">
        <v>661</v>
      </c>
      <c r="H29" s="25">
        <v>71</v>
      </c>
      <c r="I29" s="25">
        <v>82</v>
      </c>
      <c r="J29" s="25">
        <v>78.7</v>
      </c>
      <c r="K29" s="38">
        <v>82.6</v>
      </c>
      <c r="L29" s="17">
        <f t="shared" si="0"/>
        <v>80.65</v>
      </c>
      <c r="M29" s="25" t="s">
        <v>1076</v>
      </c>
    </row>
    <row r="30" spans="1:13" s="19" customFormat="1" ht="19.5" customHeight="1">
      <c r="A30" s="17">
        <v>29</v>
      </c>
      <c r="B30" s="17" t="s">
        <v>369</v>
      </c>
      <c r="C30" s="17" t="s">
        <v>425</v>
      </c>
      <c r="D30" s="25">
        <v>95</v>
      </c>
      <c r="E30" s="17" t="s">
        <v>426</v>
      </c>
      <c r="F30" s="18" t="s">
        <v>239</v>
      </c>
      <c r="G30" s="17" t="s">
        <v>661</v>
      </c>
      <c r="H30" s="25">
        <v>73</v>
      </c>
      <c r="I30" s="25">
        <v>83</v>
      </c>
      <c r="J30" s="25">
        <v>80</v>
      </c>
      <c r="K30" s="38">
        <v>81</v>
      </c>
      <c r="L30" s="17">
        <f t="shared" si="0"/>
        <v>80.5</v>
      </c>
      <c r="M30" s="25" t="s">
        <v>1076</v>
      </c>
    </row>
    <row r="31" spans="1:13" s="19" customFormat="1" ht="19.5" customHeight="1">
      <c r="A31" s="17">
        <v>30</v>
      </c>
      <c r="B31" s="17" t="s">
        <v>357</v>
      </c>
      <c r="C31" s="17" t="s">
        <v>445</v>
      </c>
      <c r="D31" s="25">
        <v>80</v>
      </c>
      <c r="E31" s="17" t="s">
        <v>446</v>
      </c>
      <c r="F31" s="18" t="s">
        <v>239</v>
      </c>
      <c r="G31" s="17" t="s">
        <v>661</v>
      </c>
      <c r="H31" s="25">
        <v>75</v>
      </c>
      <c r="I31" s="25">
        <v>80</v>
      </c>
      <c r="J31" s="25">
        <v>78.5</v>
      </c>
      <c r="K31" s="38">
        <v>82.2</v>
      </c>
      <c r="L31" s="17">
        <f t="shared" si="0"/>
        <v>80.35</v>
      </c>
      <c r="M31" s="25" t="s">
        <v>1076</v>
      </c>
    </row>
    <row r="32" spans="1:13" s="19" customFormat="1" ht="19.5" customHeight="1">
      <c r="A32" s="17">
        <v>31</v>
      </c>
      <c r="B32" s="17" t="s">
        <v>375</v>
      </c>
      <c r="C32" s="17" t="s">
        <v>409</v>
      </c>
      <c r="D32" s="25">
        <v>49</v>
      </c>
      <c r="E32" s="17" t="s">
        <v>410</v>
      </c>
      <c r="F32" s="18" t="s">
        <v>239</v>
      </c>
      <c r="G32" s="17" t="s">
        <v>661</v>
      </c>
      <c r="H32" s="25">
        <v>69</v>
      </c>
      <c r="I32" s="25">
        <v>86</v>
      </c>
      <c r="J32" s="25">
        <v>80.9</v>
      </c>
      <c r="K32" s="38">
        <v>79.8</v>
      </c>
      <c r="L32" s="17">
        <f t="shared" si="0"/>
        <v>80.35</v>
      </c>
      <c r="M32" s="25" t="s">
        <v>1076</v>
      </c>
    </row>
    <row r="33" spans="1:13" s="19" customFormat="1" ht="19.5" customHeight="1">
      <c r="A33" s="17">
        <v>32</v>
      </c>
      <c r="B33" s="17" t="s">
        <v>372</v>
      </c>
      <c r="C33" s="17" t="s">
        <v>465</v>
      </c>
      <c r="D33" s="25">
        <v>18</v>
      </c>
      <c r="E33" s="17" t="s">
        <v>466</v>
      </c>
      <c r="F33" s="18" t="s">
        <v>239</v>
      </c>
      <c r="G33" s="17" t="s">
        <v>661</v>
      </c>
      <c r="H33" s="25">
        <v>65</v>
      </c>
      <c r="I33" s="25">
        <v>80</v>
      </c>
      <c r="J33" s="25">
        <v>75.5</v>
      </c>
      <c r="K33" s="38">
        <v>84.8</v>
      </c>
      <c r="L33" s="17">
        <f t="shared" si="0"/>
        <v>80.15</v>
      </c>
      <c r="M33" s="25" t="s">
        <v>1076</v>
      </c>
    </row>
    <row r="34" spans="1:13" s="19" customFormat="1" ht="19.5" customHeight="1">
      <c r="A34" s="17">
        <v>33</v>
      </c>
      <c r="B34" s="17" t="s">
        <v>357</v>
      </c>
      <c r="C34" s="17" t="s">
        <v>441</v>
      </c>
      <c r="D34" s="25">
        <v>106</v>
      </c>
      <c r="E34" s="17" t="s">
        <v>442</v>
      </c>
      <c r="F34" s="18" t="s">
        <v>239</v>
      </c>
      <c r="G34" s="17" t="s">
        <v>661</v>
      </c>
      <c r="H34" s="25">
        <v>78</v>
      </c>
      <c r="I34" s="25">
        <v>79</v>
      </c>
      <c r="J34" s="25">
        <v>78.7</v>
      </c>
      <c r="K34" s="38">
        <v>81.6</v>
      </c>
      <c r="L34" s="17">
        <f aca="true" t="shared" si="1" ref="L34:L57">ROUND((J34+K34)/2,2)</f>
        <v>80.15</v>
      </c>
      <c r="M34" s="25" t="s">
        <v>1076</v>
      </c>
    </row>
    <row r="35" spans="1:13" s="19" customFormat="1" ht="19.5" customHeight="1">
      <c r="A35" s="17">
        <v>34</v>
      </c>
      <c r="B35" s="17" t="s">
        <v>372</v>
      </c>
      <c r="C35" s="17" t="s">
        <v>421</v>
      </c>
      <c r="D35" s="25">
        <v>42</v>
      </c>
      <c r="E35" s="17" t="s">
        <v>422</v>
      </c>
      <c r="F35" s="18" t="s">
        <v>239</v>
      </c>
      <c r="G35" s="17" t="s">
        <v>661</v>
      </c>
      <c r="H35" s="25">
        <v>62</v>
      </c>
      <c r="I35" s="25">
        <v>88</v>
      </c>
      <c r="J35" s="25">
        <v>80.2</v>
      </c>
      <c r="K35" s="38">
        <v>80</v>
      </c>
      <c r="L35" s="17">
        <f t="shared" si="1"/>
        <v>80.1</v>
      </c>
      <c r="M35" s="25" t="s">
        <v>1076</v>
      </c>
    </row>
    <row r="36" spans="1:13" s="19" customFormat="1" ht="19.5" customHeight="1">
      <c r="A36" s="17">
        <v>35</v>
      </c>
      <c r="B36" s="17" t="s">
        <v>363</v>
      </c>
      <c r="C36" s="17" t="s">
        <v>403</v>
      </c>
      <c r="D36" s="25">
        <v>62</v>
      </c>
      <c r="E36" s="17" t="s">
        <v>404</v>
      </c>
      <c r="F36" s="18" t="s">
        <v>239</v>
      </c>
      <c r="G36" s="17" t="s">
        <v>661</v>
      </c>
      <c r="H36" s="25">
        <v>70</v>
      </c>
      <c r="I36" s="25">
        <v>86</v>
      </c>
      <c r="J36" s="25">
        <v>81.2</v>
      </c>
      <c r="K36" s="38">
        <v>79</v>
      </c>
      <c r="L36" s="17">
        <f t="shared" si="1"/>
        <v>80.1</v>
      </c>
      <c r="M36" s="25" t="s">
        <v>1076</v>
      </c>
    </row>
    <row r="37" spans="1:13" s="19" customFormat="1" ht="19.5" customHeight="1">
      <c r="A37" s="17">
        <v>36</v>
      </c>
      <c r="B37" s="17" t="s">
        <v>363</v>
      </c>
      <c r="C37" s="17" t="s">
        <v>470</v>
      </c>
      <c r="D37" s="25">
        <v>72</v>
      </c>
      <c r="E37" s="17" t="s">
        <v>471</v>
      </c>
      <c r="F37" s="18" t="s">
        <v>239</v>
      </c>
      <c r="G37" s="17" t="s">
        <v>661</v>
      </c>
      <c r="H37" s="25">
        <v>59</v>
      </c>
      <c r="I37" s="25">
        <v>81</v>
      </c>
      <c r="J37" s="25">
        <v>74.4</v>
      </c>
      <c r="K37" s="38">
        <v>85.6</v>
      </c>
      <c r="L37" s="17">
        <f t="shared" si="1"/>
        <v>80</v>
      </c>
      <c r="M37" s="25" t="s">
        <v>1076</v>
      </c>
    </row>
    <row r="38" spans="1:13" s="19" customFormat="1" ht="19.5" customHeight="1">
      <c r="A38" s="17">
        <v>37</v>
      </c>
      <c r="B38" s="17" t="s">
        <v>363</v>
      </c>
      <c r="C38" s="17" t="s">
        <v>457</v>
      </c>
      <c r="D38" s="25">
        <v>4</v>
      </c>
      <c r="E38" s="17" t="s">
        <v>458</v>
      </c>
      <c r="F38" s="18" t="s">
        <v>239</v>
      </c>
      <c r="G38" s="17" t="s">
        <v>661</v>
      </c>
      <c r="H38" s="25">
        <v>74</v>
      </c>
      <c r="I38" s="25">
        <v>78</v>
      </c>
      <c r="J38" s="25">
        <v>76.8</v>
      </c>
      <c r="K38" s="38">
        <v>83</v>
      </c>
      <c r="L38" s="17">
        <f t="shared" si="1"/>
        <v>79.9</v>
      </c>
      <c r="M38" s="25" t="s">
        <v>1076</v>
      </c>
    </row>
    <row r="39" spans="1:13" s="19" customFormat="1" ht="19.5" customHeight="1">
      <c r="A39" s="17">
        <v>38</v>
      </c>
      <c r="B39" s="17" t="s">
        <v>360</v>
      </c>
      <c r="C39" s="17" t="s">
        <v>449</v>
      </c>
      <c r="D39" s="25">
        <v>89</v>
      </c>
      <c r="E39" s="17" t="s">
        <v>450</v>
      </c>
      <c r="F39" s="18" t="s">
        <v>239</v>
      </c>
      <c r="G39" s="17" t="s">
        <v>661</v>
      </c>
      <c r="H39" s="25">
        <v>71</v>
      </c>
      <c r="I39" s="25">
        <v>81</v>
      </c>
      <c r="J39" s="25">
        <v>78</v>
      </c>
      <c r="K39" s="38">
        <v>81.8</v>
      </c>
      <c r="L39" s="17">
        <f t="shared" si="1"/>
        <v>79.9</v>
      </c>
      <c r="M39" s="25" t="s">
        <v>1076</v>
      </c>
    </row>
    <row r="40" spans="1:13" s="19" customFormat="1" ht="19.5" customHeight="1">
      <c r="A40" s="17">
        <v>39</v>
      </c>
      <c r="B40" s="17" t="s">
        <v>357</v>
      </c>
      <c r="C40" s="17" t="s">
        <v>407</v>
      </c>
      <c r="D40" s="25">
        <v>59</v>
      </c>
      <c r="E40" s="17" t="s">
        <v>408</v>
      </c>
      <c r="F40" s="18" t="s">
        <v>239</v>
      </c>
      <c r="G40" s="17" t="s">
        <v>661</v>
      </c>
      <c r="H40" s="25">
        <v>67</v>
      </c>
      <c r="I40" s="25">
        <v>87</v>
      </c>
      <c r="J40" s="25">
        <v>81</v>
      </c>
      <c r="K40" s="38">
        <v>78.6</v>
      </c>
      <c r="L40" s="17">
        <f t="shared" si="1"/>
        <v>79.8</v>
      </c>
      <c r="M40" s="25" t="s">
        <v>1076</v>
      </c>
    </row>
    <row r="41" spans="1:13" s="19" customFormat="1" ht="19.5" customHeight="1">
      <c r="A41" s="17">
        <v>40</v>
      </c>
      <c r="B41" s="17" t="s">
        <v>363</v>
      </c>
      <c r="C41" s="17" t="s">
        <v>459</v>
      </c>
      <c r="D41" s="25">
        <v>82</v>
      </c>
      <c r="E41" s="17" t="s">
        <v>460</v>
      </c>
      <c r="F41" s="18" t="s">
        <v>239</v>
      </c>
      <c r="G41" s="17" t="s">
        <v>661</v>
      </c>
      <c r="H41" s="25">
        <v>75</v>
      </c>
      <c r="I41" s="25">
        <v>77</v>
      </c>
      <c r="J41" s="25">
        <v>76.4</v>
      </c>
      <c r="K41" s="38">
        <v>83</v>
      </c>
      <c r="L41" s="17">
        <f t="shared" si="1"/>
        <v>79.7</v>
      </c>
      <c r="M41" s="25" t="s">
        <v>1076</v>
      </c>
    </row>
    <row r="42" spans="1:13" s="19" customFormat="1" ht="19.5" customHeight="1">
      <c r="A42" s="17">
        <v>41</v>
      </c>
      <c r="B42" s="17" t="s">
        <v>363</v>
      </c>
      <c r="C42" s="17" t="s">
        <v>380</v>
      </c>
      <c r="D42" s="25">
        <v>25</v>
      </c>
      <c r="E42" s="17" t="s">
        <v>381</v>
      </c>
      <c r="F42" s="18" t="s">
        <v>239</v>
      </c>
      <c r="G42" s="17" t="s">
        <v>661</v>
      </c>
      <c r="H42" s="25">
        <v>76</v>
      </c>
      <c r="I42" s="25">
        <v>87</v>
      </c>
      <c r="J42" s="25">
        <v>83.7</v>
      </c>
      <c r="K42" s="38">
        <v>75.2</v>
      </c>
      <c r="L42" s="17">
        <f t="shared" si="1"/>
        <v>79.45</v>
      </c>
      <c r="M42" s="25" t="s">
        <v>1076</v>
      </c>
    </row>
    <row r="43" spans="1:13" s="19" customFormat="1" ht="19.5" customHeight="1">
      <c r="A43" s="17">
        <v>42</v>
      </c>
      <c r="B43" s="17" t="s">
        <v>366</v>
      </c>
      <c r="C43" s="17" t="s">
        <v>472</v>
      </c>
      <c r="D43" s="25">
        <v>22</v>
      </c>
      <c r="E43" s="17" t="s">
        <v>473</v>
      </c>
      <c r="F43" s="18" t="s">
        <v>239</v>
      </c>
      <c r="G43" s="17" t="s">
        <v>661</v>
      </c>
      <c r="H43" s="25">
        <v>72</v>
      </c>
      <c r="I43" s="25">
        <v>74</v>
      </c>
      <c r="J43" s="25">
        <v>73.4</v>
      </c>
      <c r="K43" s="38">
        <v>85.2</v>
      </c>
      <c r="L43" s="17">
        <f t="shared" si="1"/>
        <v>79.3</v>
      </c>
      <c r="M43" s="25" t="s">
        <v>1076</v>
      </c>
    </row>
    <row r="44" spans="1:13" s="19" customFormat="1" ht="19.5" customHeight="1">
      <c r="A44" s="17">
        <v>43</v>
      </c>
      <c r="B44" s="17" t="s">
        <v>360</v>
      </c>
      <c r="C44" s="17" t="s">
        <v>453</v>
      </c>
      <c r="D44" s="25">
        <v>44</v>
      </c>
      <c r="E44" s="17" t="s">
        <v>454</v>
      </c>
      <c r="F44" s="18" t="s">
        <v>239</v>
      </c>
      <c r="G44" s="17" t="s">
        <v>661</v>
      </c>
      <c r="H44" s="25">
        <v>81</v>
      </c>
      <c r="I44" s="25">
        <v>76</v>
      </c>
      <c r="J44" s="25">
        <v>77.5</v>
      </c>
      <c r="K44" s="38">
        <v>81</v>
      </c>
      <c r="L44" s="17">
        <f t="shared" si="1"/>
        <v>79.25</v>
      </c>
      <c r="M44" s="25" t="s">
        <v>1076</v>
      </c>
    </row>
    <row r="45" spans="1:13" s="19" customFormat="1" ht="19.5" customHeight="1">
      <c r="A45" s="17">
        <v>44</v>
      </c>
      <c r="B45" s="17" t="s">
        <v>375</v>
      </c>
      <c r="C45" s="17" t="s">
        <v>411</v>
      </c>
      <c r="D45" s="25">
        <v>47</v>
      </c>
      <c r="E45" s="17" t="s">
        <v>412</v>
      </c>
      <c r="F45" s="18" t="s">
        <v>239</v>
      </c>
      <c r="G45" s="17" t="s">
        <v>661</v>
      </c>
      <c r="H45" s="25">
        <v>76</v>
      </c>
      <c r="I45" s="25">
        <v>83</v>
      </c>
      <c r="J45" s="25">
        <v>80.9</v>
      </c>
      <c r="K45" s="38">
        <v>77.6</v>
      </c>
      <c r="L45" s="17">
        <f t="shared" si="1"/>
        <v>79.25</v>
      </c>
      <c r="M45" s="25" t="s">
        <v>1076</v>
      </c>
    </row>
    <row r="46" spans="1:13" s="19" customFormat="1" ht="19.5" customHeight="1">
      <c r="A46" s="17">
        <v>45</v>
      </c>
      <c r="B46" s="17" t="s">
        <v>390</v>
      </c>
      <c r="C46" s="17" t="s">
        <v>399</v>
      </c>
      <c r="D46" s="25">
        <v>101</v>
      </c>
      <c r="E46" s="17" t="s">
        <v>400</v>
      </c>
      <c r="F46" s="18" t="s">
        <v>239</v>
      </c>
      <c r="G46" s="17" t="s">
        <v>661</v>
      </c>
      <c r="H46" s="25">
        <v>70</v>
      </c>
      <c r="I46" s="25">
        <v>86</v>
      </c>
      <c r="J46" s="25">
        <v>81.2</v>
      </c>
      <c r="K46" s="38">
        <v>77.2</v>
      </c>
      <c r="L46" s="17">
        <f t="shared" si="1"/>
        <v>79.2</v>
      </c>
      <c r="M46" s="25" t="s">
        <v>1076</v>
      </c>
    </row>
    <row r="47" spans="1:13" s="19" customFormat="1" ht="19.5" customHeight="1">
      <c r="A47" s="17">
        <v>46</v>
      </c>
      <c r="B47" s="17" t="s">
        <v>363</v>
      </c>
      <c r="C47" s="17" t="s">
        <v>455</v>
      </c>
      <c r="D47" s="25">
        <v>10</v>
      </c>
      <c r="E47" s="17" t="s">
        <v>456</v>
      </c>
      <c r="F47" s="18" t="s">
        <v>239</v>
      </c>
      <c r="G47" s="17" t="s">
        <v>661</v>
      </c>
      <c r="H47" s="25">
        <v>65</v>
      </c>
      <c r="I47" s="25">
        <v>82</v>
      </c>
      <c r="J47" s="25">
        <v>76.9</v>
      </c>
      <c r="K47" s="38">
        <v>81.4</v>
      </c>
      <c r="L47" s="17">
        <f t="shared" si="1"/>
        <v>79.15</v>
      </c>
      <c r="M47" s="25" t="s">
        <v>1076</v>
      </c>
    </row>
    <row r="48" spans="1:13" s="19" customFormat="1" ht="19.5" customHeight="1">
      <c r="A48" s="17">
        <v>47</v>
      </c>
      <c r="B48" s="17" t="s">
        <v>360</v>
      </c>
      <c r="C48" s="17" t="s">
        <v>467</v>
      </c>
      <c r="D48" s="25">
        <v>16</v>
      </c>
      <c r="E48" s="17" t="s">
        <v>468</v>
      </c>
      <c r="F48" s="18" t="s">
        <v>239</v>
      </c>
      <c r="G48" s="17" t="s">
        <v>661</v>
      </c>
      <c r="H48" s="25">
        <v>64</v>
      </c>
      <c r="I48" s="25">
        <v>80</v>
      </c>
      <c r="J48" s="25">
        <v>75.2</v>
      </c>
      <c r="K48" s="38">
        <v>83</v>
      </c>
      <c r="L48" s="17">
        <f t="shared" si="1"/>
        <v>79.1</v>
      </c>
      <c r="M48" s="25" t="s">
        <v>1076</v>
      </c>
    </row>
    <row r="49" spans="1:13" s="19" customFormat="1" ht="19.5" customHeight="1">
      <c r="A49" s="17">
        <v>48</v>
      </c>
      <c r="B49" s="17" t="s">
        <v>390</v>
      </c>
      <c r="C49" s="17" t="s">
        <v>451</v>
      </c>
      <c r="D49" s="25">
        <v>69</v>
      </c>
      <c r="E49" s="17" t="s">
        <v>452</v>
      </c>
      <c r="F49" s="18" t="s">
        <v>239</v>
      </c>
      <c r="G49" s="17" t="s">
        <v>661</v>
      </c>
      <c r="H49" s="25">
        <v>75</v>
      </c>
      <c r="I49" s="25">
        <v>79</v>
      </c>
      <c r="J49" s="25">
        <v>77.8</v>
      </c>
      <c r="K49" s="38">
        <v>80.4</v>
      </c>
      <c r="L49" s="17">
        <f t="shared" si="1"/>
        <v>79.1</v>
      </c>
      <c r="M49" s="25" t="s">
        <v>1076</v>
      </c>
    </row>
    <row r="50" spans="1:13" s="19" customFormat="1" ht="19.5" customHeight="1">
      <c r="A50" s="17">
        <v>49</v>
      </c>
      <c r="B50" s="17" t="s">
        <v>363</v>
      </c>
      <c r="C50" s="17" t="s">
        <v>431</v>
      </c>
      <c r="D50" s="25">
        <v>96</v>
      </c>
      <c r="E50" s="17" t="s">
        <v>432</v>
      </c>
      <c r="F50" s="18" t="s">
        <v>239</v>
      </c>
      <c r="G50" s="17" t="s">
        <v>661</v>
      </c>
      <c r="H50" s="25">
        <v>68</v>
      </c>
      <c r="I50" s="25">
        <v>84</v>
      </c>
      <c r="J50" s="25">
        <v>79.2</v>
      </c>
      <c r="K50" s="38">
        <v>79</v>
      </c>
      <c r="L50" s="17">
        <f t="shared" si="1"/>
        <v>79.1</v>
      </c>
      <c r="M50" s="25" t="s">
        <v>1076</v>
      </c>
    </row>
    <row r="51" spans="1:13" s="19" customFormat="1" ht="19.5" customHeight="1">
      <c r="A51" s="17">
        <v>50</v>
      </c>
      <c r="B51" s="17" t="s">
        <v>369</v>
      </c>
      <c r="C51" s="17" t="s">
        <v>469</v>
      </c>
      <c r="D51" s="25">
        <v>81</v>
      </c>
      <c r="E51" s="17" t="s">
        <v>263</v>
      </c>
      <c r="F51" s="18" t="s">
        <v>239</v>
      </c>
      <c r="G51" s="17" t="s">
        <v>661</v>
      </c>
      <c r="H51" s="25">
        <v>60</v>
      </c>
      <c r="I51" s="25">
        <v>81</v>
      </c>
      <c r="J51" s="25">
        <v>74.7</v>
      </c>
      <c r="K51" s="38">
        <v>83.4</v>
      </c>
      <c r="L51" s="17">
        <f t="shared" si="1"/>
        <v>79.05</v>
      </c>
      <c r="M51" s="25" t="s">
        <v>1076</v>
      </c>
    </row>
    <row r="52" spans="1:13" s="19" customFormat="1" ht="19.5" customHeight="1">
      <c r="A52" s="17">
        <v>51</v>
      </c>
      <c r="B52" s="17" t="s">
        <v>369</v>
      </c>
      <c r="C52" s="17" t="s">
        <v>461</v>
      </c>
      <c r="D52" s="25">
        <v>100</v>
      </c>
      <c r="E52" s="17" t="s">
        <v>462</v>
      </c>
      <c r="F52" s="18" t="s">
        <v>239</v>
      </c>
      <c r="G52" s="17" t="s">
        <v>661</v>
      </c>
      <c r="H52" s="25">
        <v>72</v>
      </c>
      <c r="I52" s="25">
        <v>78</v>
      </c>
      <c r="J52" s="25">
        <v>76.2</v>
      </c>
      <c r="K52" s="38">
        <v>81.6</v>
      </c>
      <c r="L52" s="17">
        <f t="shared" si="1"/>
        <v>78.9</v>
      </c>
      <c r="M52" s="25" t="s">
        <v>1076</v>
      </c>
    </row>
    <row r="53" spans="1:13" s="36" customFormat="1" ht="19.5" customHeight="1">
      <c r="A53" s="17">
        <v>52</v>
      </c>
      <c r="B53" s="17" t="s">
        <v>372</v>
      </c>
      <c r="C53" s="17" t="s">
        <v>447</v>
      </c>
      <c r="D53" s="25">
        <v>1</v>
      </c>
      <c r="E53" s="17" t="s">
        <v>448</v>
      </c>
      <c r="F53" s="18" t="s">
        <v>239</v>
      </c>
      <c r="G53" s="17" t="s">
        <v>661</v>
      </c>
      <c r="H53" s="25">
        <v>76</v>
      </c>
      <c r="I53" s="25">
        <v>79</v>
      </c>
      <c r="J53" s="25">
        <v>78.1</v>
      </c>
      <c r="K53" s="38">
        <v>79.6</v>
      </c>
      <c r="L53" s="17">
        <f t="shared" si="1"/>
        <v>78.85</v>
      </c>
      <c r="M53" s="25" t="s">
        <v>1076</v>
      </c>
    </row>
    <row r="54" spans="1:13" s="19" customFormat="1" ht="19.5" customHeight="1">
      <c r="A54" s="17">
        <v>53</v>
      </c>
      <c r="B54" s="17" t="s">
        <v>375</v>
      </c>
      <c r="C54" s="17" t="s">
        <v>423</v>
      </c>
      <c r="D54" s="25">
        <v>34</v>
      </c>
      <c r="E54" s="17" t="s">
        <v>424</v>
      </c>
      <c r="F54" s="18" t="s">
        <v>239</v>
      </c>
      <c r="G54" s="17" t="s">
        <v>661</v>
      </c>
      <c r="H54" s="25">
        <v>78</v>
      </c>
      <c r="I54" s="25">
        <v>81</v>
      </c>
      <c r="J54" s="25">
        <v>80.1</v>
      </c>
      <c r="K54" s="38">
        <v>77.6</v>
      </c>
      <c r="L54" s="17">
        <f t="shared" si="1"/>
        <v>78.85</v>
      </c>
      <c r="M54" s="25" t="s">
        <v>1076</v>
      </c>
    </row>
    <row r="55" spans="1:13" s="19" customFormat="1" ht="19.5" customHeight="1">
      <c r="A55" s="17">
        <v>54</v>
      </c>
      <c r="B55" s="17" t="s">
        <v>357</v>
      </c>
      <c r="C55" s="17" t="s">
        <v>419</v>
      </c>
      <c r="D55" s="25">
        <v>83</v>
      </c>
      <c r="E55" s="17" t="s">
        <v>420</v>
      </c>
      <c r="F55" s="18" t="s">
        <v>239</v>
      </c>
      <c r="G55" s="17" t="s">
        <v>661</v>
      </c>
      <c r="H55" s="25">
        <v>67</v>
      </c>
      <c r="I55" s="25">
        <v>86</v>
      </c>
      <c r="J55" s="25">
        <v>80.3</v>
      </c>
      <c r="K55" s="38">
        <v>77.4</v>
      </c>
      <c r="L55" s="17">
        <f t="shared" si="1"/>
        <v>78.85</v>
      </c>
      <c r="M55" s="25" t="s">
        <v>1076</v>
      </c>
    </row>
    <row r="56" spans="1:13" s="19" customFormat="1" ht="19.5" customHeight="1">
      <c r="A56" s="17">
        <v>55</v>
      </c>
      <c r="B56" s="17" t="s">
        <v>369</v>
      </c>
      <c r="C56" s="17" t="s">
        <v>439</v>
      </c>
      <c r="D56" s="25">
        <v>94</v>
      </c>
      <c r="E56" s="17" t="s">
        <v>440</v>
      </c>
      <c r="F56" s="18" t="s">
        <v>239</v>
      </c>
      <c r="G56" s="17" t="s">
        <v>661</v>
      </c>
      <c r="H56" s="25">
        <v>76</v>
      </c>
      <c r="I56" s="25">
        <v>80</v>
      </c>
      <c r="J56" s="25">
        <v>78.8</v>
      </c>
      <c r="K56" s="38">
        <v>78.6</v>
      </c>
      <c r="L56" s="17">
        <f t="shared" si="1"/>
        <v>78.7</v>
      </c>
      <c r="M56" s="25" t="s">
        <v>1076</v>
      </c>
    </row>
    <row r="57" spans="1:13" s="36" customFormat="1" ht="19.5" customHeight="1">
      <c r="A57" s="34">
        <v>56</v>
      </c>
      <c r="B57" s="34" t="s">
        <v>369</v>
      </c>
      <c r="C57" s="34" t="s">
        <v>463</v>
      </c>
      <c r="D57" s="49">
        <v>78</v>
      </c>
      <c r="E57" s="34" t="s">
        <v>464</v>
      </c>
      <c r="F57" s="35" t="s">
        <v>239</v>
      </c>
      <c r="G57" s="34" t="s">
        <v>661</v>
      </c>
      <c r="H57" s="49">
        <v>50</v>
      </c>
      <c r="I57" s="49">
        <v>87</v>
      </c>
      <c r="J57" s="49">
        <v>75.9</v>
      </c>
      <c r="K57" s="77">
        <v>81.4</v>
      </c>
      <c r="L57" s="34">
        <f t="shared" si="1"/>
        <v>78.65</v>
      </c>
      <c r="M57" s="25" t="s">
        <v>1077</v>
      </c>
    </row>
  </sheetData>
  <mergeCells count="1">
    <mergeCell ref="A1:M1"/>
  </mergeCells>
  <printOptions/>
  <pageMargins left="0.43" right="0.24" top="0.76" bottom="0.32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M95"/>
  <sheetViews>
    <sheetView workbookViewId="0" topLeftCell="A1">
      <selection activeCell="N10" sqref="N10"/>
    </sheetView>
  </sheetViews>
  <sheetFormatPr defaultColWidth="9.00390625" defaultRowHeight="14.25"/>
  <cols>
    <col min="1" max="1" width="3.50390625" style="2" customWidth="1"/>
    <col min="2" max="2" width="4.375" style="1" customWidth="1"/>
    <col min="3" max="3" width="13.25390625" style="2" customWidth="1"/>
    <col min="4" max="4" width="5.125" style="54" customWidth="1"/>
    <col min="5" max="5" width="6.75390625" style="2" customWidth="1"/>
    <col min="6" max="6" width="4.625" style="1" customWidth="1"/>
    <col min="7" max="7" width="8.50390625" style="2" customWidth="1"/>
    <col min="8" max="8" width="5.625" style="54" customWidth="1"/>
    <col min="9" max="9" width="5.375" style="54" customWidth="1"/>
    <col min="10" max="10" width="6.25390625" style="54" customWidth="1"/>
    <col min="11" max="12" width="6.625" style="1" customWidth="1"/>
    <col min="13" max="13" width="13.625" style="1" customWidth="1"/>
    <col min="14" max="16384" width="9.00390625" style="1" customWidth="1"/>
  </cols>
  <sheetData>
    <row r="1" spans="1:13" ht="36.75" customHeight="1">
      <c r="A1" s="87" t="s">
        <v>653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4" customFormat="1" ht="28.5">
      <c r="A2" s="43" t="s">
        <v>1051</v>
      </c>
      <c r="B2" s="5" t="s">
        <v>116</v>
      </c>
      <c r="C2" s="6" t="s">
        <v>117</v>
      </c>
      <c r="D2" s="6" t="s">
        <v>663</v>
      </c>
      <c r="E2" s="6" t="s">
        <v>112</v>
      </c>
      <c r="F2" s="6" t="s">
        <v>118</v>
      </c>
      <c r="G2" s="6" t="s">
        <v>114</v>
      </c>
      <c r="H2" s="7" t="s">
        <v>108</v>
      </c>
      <c r="I2" s="8" t="s">
        <v>107</v>
      </c>
      <c r="J2" s="8" t="s">
        <v>106</v>
      </c>
      <c r="K2" s="8" t="s">
        <v>1066</v>
      </c>
      <c r="L2" s="8" t="s">
        <v>1049</v>
      </c>
      <c r="M2" s="9" t="s">
        <v>119</v>
      </c>
    </row>
    <row r="3" spans="1:13" s="21" customFormat="1" ht="19.5" customHeight="1">
      <c r="A3" s="17">
        <v>1</v>
      </c>
      <c r="B3" s="18" t="s">
        <v>474</v>
      </c>
      <c r="C3" s="17" t="s">
        <v>475</v>
      </c>
      <c r="D3" s="25">
        <v>7</v>
      </c>
      <c r="E3" s="17" t="s">
        <v>476</v>
      </c>
      <c r="F3" s="18" t="s">
        <v>239</v>
      </c>
      <c r="G3" s="17" t="s">
        <v>660</v>
      </c>
      <c r="H3" s="25">
        <v>48</v>
      </c>
      <c r="I3" s="25">
        <v>42</v>
      </c>
      <c r="J3" s="25">
        <v>43.8</v>
      </c>
      <c r="K3" s="38">
        <v>77.2</v>
      </c>
      <c r="L3" s="38">
        <f aca="true" t="shared" si="0" ref="L3:L18">(J3+K3)/2</f>
        <v>60.5</v>
      </c>
      <c r="M3" s="76" t="s">
        <v>1075</v>
      </c>
    </row>
    <row r="4" spans="1:13" s="21" customFormat="1" ht="19.5" customHeight="1">
      <c r="A4" s="17">
        <v>1</v>
      </c>
      <c r="B4" s="18" t="s">
        <v>474</v>
      </c>
      <c r="C4" s="17" t="s">
        <v>484</v>
      </c>
      <c r="D4" s="25">
        <v>9</v>
      </c>
      <c r="E4" s="17" t="s">
        <v>485</v>
      </c>
      <c r="F4" s="18" t="s">
        <v>239</v>
      </c>
      <c r="G4" s="17" t="s">
        <v>660</v>
      </c>
      <c r="H4" s="25">
        <v>76</v>
      </c>
      <c r="I4" s="25">
        <v>60.5</v>
      </c>
      <c r="J4" s="25">
        <v>65.15</v>
      </c>
      <c r="K4" s="38">
        <v>88.8</v>
      </c>
      <c r="L4" s="38">
        <f t="shared" si="0"/>
        <v>76.975</v>
      </c>
      <c r="M4" s="57" t="s">
        <v>1076</v>
      </c>
    </row>
    <row r="5" spans="1:13" s="21" customFormat="1" ht="19.5" customHeight="1">
      <c r="A5" s="17">
        <v>2</v>
      </c>
      <c r="B5" s="18" t="s">
        <v>477</v>
      </c>
      <c r="C5" s="17" t="s">
        <v>488</v>
      </c>
      <c r="D5" s="25">
        <v>31</v>
      </c>
      <c r="E5" s="17" t="s">
        <v>346</v>
      </c>
      <c r="F5" s="18" t="s">
        <v>239</v>
      </c>
      <c r="G5" s="17" t="s">
        <v>660</v>
      </c>
      <c r="H5" s="25">
        <v>64</v>
      </c>
      <c r="I5" s="25">
        <v>65</v>
      </c>
      <c r="J5" s="25">
        <v>64.7</v>
      </c>
      <c r="K5" s="38">
        <v>88.4</v>
      </c>
      <c r="L5" s="38">
        <f t="shared" si="0"/>
        <v>76.55000000000001</v>
      </c>
      <c r="M5" s="57" t="s">
        <v>1076</v>
      </c>
    </row>
    <row r="6" spans="1:13" s="21" customFormat="1" ht="19.5" customHeight="1">
      <c r="A6" s="17">
        <v>3</v>
      </c>
      <c r="B6" s="18" t="s">
        <v>477</v>
      </c>
      <c r="C6" s="17" t="s">
        <v>480</v>
      </c>
      <c r="D6" s="25">
        <v>29</v>
      </c>
      <c r="E6" s="17" t="s">
        <v>481</v>
      </c>
      <c r="F6" s="18" t="s">
        <v>239</v>
      </c>
      <c r="G6" s="17" t="s">
        <v>660</v>
      </c>
      <c r="H6" s="25">
        <v>65</v>
      </c>
      <c r="I6" s="25">
        <v>69.5</v>
      </c>
      <c r="J6" s="25">
        <v>68.15</v>
      </c>
      <c r="K6" s="38">
        <v>84.6</v>
      </c>
      <c r="L6" s="38">
        <f t="shared" si="0"/>
        <v>76.375</v>
      </c>
      <c r="M6" s="57" t="s">
        <v>1076</v>
      </c>
    </row>
    <row r="7" spans="1:13" s="21" customFormat="1" ht="19.5" customHeight="1">
      <c r="A7" s="17">
        <v>4</v>
      </c>
      <c r="B7" s="18" t="s">
        <v>477</v>
      </c>
      <c r="C7" s="17" t="s">
        <v>486</v>
      </c>
      <c r="D7" s="25">
        <v>25</v>
      </c>
      <c r="E7" s="17" t="s">
        <v>487</v>
      </c>
      <c r="F7" s="18" t="s">
        <v>239</v>
      </c>
      <c r="G7" s="17" t="s">
        <v>660</v>
      </c>
      <c r="H7" s="25">
        <v>60</v>
      </c>
      <c r="I7" s="25">
        <v>67</v>
      </c>
      <c r="J7" s="25">
        <v>64.9</v>
      </c>
      <c r="K7" s="38">
        <v>85.8</v>
      </c>
      <c r="L7" s="38">
        <f t="shared" si="0"/>
        <v>75.35</v>
      </c>
      <c r="M7" s="57" t="s">
        <v>1076</v>
      </c>
    </row>
    <row r="8" spans="1:13" s="21" customFormat="1" ht="19.5" customHeight="1">
      <c r="A8" s="17">
        <v>5</v>
      </c>
      <c r="B8" s="18" t="s">
        <v>477</v>
      </c>
      <c r="C8" s="17" t="s">
        <v>478</v>
      </c>
      <c r="D8" s="25">
        <v>15</v>
      </c>
      <c r="E8" s="17" t="s">
        <v>479</v>
      </c>
      <c r="F8" s="18" t="s">
        <v>239</v>
      </c>
      <c r="G8" s="17" t="s">
        <v>660</v>
      </c>
      <c r="H8" s="25">
        <v>63</v>
      </c>
      <c r="I8" s="25">
        <v>71.5</v>
      </c>
      <c r="J8" s="25">
        <v>68.95</v>
      </c>
      <c r="K8" s="38">
        <v>81.2</v>
      </c>
      <c r="L8" s="38">
        <f t="shared" si="0"/>
        <v>75.075</v>
      </c>
      <c r="M8" s="57" t="s">
        <v>1076</v>
      </c>
    </row>
    <row r="9" spans="1:13" s="21" customFormat="1" ht="19.5" customHeight="1">
      <c r="A9" s="17">
        <v>6</v>
      </c>
      <c r="B9" s="18" t="s">
        <v>477</v>
      </c>
      <c r="C9" s="17" t="s">
        <v>482</v>
      </c>
      <c r="D9" s="25">
        <v>12</v>
      </c>
      <c r="E9" s="17" t="s">
        <v>483</v>
      </c>
      <c r="F9" s="18" t="s">
        <v>239</v>
      </c>
      <c r="G9" s="17" t="s">
        <v>660</v>
      </c>
      <c r="H9" s="25">
        <v>71</v>
      </c>
      <c r="I9" s="25">
        <v>63</v>
      </c>
      <c r="J9" s="25">
        <v>65.4</v>
      </c>
      <c r="K9" s="38">
        <v>84.4</v>
      </c>
      <c r="L9" s="38">
        <f t="shared" si="0"/>
        <v>74.9</v>
      </c>
      <c r="M9" s="57" t="s">
        <v>1076</v>
      </c>
    </row>
    <row r="10" spans="1:13" s="21" customFormat="1" ht="19.5" customHeight="1">
      <c r="A10" s="17">
        <v>7</v>
      </c>
      <c r="B10" s="18" t="s">
        <v>477</v>
      </c>
      <c r="C10" s="17" t="s">
        <v>493</v>
      </c>
      <c r="D10" s="25">
        <v>30</v>
      </c>
      <c r="E10" s="17" t="s">
        <v>494</v>
      </c>
      <c r="F10" s="18" t="s">
        <v>239</v>
      </c>
      <c r="G10" s="17" t="s">
        <v>660</v>
      </c>
      <c r="H10" s="25">
        <v>60</v>
      </c>
      <c r="I10" s="25">
        <v>60</v>
      </c>
      <c r="J10" s="25">
        <v>60</v>
      </c>
      <c r="K10" s="38">
        <v>87.2</v>
      </c>
      <c r="L10" s="38">
        <f t="shared" si="0"/>
        <v>73.6</v>
      </c>
      <c r="M10" s="57" t="s">
        <v>1076</v>
      </c>
    </row>
    <row r="11" spans="1:13" s="21" customFormat="1" ht="19.5" customHeight="1">
      <c r="A11" s="17">
        <v>8</v>
      </c>
      <c r="B11" s="18" t="s">
        <v>477</v>
      </c>
      <c r="C11" s="17" t="s">
        <v>489</v>
      </c>
      <c r="D11" s="25">
        <v>18</v>
      </c>
      <c r="E11" s="17" t="s">
        <v>490</v>
      </c>
      <c r="F11" s="18" t="s">
        <v>239</v>
      </c>
      <c r="G11" s="17" t="s">
        <v>660</v>
      </c>
      <c r="H11" s="25">
        <v>61</v>
      </c>
      <c r="I11" s="25">
        <v>60.5</v>
      </c>
      <c r="J11" s="25">
        <v>60.65</v>
      </c>
      <c r="K11" s="38">
        <v>80</v>
      </c>
      <c r="L11" s="38">
        <f t="shared" si="0"/>
        <v>70.325</v>
      </c>
      <c r="M11" s="57" t="s">
        <v>1076</v>
      </c>
    </row>
    <row r="12" spans="1:13" s="21" customFormat="1" ht="19.5" customHeight="1">
      <c r="A12" s="17">
        <v>9</v>
      </c>
      <c r="B12" s="18" t="s">
        <v>477</v>
      </c>
      <c r="C12" s="17" t="s">
        <v>496</v>
      </c>
      <c r="D12" s="25">
        <v>4</v>
      </c>
      <c r="E12" s="17" t="s">
        <v>497</v>
      </c>
      <c r="F12" s="18" t="s">
        <v>239</v>
      </c>
      <c r="G12" s="17" t="s">
        <v>660</v>
      </c>
      <c r="H12" s="25">
        <v>60</v>
      </c>
      <c r="I12" s="25">
        <v>56.5</v>
      </c>
      <c r="J12" s="25">
        <v>57.55</v>
      </c>
      <c r="K12" s="38">
        <v>82.8</v>
      </c>
      <c r="L12" s="38">
        <f t="shared" si="0"/>
        <v>70.175</v>
      </c>
      <c r="M12" s="57" t="s">
        <v>1076</v>
      </c>
    </row>
    <row r="13" spans="1:13" s="21" customFormat="1" ht="19.5" customHeight="1">
      <c r="A13" s="17">
        <v>10</v>
      </c>
      <c r="B13" s="18" t="s">
        <v>474</v>
      </c>
      <c r="C13" s="17" t="s">
        <v>498</v>
      </c>
      <c r="D13" s="25">
        <v>19</v>
      </c>
      <c r="E13" s="17" t="s">
        <v>499</v>
      </c>
      <c r="F13" s="18" t="s">
        <v>239</v>
      </c>
      <c r="G13" s="17" t="s">
        <v>660</v>
      </c>
      <c r="H13" s="25">
        <v>75</v>
      </c>
      <c r="I13" s="25">
        <v>45.5</v>
      </c>
      <c r="J13" s="25">
        <v>54.35</v>
      </c>
      <c r="K13" s="38">
        <v>85.6</v>
      </c>
      <c r="L13" s="38">
        <f t="shared" si="0"/>
        <v>69.975</v>
      </c>
      <c r="M13" s="57" t="s">
        <v>1076</v>
      </c>
    </row>
    <row r="14" spans="1:13" s="21" customFormat="1" ht="19.5" customHeight="1">
      <c r="A14" s="17">
        <v>11</v>
      </c>
      <c r="B14" s="18" t="s">
        <v>477</v>
      </c>
      <c r="C14" s="17" t="s">
        <v>502</v>
      </c>
      <c r="D14" s="25">
        <v>21</v>
      </c>
      <c r="E14" s="17" t="s">
        <v>503</v>
      </c>
      <c r="F14" s="18" t="s">
        <v>239</v>
      </c>
      <c r="G14" s="17" t="s">
        <v>660</v>
      </c>
      <c r="H14" s="25">
        <v>58</v>
      </c>
      <c r="I14" s="25">
        <v>45</v>
      </c>
      <c r="J14" s="25">
        <v>48.9</v>
      </c>
      <c r="K14" s="38">
        <v>85.6</v>
      </c>
      <c r="L14" s="38">
        <f t="shared" si="0"/>
        <v>67.25</v>
      </c>
      <c r="M14" s="57" t="s">
        <v>1076</v>
      </c>
    </row>
    <row r="15" spans="1:13" s="21" customFormat="1" ht="19.5" customHeight="1">
      <c r="A15" s="17">
        <v>12</v>
      </c>
      <c r="B15" s="18" t="s">
        <v>477</v>
      </c>
      <c r="C15" s="17" t="s">
        <v>504</v>
      </c>
      <c r="D15" s="25">
        <v>8</v>
      </c>
      <c r="E15" s="17" t="s">
        <v>505</v>
      </c>
      <c r="F15" s="18" t="s">
        <v>239</v>
      </c>
      <c r="G15" s="17" t="s">
        <v>660</v>
      </c>
      <c r="H15" s="25">
        <v>50</v>
      </c>
      <c r="I15" s="25">
        <v>42</v>
      </c>
      <c r="J15" s="25">
        <v>44.4</v>
      </c>
      <c r="K15" s="38">
        <v>89.2</v>
      </c>
      <c r="L15" s="38">
        <f t="shared" si="0"/>
        <v>66.8</v>
      </c>
      <c r="M15" s="57" t="s">
        <v>1076</v>
      </c>
    </row>
    <row r="16" spans="1:13" s="21" customFormat="1" ht="19.5" customHeight="1">
      <c r="A16" s="17">
        <v>13</v>
      </c>
      <c r="B16" s="18" t="s">
        <v>477</v>
      </c>
      <c r="C16" s="17" t="s">
        <v>495</v>
      </c>
      <c r="D16" s="25">
        <v>17</v>
      </c>
      <c r="E16" s="17" t="s">
        <v>389</v>
      </c>
      <c r="F16" s="18" t="s">
        <v>239</v>
      </c>
      <c r="G16" s="17" t="s">
        <v>660</v>
      </c>
      <c r="H16" s="25">
        <v>53</v>
      </c>
      <c r="I16" s="25">
        <v>60</v>
      </c>
      <c r="J16" s="25">
        <v>57.9</v>
      </c>
      <c r="K16" s="38">
        <v>73.8</v>
      </c>
      <c r="L16" s="38">
        <f t="shared" si="0"/>
        <v>65.85</v>
      </c>
      <c r="M16" s="57" t="s">
        <v>1076</v>
      </c>
    </row>
    <row r="17" spans="1:13" s="21" customFormat="1" ht="19.5" customHeight="1">
      <c r="A17" s="17">
        <v>14</v>
      </c>
      <c r="B17" s="18" t="s">
        <v>477</v>
      </c>
      <c r="C17" s="17" t="s">
        <v>491</v>
      </c>
      <c r="D17" s="25">
        <v>16</v>
      </c>
      <c r="E17" s="17" t="s">
        <v>492</v>
      </c>
      <c r="F17" s="18" t="s">
        <v>239</v>
      </c>
      <c r="G17" s="17" t="s">
        <v>660</v>
      </c>
      <c r="H17" s="25">
        <v>61</v>
      </c>
      <c r="I17" s="25">
        <v>60</v>
      </c>
      <c r="J17" s="25">
        <v>60.3</v>
      </c>
      <c r="K17" s="38">
        <v>70.8</v>
      </c>
      <c r="L17" s="38">
        <f t="shared" si="0"/>
        <v>65.55</v>
      </c>
      <c r="M17" s="57" t="s">
        <v>1076</v>
      </c>
    </row>
    <row r="18" spans="1:13" s="21" customFormat="1" ht="19.5" customHeight="1">
      <c r="A18" s="17">
        <v>15</v>
      </c>
      <c r="B18" s="18" t="s">
        <v>474</v>
      </c>
      <c r="C18" s="17" t="s">
        <v>500</v>
      </c>
      <c r="D18" s="25">
        <v>24</v>
      </c>
      <c r="E18" s="17" t="s">
        <v>501</v>
      </c>
      <c r="F18" s="18" t="s">
        <v>239</v>
      </c>
      <c r="G18" s="17" t="s">
        <v>660</v>
      </c>
      <c r="H18" s="25">
        <v>49</v>
      </c>
      <c r="I18" s="25">
        <v>50</v>
      </c>
      <c r="J18" s="25">
        <v>49.7</v>
      </c>
      <c r="K18" s="38">
        <v>81.2</v>
      </c>
      <c r="L18" s="38">
        <f t="shared" si="0"/>
        <v>65.45</v>
      </c>
      <c r="M18" s="57" t="s">
        <v>1076</v>
      </c>
    </row>
    <row r="19" spans="1:11" s="21" customFormat="1" ht="19.5" customHeight="1">
      <c r="A19" s="22"/>
      <c r="C19" s="22"/>
      <c r="D19" s="53"/>
      <c r="E19" s="22"/>
      <c r="G19" s="22"/>
      <c r="H19" s="53"/>
      <c r="I19" s="53"/>
      <c r="J19" s="53"/>
      <c r="K19" s="40"/>
    </row>
    <row r="20" spans="1:11" s="21" customFormat="1" ht="19.5" customHeight="1">
      <c r="A20" s="22"/>
      <c r="C20" s="22"/>
      <c r="D20" s="53"/>
      <c r="E20" s="22"/>
      <c r="G20" s="22"/>
      <c r="H20" s="53"/>
      <c r="I20" s="53"/>
      <c r="J20" s="53"/>
      <c r="K20" s="40"/>
    </row>
    <row r="21" spans="1:11" s="21" customFormat="1" ht="19.5" customHeight="1">
      <c r="A21" s="22"/>
      <c r="C21" s="22"/>
      <c r="D21" s="53"/>
      <c r="E21" s="22"/>
      <c r="G21" s="22"/>
      <c r="H21" s="53"/>
      <c r="I21" s="53"/>
      <c r="J21" s="53"/>
      <c r="K21" s="40"/>
    </row>
    <row r="22" spans="1:11" s="21" customFormat="1" ht="19.5" customHeight="1">
      <c r="A22" s="22"/>
      <c r="C22" s="22"/>
      <c r="D22" s="53"/>
      <c r="E22" s="22"/>
      <c r="G22" s="22"/>
      <c r="H22" s="53"/>
      <c r="I22" s="53"/>
      <c r="J22" s="53"/>
      <c r="K22" s="40"/>
    </row>
    <row r="23" spans="1:11" s="21" customFormat="1" ht="19.5" customHeight="1">
      <c r="A23" s="22"/>
      <c r="C23" s="22"/>
      <c r="D23" s="53"/>
      <c r="E23" s="22"/>
      <c r="G23" s="22"/>
      <c r="H23" s="53"/>
      <c r="I23" s="53"/>
      <c r="J23" s="53"/>
      <c r="K23" s="40"/>
    </row>
    <row r="24" spans="1:11" s="21" customFormat="1" ht="19.5" customHeight="1">
      <c r="A24" s="22"/>
      <c r="C24" s="22"/>
      <c r="D24" s="53"/>
      <c r="E24" s="22"/>
      <c r="G24" s="22"/>
      <c r="H24" s="53"/>
      <c r="I24" s="53"/>
      <c r="J24" s="53"/>
      <c r="K24" s="40"/>
    </row>
    <row r="25" spans="1:11" s="21" customFormat="1" ht="19.5" customHeight="1">
      <c r="A25" s="22"/>
      <c r="C25" s="22"/>
      <c r="D25" s="53"/>
      <c r="E25" s="22"/>
      <c r="G25" s="22"/>
      <c r="H25" s="53"/>
      <c r="I25" s="53"/>
      <c r="J25" s="53"/>
      <c r="K25" s="40"/>
    </row>
    <row r="26" spans="1:11" s="21" customFormat="1" ht="19.5" customHeight="1">
      <c r="A26" s="22"/>
      <c r="C26" s="22"/>
      <c r="D26" s="53"/>
      <c r="E26" s="22"/>
      <c r="G26" s="22"/>
      <c r="H26" s="53"/>
      <c r="I26" s="53"/>
      <c r="J26" s="53"/>
      <c r="K26" s="40"/>
    </row>
    <row r="27" spans="1:11" s="21" customFormat="1" ht="19.5" customHeight="1">
      <c r="A27" s="22"/>
      <c r="C27" s="22"/>
      <c r="D27" s="53"/>
      <c r="E27" s="22"/>
      <c r="G27" s="22"/>
      <c r="H27" s="53"/>
      <c r="I27" s="53"/>
      <c r="J27" s="53"/>
      <c r="K27" s="40"/>
    </row>
    <row r="28" spans="1:11" s="21" customFormat="1" ht="19.5" customHeight="1">
      <c r="A28" s="22"/>
      <c r="C28" s="22"/>
      <c r="D28" s="53"/>
      <c r="E28" s="22"/>
      <c r="G28" s="22"/>
      <c r="H28" s="53"/>
      <c r="I28" s="53"/>
      <c r="J28" s="53"/>
      <c r="K28" s="40"/>
    </row>
    <row r="29" spans="1:11" s="21" customFormat="1" ht="19.5" customHeight="1">
      <c r="A29" s="22"/>
      <c r="C29" s="22"/>
      <c r="D29" s="53"/>
      <c r="E29" s="22"/>
      <c r="G29" s="22"/>
      <c r="H29" s="53"/>
      <c r="I29" s="53"/>
      <c r="J29" s="53"/>
      <c r="K29" s="40"/>
    </row>
    <row r="30" spans="1:11" s="21" customFormat="1" ht="19.5" customHeight="1">
      <c r="A30" s="22"/>
      <c r="C30" s="22"/>
      <c r="D30" s="53"/>
      <c r="E30" s="22"/>
      <c r="G30" s="22"/>
      <c r="H30" s="53"/>
      <c r="I30" s="53"/>
      <c r="J30" s="53"/>
      <c r="K30" s="40"/>
    </row>
    <row r="31" spans="1:11" s="21" customFormat="1" ht="19.5" customHeight="1">
      <c r="A31" s="22"/>
      <c r="C31" s="22"/>
      <c r="D31" s="53"/>
      <c r="E31" s="22"/>
      <c r="G31" s="22"/>
      <c r="H31" s="53"/>
      <c r="I31" s="53"/>
      <c r="J31" s="53"/>
      <c r="K31" s="40"/>
    </row>
    <row r="32" spans="1:11" s="21" customFormat="1" ht="19.5" customHeight="1">
      <c r="A32" s="22"/>
      <c r="C32" s="22"/>
      <c r="D32" s="53"/>
      <c r="E32" s="22"/>
      <c r="G32" s="22"/>
      <c r="H32" s="53"/>
      <c r="I32" s="53"/>
      <c r="J32" s="53"/>
      <c r="K32" s="40"/>
    </row>
    <row r="33" spans="1:11" s="21" customFormat="1" ht="19.5" customHeight="1">
      <c r="A33" s="22"/>
      <c r="C33" s="22"/>
      <c r="D33" s="53"/>
      <c r="E33" s="22"/>
      <c r="G33" s="22"/>
      <c r="H33" s="53"/>
      <c r="I33" s="53"/>
      <c r="J33" s="53"/>
      <c r="K33" s="40"/>
    </row>
    <row r="34" spans="1:11" s="21" customFormat="1" ht="19.5" customHeight="1">
      <c r="A34" s="22"/>
      <c r="C34" s="22"/>
      <c r="D34" s="53"/>
      <c r="E34" s="22"/>
      <c r="G34" s="22"/>
      <c r="H34" s="53"/>
      <c r="I34" s="53"/>
      <c r="J34" s="53"/>
      <c r="K34" s="40"/>
    </row>
    <row r="35" spans="1:11" s="21" customFormat="1" ht="19.5" customHeight="1">
      <c r="A35" s="22"/>
      <c r="C35" s="22"/>
      <c r="D35" s="53"/>
      <c r="E35" s="22"/>
      <c r="G35" s="22"/>
      <c r="H35" s="53"/>
      <c r="I35" s="53"/>
      <c r="J35" s="53"/>
      <c r="K35" s="40"/>
    </row>
    <row r="36" spans="1:11" s="21" customFormat="1" ht="19.5" customHeight="1">
      <c r="A36" s="22"/>
      <c r="C36" s="22"/>
      <c r="D36" s="53"/>
      <c r="E36" s="22"/>
      <c r="G36" s="22"/>
      <c r="H36" s="53"/>
      <c r="I36" s="53"/>
      <c r="J36" s="53"/>
      <c r="K36" s="40"/>
    </row>
    <row r="37" spans="1:11" s="21" customFormat="1" ht="19.5" customHeight="1">
      <c r="A37" s="22"/>
      <c r="C37" s="22"/>
      <c r="D37" s="53"/>
      <c r="E37" s="22"/>
      <c r="G37" s="22"/>
      <c r="H37" s="53"/>
      <c r="I37" s="53"/>
      <c r="J37" s="53"/>
      <c r="K37" s="40"/>
    </row>
    <row r="38" spans="1:11" s="21" customFormat="1" ht="19.5" customHeight="1">
      <c r="A38" s="22"/>
      <c r="C38" s="22"/>
      <c r="D38" s="53"/>
      <c r="E38" s="22"/>
      <c r="G38" s="22"/>
      <c r="H38" s="53"/>
      <c r="I38" s="53"/>
      <c r="J38" s="53"/>
      <c r="K38" s="40"/>
    </row>
    <row r="39" spans="1:11" s="21" customFormat="1" ht="19.5" customHeight="1">
      <c r="A39" s="22"/>
      <c r="C39" s="22"/>
      <c r="D39" s="53"/>
      <c r="E39" s="22"/>
      <c r="G39" s="22"/>
      <c r="H39" s="53"/>
      <c r="I39" s="53"/>
      <c r="J39" s="53"/>
      <c r="K39" s="40"/>
    </row>
    <row r="40" spans="1:11" s="21" customFormat="1" ht="19.5" customHeight="1">
      <c r="A40" s="22"/>
      <c r="C40" s="22"/>
      <c r="D40" s="53"/>
      <c r="E40" s="22"/>
      <c r="G40" s="22"/>
      <c r="H40" s="53"/>
      <c r="I40" s="53"/>
      <c r="J40" s="53"/>
      <c r="K40" s="40"/>
    </row>
    <row r="41" spans="1:11" s="21" customFormat="1" ht="19.5" customHeight="1">
      <c r="A41" s="22"/>
      <c r="C41" s="22"/>
      <c r="D41" s="53"/>
      <c r="E41" s="22"/>
      <c r="G41" s="22"/>
      <c r="H41" s="53"/>
      <c r="I41" s="53"/>
      <c r="J41" s="53"/>
      <c r="K41" s="40"/>
    </row>
    <row r="42" spans="1:11" s="21" customFormat="1" ht="19.5" customHeight="1">
      <c r="A42" s="22"/>
      <c r="C42" s="22"/>
      <c r="D42" s="53"/>
      <c r="E42" s="22"/>
      <c r="G42" s="22"/>
      <c r="H42" s="53"/>
      <c r="I42" s="53"/>
      <c r="J42" s="53"/>
      <c r="K42" s="40"/>
    </row>
    <row r="43" spans="1:11" s="21" customFormat="1" ht="19.5" customHeight="1">
      <c r="A43" s="22"/>
      <c r="C43" s="22"/>
      <c r="D43" s="53"/>
      <c r="E43" s="22"/>
      <c r="G43" s="22"/>
      <c r="H43" s="53"/>
      <c r="I43" s="53"/>
      <c r="J43" s="53"/>
      <c r="K43" s="40"/>
    </row>
    <row r="44" spans="1:11" s="21" customFormat="1" ht="19.5" customHeight="1">
      <c r="A44" s="22"/>
      <c r="C44" s="22"/>
      <c r="D44" s="53"/>
      <c r="E44" s="22"/>
      <c r="G44" s="22"/>
      <c r="H44" s="53"/>
      <c r="I44" s="53"/>
      <c r="J44" s="53"/>
      <c r="K44" s="40"/>
    </row>
    <row r="45" spans="1:11" s="21" customFormat="1" ht="19.5" customHeight="1">
      <c r="A45" s="22"/>
      <c r="C45" s="22"/>
      <c r="D45" s="53"/>
      <c r="E45" s="22"/>
      <c r="G45" s="22"/>
      <c r="H45" s="53"/>
      <c r="I45" s="53"/>
      <c r="J45" s="53"/>
      <c r="K45" s="40"/>
    </row>
    <row r="46" spans="1:11" s="21" customFormat="1" ht="19.5" customHeight="1">
      <c r="A46" s="22"/>
      <c r="C46" s="22"/>
      <c r="D46" s="53"/>
      <c r="E46" s="22"/>
      <c r="G46" s="22"/>
      <c r="H46" s="53"/>
      <c r="I46" s="53"/>
      <c r="J46" s="53"/>
      <c r="K46" s="40"/>
    </row>
    <row r="47" spans="1:11" s="21" customFormat="1" ht="19.5" customHeight="1">
      <c r="A47" s="22"/>
      <c r="C47" s="22"/>
      <c r="D47" s="53"/>
      <c r="E47" s="22"/>
      <c r="G47" s="22"/>
      <c r="H47" s="53"/>
      <c r="I47" s="53"/>
      <c r="J47" s="53"/>
      <c r="K47" s="40"/>
    </row>
    <row r="48" spans="1:11" s="21" customFormat="1" ht="19.5" customHeight="1">
      <c r="A48" s="22"/>
      <c r="C48" s="22"/>
      <c r="D48" s="53"/>
      <c r="E48" s="22"/>
      <c r="G48" s="22"/>
      <c r="H48" s="53"/>
      <c r="I48" s="53"/>
      <c r="J48" s="53"/>
      <c r="K48" s="40"/>
    </row>
    <row r="49" spans="1:11" s="21" customFormat="1" ht="19.5" customHeight="1">
      <c r="A49" s="22"/>
      <c r="C49" s="22"/>
      <c r="D49" s="53"/>
      <c r="E49" s="22"/>
      <c r="G49" s="22"/>
      <c r="H49" s="53"/>
      <c r="I49" s="53"/>
      <c r="J49" s="53"/>
      <c r="K49" s="40"/>
    </row>
    <row r="50" spans="1:11" s="21" customFormat="1" ht="19.5" customHeight="1">
      <c r="A50" s="22"/>
      <c r="C50" s="22"/>
      <c r="D50" s="53"/>
      <c r="E50" s="22"/>
      <c r="G50" s="22"/>
      <c r="H50" s="53"/>
      <c r="I50" s="53"/>
      <c r="J50" s="53"/>
      <c r="K50" s="40"/>
    </row>
    <row r="51" spans="1:11" s="21" customFormat="1" ht="19.5" customHeight="1">
      <c r="A51" s="22"/>
      <c r="C51" s="22"/>
      <c r="D51" s="53"/>
      <c r="E51" s="22"/>
      <c r="G51" s="22"/>
      <c r="H51" s="53"/>
      <c r="I51" s="53"/>
      <c r="J51" s="53"/>
      <c r="K51" s="40"/>
    </row>
    <row r="52" spans="1:11" s="21" customFormat="1" ht="19.5" customHeight="1">
      <c r="A52" s="22"/>
      <c r="C52" s="22"/>
      <c r="D52" s="53"/>
      <c r="E52" s="22"/>
      <c r="G52" s="22"/>
      <c r="H52" s="53"/>
      <c r="I52" s="53"/>
      <c r="J52" s="53"/>
      <c r="K52" s="40"/>
    </row>
    <row r="53" spans="1:11" s="21" customFormat="1" ht="19.5" customHeight="1">
      <c r="A53" s="22"/>
      <c r="C53" s="22"/>
      <c r="D53" s="53"/>
      <c r="E53" s="22"/>
      <c r="G53" s="22"/>
      <c r="H53" s="53"/>
      <c r="I53" s="53"/>
      <c r="J53" s="53"/>
      <c r="K53" s="40"/>
    </row>
    <row r="54" spans="1:11" s="21" customFormat="1" ht="19.5" customHeight="1">
      <c r="A54" s="22"/>
      <c r="C54" s="22"/>
      <c r="D54" s="53"/>
      <c r="E54" s="22"/>
      <c r="G54" s="22"/>
      <c r="H54" s="53"/>
      <c r="I54" s="53"/>
      <c r="J54" s="53"/>
      <c r="K54" s="40"/>
    </row>
    <row r="55" spans="1:11" s="21" customFormat="1" ht="19.5" customHeight="1">
      <c r="A55" s="22"/>
      <c r="C55" s="22"/>
      <c r="D55" s="53"/>
      <c r="E55" s="22"/>
      <c r="G55" s="22"/>
      <c r="H55" s="53"/>
      <c r="I55" s="53"/>
      <c r="J55" s="53"/>
      <c r="K55" s="40"/>
    </row>
    <row r="56" spans="1:11" s="21" customFormat="1" ht="19.5" customHeight="1">
      <c r="A56" s="22"/>
      <c r="C56" s="22"/>
      <c r="D56" s="53"/>
      <c r="E56" s="22"/>
      <c r="G56" s="22"/>
      <c r="H56" s="53"/>
      <c r="I56" s="53"/>
      <c r="J56" s="53"/>
      <c r="K56" s="40"/>
    </row>
    <row r="57" spans="1:11" s="21" customFormat="1" ht="19.5" customHeight="1">
      <c r="A57" s="22"/>
      <c r="C57" s="22"/>
      <c r="D57" s="53"/>
      <c r="E57" s="22"/>
      <c r="G57" s="22"/>
      <c r="H57" s="53"/>
      <c r="I57" s="53"/>
      <c r="J57" s="53"/>
      <c r="K57" s="40"/>
    </row>
    <row r="58" spans="1:11" s="21" customFormat="1" ht="19.5" customHeight="1">
      <c r="A58" s="22"/>
      <c r="C58" s="22"/>
      <c r="D58" s="53"/>
      <c r="E58" s="22"/>
      <c r="G58" s="22"/>
      <c r="H58" s="53"/>
      <c r="I58" s="53"/>
      <c r="J58" s="53"/>
      <c r="K58" s="40"/>
    </row>
    <row r="59" spans="1:11" s="21" customFormat="1" ht="19.5" customHeight="1">
      <c r="A59" s="22"/>
      <c r="C59" s="22"/>
      <c r="D59" s="53"/>
      <c r="E59" s="22"/>
      <c r="G59" s="22"/>
      <c r="H59" s="53"/>
      <c r="I59" s="53"/>
      <c r="J59" s="53"/>
      <c r="K59" s="40"/>
    </row>
    <row r="60" spans="1:11" s="21" customFormat="1" ht="19.5" customHeight="1">
      <c r="A60" s="22"/>
      <c r="C60" s="22"/>
      <c r="D60" s="53"/>
      <c r="E60" s="22"/>
      <c r="G60" s="22"/>
      <c r="H60" s="53"/>
      <c r="I60" s="53"/>
      <c r="J60" s="53"/>
      <c r="K60" s="40"/>
    </row>
    <row r="61" spans="1:11" s="21" customFormat="1" ht="19.5" customHeight="1">
      <c r="A61" s="22"/>
      <c r="C61" s="22"/>
      <c r="D61" s="53"/>
      <c r="E61" s="22"/>
      <c r="G61" s="22"/>
      <c r="H61" s="53"/>
      <c r="I61" s="53"/>
      <c r="J61" s="53"/>
      <c r="K61" s="40"/>
    </row>
    <row r="62" spans="1:11" s="21" customFormat="1" ht="19.5" customHeight="1">
      <c r="A62" s="22"/>
      <c r="C62" s="22"/>
      <c r="D62" s="53"/>
      <c r="E62" s="22"/>
      <c r="G62" s="22"/>
      <c r="H62" s="53"/>
      <c r="I62" s="53"/>
      <c r="J62" s="53"/>
      <c r="K62" s="40"/>
    </row>
    <row r="63" spans="1:11" s="21" customFormat="1" ht="19.5" customHeight="1">
      <c r="A63" s="22"/>
      <c r="C63" s="22"/>
      <c r="D63" s="53"/>
      <c r="E63" s="22"/>
      <c r="G63" s="22"/>
      <c r="H63" s="53"/>
      <c r="I63" s="53"/>
      <c r="J63" s="53"/>
      <c r="K63" s="40"/>
    </row>
    <row r="64" spans="1:11" s="21" customFormat="1" ht="19.5" customHeight="1">
      <c r="A64" s="22"/>
      <c r="C64" s="22"/>
      <c r="D64" s="53"/>
      <c r="E64" s="22"/>
      <c r="G64" s="22"/>
      <c r="H64" s="53"/>
      <c r="I64" s="53"/>
      <c r="J64" s="53"/>
      <c r="K64" s="40"/>
    </row>
    <row r="65" spans="1:11" s="21" customFormat="1" ht="19.5" customHeight="1">
      <c r="A65" s="22"/>
      <c r="C65" s="22"/>
      <c r="D65" s="53"/>
      <c r="E65" s="22"/>
      <c r="G65" s="22"/>
      <c r="H65" s="53"/>
      <c r="I65" s="53"/>
      <c r="J65" s="53"/>
      <c r="K65" s="40"/>
    </row>
    <row r="66" spans="1:11" s="21" customFormat="1" ht="19.5" customHeight="1">
      <c r="A66" s="22"/>
      <c r="C66" s="22"/>
      <c r="D66" s="53"/>
      <c r="E66" s="22"/>
      <c r="G66" s="22"/>
      <c r="H66" s="53"/>
      <c r="I66" s="53"/>
      <c r="J66" s="53"/>
      <c r="K66" s="40"/>
    </row>
    <row r="67" spans="1:11" s="21" customFormat="1" ht="19.5" customHeight="1">
      <c r="A67" s="22"/>
      <c r="C67" s="22"/>
      <c r="D67" s="53"/>
      <c r="E67" s="22"/>
      <c r="G67" s="22"/>
      <c r="H67" s="53"/>
      <c r="I67" s="53"/>
      <c r="J67" s="53"/>
      <c r="K67" s="40"/>
    </row>
    <row r="68" spans="1:11" s="21" customFormat="1" ht="19.5" customHeight="1">
      <c r="A68" s="22"/>
      <c r="C68" s="22"/>
      <c r="D68" s="53"/>
      <c r="E68" s="22"/>
      <c r="G68" s="22"/>
      <c r="H68" s="53"/>
      <c r="I68" s="53"/>
      <c r="J68" s="53"/>
      <c r="K68" s="40"/>
    </row>
    <row r="69" spans="1:11" s="21" customFormat="1" ht="13.5">
      <c r="A69" s="22"/>
      <c r="C69" s="22"/>
      <c r="D69" s="53"/>
      <c r="E69" s="22"/>
      <c r="G69" s="22"/>
      <c r="H69" s="53"/>
      <c r="I69" s="53"/>
      <c r="J69" s="53"/>
      <c r="K69" s="40"/>
    </row>
    <row r="70" spans="1:11" s="21" customFormat="1" ht="13.5">
      <c r="A70" s="22"/>
      <c r="C70" s="22"/>
      <c r="D70" s="53"/>
      <c r="E70" s="22"/>
      <c r="G70" s="22"/>
      <c r="H70" s="53"/>
      <c r="I70" s="53"/>
      <c r="J70" s="53"/>
      <c r="K70" s="40"/>
    </row>
    <row r="71" spans="1:11" s="21" customFormat="1" ht="13.5">
      <c r="A71" s="22"/>
      <c r="C71" s="22"/>
      <c r="D71" s="53"/>
      <c r="E71" s="22"/>
      <c r="G71" s="22"/>
      <c r="H71" s="53"/>
      <c r="I71" s="53"/>
      <c r="J71" s="53"/>
      <c r="K71" s="40"/>
    </row>
    <row r="72" spans="1:11" s="21" customFormat="1" ht="13.5">
      <c r="A72" s="22"/>
      <c r="C72" s="22"/>
      <c r="D72" s="53"/>
      <c r="E72" s="22"/>
      <c r="G72" s="22"/>
      <c r="H72" s="53"/>
      <c r="I72" s="53"/>
      <c r="J72" s="53"/>
      <c r="K72" s="40"/>
    </row>
    <row r="73" ht="14.25">
      <c r="K73" s="41"/>
    </row>
    <row r="74" ht="14.25">
      <c r="K74" s="41"/>
    </row>
    <row r="75" ht="14.25">
      <c r="K75" s="41"/>
    </row>
    <row r="76" ht="14.25">
      <c r="K76" s="41"/>
    </row>
    <row r="77" ht="14.25">
      <c r="K77" s="41"/>
    </row>
    <row r="78" ht="14.25">
      <c r="K78" s="41"/>
    </row>
    <row r="79" ht="14.25">
      <c r="K79" s="41"/>
    </row>
    <row r="80" ht="14.25">
      <c r="K80" s="41"/>
    </row>
    <row r="81" ht="14.25">
      <c r="K81" s="41"/>
    </row>
    <row r="82" ht="14.25">
      <c r="K82" s="41"/>
    </row>
    <row r="83" ht="14.25">
      <c r="K83" s="41"/>
    </row>
    <row r="84" ht="14.25">
      <c r="K84" s="41"/>
    </row>
    <row r="85" ht="14.25">
      <c r="K85" s="41"/>
    </row>
    <row r="86" ht="14.25">
      <c r="K86" s="41"/>
    </row>
    <row r="87" ht="14.25">
      <c r="K87" s="41"/>
    </row>
    <row r="88" ht="14.25">
      <c r="K88" s="41"/>
    </row>
    <row r="89" ht="14.25">
      <c r="K89" s="41"/>
    </row>
    <row r="90" ht="14.25">
      <c r="K90" s="41"/>
    </row>
    <row r="91" ht="14.25">
      <c r="K91" s="41"/>
    </row>
    <row r="92" ht="14.25">
      <c r="K92" s="41"/>
    </row>
    <row r="93" ht="14.25">
      <c r="K93" s="41"/>
    </row>
    <row r="94" ht="14.25">
      <c r="K94" s="41"/>
    </row>
    <row r="95" ht="14.25">
      <c r="K95" s="41"/>
    </row>
  </sheetData>
  <mergeCells count="1">
    <mergeCell ref="A1:M1"/>
  </mergeCells>
  <printOptions/>
  <pageMargins left="0.34" right="0.16" top="1" bottom="0.63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M94"/>
  <sheetViews>
    <sheetView workbookViewId="0" topLeftCell="A1">
      <selection activeCell="O12" sqref="O12"/>
    </sheetView>
  </sheetViews>
  <sheetFormatPr defaultColWidth="9.00390625" defaultRowHeight="14.25"/>
  <cols>
    <col min="1" max="1" width="3.50390625" style="3" customWidth="1"/>
    <col min="2" max="2" width="4.375" style="3" customWidth="1"/>
    <col min="3" max="3" width="14.00390625" style="0" customWidth="1"/>
    <col min="4" max="4" width="5.00390625" style="50" customWidth="1"/>
    <col min="5" max="5" width="6.625" style="3" customWidth="1"/>
    <col min="6" max="6" width="4.625" style="0" customWidth="1"/>
    <col min="7" max="7" width="8.50390625" style="3" customWidth="1"/>
    <col min="8" max="8" width="5.625" style="50" customWidth="1"/>
    <col min="9" max="9" width="5.375" style="50" customWidth="1"/>
    <col min="10" max="10" width="6.625" style="50" customWidth="1"/>
    <col min="11" max="11" width="6.875" style="0" customWidth="1"/>
    <col min="12" max="12" width="7.25390625" style="0" customWidth="1"/>
    <col min="13" max="13" width="11.75390625" style="0" customWidth="1"/>
  </cols>
  <sheetData>
    <row r="1" spans="1:13" ht="36.75" customHeight="1">
      <c r="A1" s="86" t="s">
        <v>652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4" customFormat="1" ht="28.5">
      <c r="A2" s="43" t="s">
        <v>1051</v>
      </c>
      <c r="B2" s="5" t="s">
        <v>116</v>
      </c>
      <c r="C2" s="6" t="s">
        <v>117</v>
      </c>
      <c r="D2" s="6" t="s">
        <v>663</v>
      </c>
      <c r="E2" s="6" t="s">
        <v>112</v>
      </c>
      <c r="F2" s="6" t="s">
        <v>118</v>
      </c>
      <c r="G2" s="6" t="s">
        <v>114</v>
      </c>
      <c r="H2" s="7" t="s">
        <v>108</v>
      </c>
      <c r="I2" s="8" t="s">
        <v>107</v>
      </c>
      <c r="J2" s="8" t="s">
        <v>106</v>
      </c>
      <c r="K2" s="8" t="s">
        <v>1050</v>
      </c>
      <c r="L2" s="8" t="s">
        <v>1049</v>
      </c>
      <c r="M2" s="9" t="s">
        <v>119</v>
      </c>
    </row>
    <row r="3" spans="1:13" s="19" customFormat="1" ht="19.5" customHeight="1">
      <c r="A3" s="17">
        <v>1</v>
      </c>
      <c r="B3" s="17" t="s">
        <v>506</v>
      </c>
      <c r="C3" s="18" t="s">
        <v>507</v>
      </c>
      <c r="D3" s="25">
        <v>20</v>
      </c>
      <c r="E3" s="17" t="s">
        <v>508</v>
      </c>
      <c r="F3" s="18" t="s">
        <v>239</v>
      </c>
      <c r="G3" s="17" t="s">
        <v>659</v>
      </c>
      <c r="H3" s="25">
        <v>83</v>
      </c>
      <c r="I3" s="25">
        <v>66</v>
      </c>
      <c r="J3" s="25">
        <v>71.1</v>
      </c>
      <c r="K3" s="38">
        <v>85.6</v>
      </c>
      <c r="L3" s="75">
        <f aca="true" t="shared" si="0" ref="L3:L17">(J3+K3)/2</f>
        <v>78.35</v>
      </c>
      <c r="M3" s="57" t="s">
        <v>1076</v>
      </c>
    </row>
    <row r="4" spans="1:13" s="19" customFormat="1" ht="19.5" customHeight="1">
      <c r="A4" s="17">
        <v>2</v>
      </c>
      <c r="B4" s="17" t="s">
        <v>509</v>
      </c>
      <c r="C4" s="18" t="s">
        <v>512</v>
      </c>
      <c r="D4" s="25">
        <v>1</v>
      </c>
      <c r="E4" s="17" t="s">
        <v>513</v>
      </c>
      <c r="F4" s="18" t="s">
        <v>239</v>
      </c>
      <c r="G4" s="17" t="s">
        <v>659</v>
      </c>
      <c r="H4" s="25">
        <v>75</v>
      </c>
      <c r="I4" s="25">
        <v>66</v>
      </c>
      <c r="J4" s="25">
        <v>68.7</v>
      </c>
      <c r="K4" s="38">
        <v>83.8</v>
      </c>
      <c r="L4" s="75">
        <f t="shared" si="0"/>
        <v>76.25</v>
      </c>
      <c r="M4" s="57" t="s">
        <v>1076</v>
      </c>
    </row>
    <row r="5" spans="1:13" s="19" customFormat="1" ht="19.5" customHeight="1">
      <c r="A5" s="17">
        <v>3</v>
      </c>
      <c r="B5" s="17" t="s">
        <v>509</v>
      </c>
      <c r="C5" s="18" t="s">
        <v>510</v>
      </c>
      <c r="D5" s="25">
        <v>19</v>
      </c>
      <c r="E5" s="17" t="s">
        <v>511</v>
      </c>
      <c r="F5" s="18" t="s">
        <v>239</v>
      </c>
      <c r="G5" s="17" t="s">
        <v>659</v>
      </c>
      <c r="H5" s="25">
        <v>67</v>
      </c>
      <c r="I5" s="25">
        <v>70.5</v>
      </c>
      <c r="J5" s="25">
        <v>69.45</v>
      </c>
      <c r="K5" s="38">
        <v>81.2</v>
      </c>
      <c r="L5" s="75">
        <f t="shared" si="0"/>
        <v>75.325</v>
      </c>
      <c r="M5" s="57" t="s">
        <v>1076</v>
      </c>
    </row>
    <row r="6" spans="1:13" s="19" customFormat="1" ht="19.5" customHeight="1">
      <c r="A6" s="17">
        <v>4</v>
      </c>
      <c r="B6" s="17" t="s">
        <v>509</v>
      </c>
      <c r="C6" s="18" t="s">
        <v>516</v>
      </c>
      <c r="D6" s="25">
        <v>23</v>
      </c>
      <c r="E6" s="17" t="s">
        <v>517</v>
      </c>
      <c r="F6" s="18" t="s">
        <v>239</v>
      </c>
      <c r="G6" s="17" t="s">
        <v>659</v>
      </c>
      <c r="H6" s="25">
        <v>67</v>
      </c>
      <c r="I6" s="25">
        <v>67</v>
      </c>
      <c r="J6" s="25">
        <v>67</v>
      </c>
      <c r="K6" s="38">
        <v>82.4</v>
      </c>
      <c r="L6" s="75">
        <f t="shared" si="0"/>
        <v>74.7</v>
      </c>
      <c r="M6" s="57" t="s">
        <v>1076</v>
      </c>
    </row>
    <row r="7" spans="1:13" s="19" customFormat="1" ht="19.5" customHeight="1">
      <c r="A7" s="17">
        <v>5</v>
      </c>
      <c r="B7" s="17" t="s">
        <v>506</v>
      </c>
      <c r="C7" s="18" t="s">
        <v>522</v>
      </c>
      <c r="D7" s="25">
        <v>24</v>
      </c>
      <c r="E7" s="17" t="s">
        <v>234</v>
      </c>
      <c r="F7" s="18" t="s">
        <v>239</v>
      </c>
      <c r="G7" s="17" t="s">
        <v>659</v>
      </c>
      <c r="H7" s="25">
        <v>63</v>
      </c>
      <c r="I7" s="25">
        <v>67</v>
      </c>
      <c r="J7" s="25">
        <v>65.8</v>
      </c>
      <c r="K7" s="38">
        <v>83.2</v>
      </c>
      <c r="L7" s="75">
        <f t="shared" si="0"/>
        <v>74.5</v>
      </c>
      <c r="M7" s="57" t="s">
        <v>1076</v>
      </c>
    </row>
    <row r="8" spans="1:13" s="19" customFormat="1" ht="19.5" customHeight="1">
      <c r="A8" s="17">
        <v>6</v>
      </c>
      <c r="B8" s="17" t="s">
        <v>509</v>
      </c>
      <c r="C8" s="18" t="s">
        <v>518</v>
      </c>
      <c r="D8" s="25">
        <v>8</v>
      </c>
      <c r="E8" s="17" t="s">
        <v>519</v>
      </c>
      <c r="F8" s="18" t="s">
        <v>239</v>
      </c>
      <c r="G8" s="17" t="s">
        <v>659</v>
      </c>
      <c r="H8" s="25">
        <v>71</v>
      </c>
      <c r="I8" s="25">
        <v>64</v>
      </c>
      <c r="J8" s="25">
        <v>66.1</v>
      </c>
      <c r="K8" s="38">
        <v>81.4</v>
      </c>
      <c r="L8" s="75">
        <f t="shared" si="0"/>
        <v>73.75</v>
      </c>
      <c r="M8" s="57" t="s">
        <v>1076</v>
      </c>
    </row>
    <row r="9" spans="1:13" s="19" customFormat="1" ht="19.5" customHeight="1">
      <c r="A9" s="17">
        <v>8</v>
      </c>
      <c r="B9" s="17" t="s">
        <v>506</v>
      </c>
      <c r="C9" s="18" t="s">
        <v>520</v>
      </c>
      <c r="D9" s="25">
        <v>25</v>
      </c>
      <c r="E9" s="17" t="s">
        <v>521</v>
      </c>
      <c r="F9" s="18" t="s">
        <v>239</v>
      </c>
      <c r="G9" s="17" t="s">
        <v>659</v>
      </c>
      <c r="H9" s="25">
        <v>57</v>
      </c>
      <c r="I9" s="25">
        <v>70</v>
      </c>
      <c r="J9" s="25">
        <v>66.1</v>
      </c>
      <c r="K9" s="38">
        <v>80.2</v>
      </c>
      <c r="L9" s="75">
        <f t="shared" si="0"/>
        <v>73.15</v>
      </c>
      <c r="M9" s="57" t="s">
        <v>1076</v>
      </c>
    </row>
    <row r="10" spans="1:13" s="19" customFormat="1" ht="19.5" customHeight="1">
      <c r="A10" s="17">
        <v>9</v>
      </c>
      <c r="B10" s="17" t="s">
        <v>509</v>
      </c>
      <c r="C10" s="18" t="s">
        <v>527</v>
      </c>
      <c r="D10" s="25">
        <v>7</v>
      </c>
      <c r="E10" s="17" t="s">
        <v>528</v>
      </c>
      <c r="F10" s="18" t="s">
        <v>239</v>
      </c>
      <c r="G10" s="17" t="s">
        <v>659</v>
      </c>
      <c r="H10" s="25">
        <v>63</v>
      </c>
      <c r="I10" s="25">
        <v>57</v>
      </c>
      <c r="J10" s="25">
        <v>58.8</v>
      </c>
      <c r="K10" s="38">
        <v>87.4</v>
      </c>
      <c r="L10" s="75">
        <f t="shared" si="0"/>
        <v>73.1</v>
      </c>
      <c r="M10" s="57" t="s">
        <v>1076</v>
      </c>
    </row>
    <row r="11" spans="1:13" s="19" customFormat="1" ht="19.5" customHeight="1">
      <c r="A11" s="17">
        <v>10</v>
      </c>
      <c r="B11" s="17" t="s">
        <v>509</v>
      </c>
      <c r="C11" s="18" t="s">
        <v>525</v>
      </c>
      <c r="D11" s="25">
        <v>13</v>
      </c>
      <c r="E11" s="17" t="s">
        <v>526</v>
      </c>
      <c r="F11" s="18" t="s">
        <v>239</v>
      </c>
      <c r="G11" s="17" t="s">
        <v>659</v>
      </c>
      <c r="H11" s="25">
        <v>65</v>
      </c>
      <c r="I11" s="25">
        <v>59</v>
      </c>
      <c r="J11" s="25">
        <v>60.8</v>
      </c>
      <c r="K11" s="38">
        <v>85.4</v>
      </c>
      <c r="L11" s="75">
        <f t="shared" si="0"/>
        <v>73.1</v>
      </c>
      <c r="M11" s="57" t="s">
        <v>1076</v>
      </c>
    </row>
    <row r="12" spans="1:13" s="19" customFormat="1" ht="19.5" customHeight="1">
      <c r="A12" s="17">
        <v>11</v>
      </c>
      <c r="B12" s="17" t="s">
        <v>506</v>
      </c>
      <c r="C12" s="18" t="s">
        <v>523</v>
      </c>
      <c r="D12" s="25">
        <v>18</v>
      </c>
      <c r="E12" s="17" t="s">
        <v>524</v>
      </c>
      <c r="F12" s="18" t="s">
        <v>239</v>
      </c>
      <c r="G12" s="17" t="s">
        <v>659</v>
      </c>
      <c r="H12" s="25">
        <v>57</v>
      </c>
      <c r="I12" s="25">
        <v>65</v>
      </c>
      <c r="J12" s="25">
        <v>62.6</v>
      </c>
      <c r="K12" s="38">
        <v>81.2</v>
      </c>
      <c r="L12" s="75">
        <f t="shared" si="0"/>
        <v>71.9</v>
      </c>
      <c r="M12" s="57" t="s">
        <v>1076</v>
      </c>
    </row>
    <row r="13" spans="1:13" s="19" customFormat="1" ht="19.5" customHeight="1">
      <c r="A13" s="17">
        <v>12</v>
      </c>
      <c r="B13" s="17" t="s">
        <v>509</v>
      </c>
      <c r="C13" s="18" t="s">
        <v>531</v>
      </c>
      <c r="D13" s="25">
        <v>17</v>
      </c>
      <c r="E13" s="17" t="s">
        <v>532</v>
      </c>
      <c r="F13" s="18" t="s">
        <v>239</v>
      </c>
      <c r="G13" s="17" t="s">
        <v>659</v>
      </c>
      <c r="H13" s="25">
        <v>72</v>
      </c>
      <c r="I13" s="25">
        <v>50.5</v>
      </c>
      <c r="J13" s="25">
        <v>56.95</v>
      </c>
      <c r="K13" s="38">
        <v>84.4</v>
      </c>
      <c r="L13" s="75">
        <f t="shared" si="0"/>
        <v>70.67500000000001</v>
      </c>
      <c r="M13" s="57" t="s">
        <v>1076</v>
      </c>
    </row>
    <row r="14" spans="1:13" s="19" customFormat="1" ht="19.5" customHeight="1">
      <c r="A14" s="17">
        <v>13</v>
      </c>
      <c r="B14" s="17" t="s">
        <v>509</v>
      </c>
      <c r="C14" s="18" t="s">
        <v>514</v>
      </c>
      <c r="D14" s="25">
        <v>5</v>
      </c>
      <c r="E14" s="17" t="s">
        <v>515</v>
      </c>
      <c r="F14" s="18" t="s">
        <v>239</v>
      </c>
      <c r="G14" s="17" t="s">
        <v>659</v>
      </c>
      <c r="H14" s="25">
        <v>55</v>
      </c>
      <c r="I14" s="25">
        <v>74</v>
      </c>
      <c r="J14" s="25">
        <v>68.3</v>
      </c>
      <c r="K14" s="38">
        <v>69</v>
      </c>
      <c r="L14" s="75">
        <f t="shared" si="0"/>
        <v>68.65</v>
      </c>
      <c r="M14" s="57" t="s">
        <v>1076</v>
      </c>
    </row>
    <row r="15" spans="1:13" s="19" customFormat="1" ht="19.5" customHeight="1">
      <c r="A15" s="17">
        <v>14</v>
      </c>
      <c r="B15" s="17" t="s">
        <v>509</v>
      </c>
      <c r="C15" s="18" t="s">
        <v>529</v>
      </c>
      <c r="D15" s="25">
        <v>16</v>
      </c>
      <c r="E15" s="17" t="s">
        <v>530</v>
      </c>
      <c r="F15" s="18" t="s">
        <v>239</v>
      </c>
      <c r="G15" s="17" t="s">
        <v>659</v>
      </c>
      <c r="H15" s="25">
        <v>55</v>
      </c>
      <c r="I15" s="25">
        <v>59</v>
      </c>
      <c r="J15" s="25">
        <v>57.8</v>
      </c>
      <c r="K15" s="38">
        <v>77.4</v>
      </c>
      <c r="L15" s="75">
        <f t="shared" si="0"/>
        <v>67.6</v>
      </c>
      <c r="M15" s="57" t="s">
        <v>1076</v>
      </c>
    </row>
    <row r="16" spans="1:13" s="36" customFormat="1" ht="19.5" customHeight="1">
      <c r="A16" s="34">
        <v>16</v>
      </c>
      <c r="B16" s="34" t="s">
        <v>506</v>
      </c>
      <c r="C16" s="35" t="s">
        <v>533</v>
      </c>
      <c r="D16" s="49">
        <v>14</v>
      </c>
      <c r="E16" s="34" t="s">
        <v>534</v>
      </c>
      <c r="F16" s="35" t="s">
        <v>239</v>
      </c>
      <c r="G16" s="34" t="s">
        <v>659</v>
      </c>
      <c r="H16" s="49">
        <v>45</v>
      </c>
      <c r="I16" s="49">
        <v>61</v>
      </c>
      <c r="J16" s="49">
        <v>56.2</v>
      </c>
      <c r="K16" s="77">
        <v>78.6</v>
      </c>
      <c r="L16" s="79">
        <f t="shared" si="0"/>
        <v>67.4</v>
      </c>
      <c r="M16" s="35" t="s">
        <v>1077</v>
      </c>
    </row>
    <row r="17" spans="1:13" s="36" customFormat="1" ht="19.5" customHeight="1">
      <c r="A17" s="34">
        <v>17</v>
      </c>
      <c r="B17" s="34" t="s">
        <v>506</v>
      </c>
      <c r="C17" s="35" t="s">
        <v>535</v>
      </c>
      <c r="D17" s="49">
        <v>12</v>
      </c>
      <c r="E17" s="34" t="s">
        <v>536</v>
      </c>
      <c r="F17" s="35" t="s">
        <v>239</v>
      </c>
      <c r="G17" s="34" t="s">
        <v>659</v>
      </c>
      <c r="H17" s="49">
        <v>54</v>
      </c>
      <c r="I17" s="49">
        <v>54</v>
      </c>
      <c r="J17" s="49">
        <v>54</v>
      </c>
      <c r="K17" s="77">
        <v>78.2</v>
      </c>
      <c r="L17" s="79">
        <f t="shared" si="0"/>
        <v>66.1</v>
      </c>
      <c r="M17" s="35" t="s">
        <v>1077</v>
      </c>
    </row>
    <row r="18" spans="1:11" s="19" customFormat="1" ht="19.5" customHeight="1">
      <c r="A18" s="20"/>
      <c r="B18" s="20"/>
      <c r="D18" s="30"/>
      <c r="E18" s="20"/>
      <c r="G18" s="20"/>
      <c r="H18" s="30"/>
      <c r="I18" s="30"/>
      <c r="J18" s="30"/>
      <c r="K18" s="37"/>
    </row>
    <row r="19" spans="1:11" s="19" customFormat="1" ht="19.5" customHeight="1">
      <c r="A19" s="20"/>
      <c r="B19" s="20"/>
      <c r="D19" s="30"/>
      <c r="E19" s="20"/>
      <c r="G19" s="20"/>
      <c r="H19" s="30"/>
      <c r="I19" s="30"/>
      <c r="J19" s="30"/>
      <c r="K19" s="37"/>
    </row>
    <row r="20" spans="1:11" s="19" customFormat="1" ht="19.5" customHeight="1">
      <c r="A20" s="20"/>
      <c r="B20" s="20"/>
      <c r="D20" s="30"/>
      <c r="E20" s="20"/>
      <c r="G20" s="20"/>
      <c r="H20" s="30"/>
      <c r="I20" s="30"/>
      <c r="J20" s="30"/>
      <c r="K20" s="37"/>
    </row>
    <row r="21" spans="1:11" s="19" customFormat="1" ht="19.5" customHeight="1">
      <c r="A21" s="20"/>
      <c r="B21" s="20"/>
      <c r="D21" s="30"/>
      <c r="E21" s="20"/>
      <c r="G21" s="20"/>
      <c r="H21" s="30"/>
      <c r="I21" s="30"/>
      <c r="J21" s="30"/>
      <c r="K21" s="37"/>
    </row>
    <row r="22" spans="1:11" s="19" customFormat="1" ht="19.5" customHeight="1">
      <c r="A22" s="20"/>
      <c r="B22" s="20"/>
      <c r="D22" s="30"/>
      <c r="E22" s="20"/>
      <c r="G22" s="20"/>
      <c r="H22" s="30"/>
      <c r="I22" s="30"/>
      <c r="J22" s="30"/>
      <c r="K22" s="37"/>
    </row>
    <row r="23" spans="1:11" s="19" customFormat="1" ht="19.5" customHeight="1">
      <c r="A23" s="20"/>
      <c r="B23" s="20"/>
      <c r="D23" s="30"/>
      <c r="E23" s="20"/>
      <c r="G23" s="20"/>
      <c r="H23" s="30"/>
      <c r="I23" s="30"/>
      <c r="J23" s="30"/>
      <c r="K23" s="37"/>
    </row>
    <row r="24" spans="1:11" s="19" customFormat="1" ht="19.5" customHeight="1">
      <c r="A24" s="20"/>
      <c r="B24" s="20"/>
      <c r="D24" s="30"/>
      <c r="E24" s="20"/>
      <c r="G24" s="20"/>
      <c r="H24" s="30"/>
      <c r="I24" s="30"/>
      <c r="J24" s="30"/>
      <c r="K24" s="37"/>
    </row>
    <row r="25" spans="1:11" s="19" customFormat="1" ht="19.5" customHeight="1">
      <c r="A25" s="20"/>
      <c r="B25" s="20"/>
      <c r="D25" s="30"/>
      <c r="E25" s="20"/>
      <c r="G25" s="20"/>
      <c r="H25" s="30"/>
      <c r="I25" s="30"/>
      <c r="J25" s="30"/>
      <c r="K25" s="37"/>
    </row>
    <row r="26" spans="1:11" s="19" customFormat="1" ht="19.5" customHeight="1">
      <c r="A26" s="20"/>
      <c r="B26" s="20"/>
      <c r="D26" s="30"/>
      <c r="E26" s="20"/>
      <c r="G26" s="20"/>
      <c r="H26" s="30"/>
      <c r="I26" s="30"/>
      <c r="J26" s="30"/>
      <c r="K26" s="37"/>
    </row>
    <row r="27" spans="1:11" s="19" customFormat="1" ht="19.5" customHeight="1">
      <c r="A27" s="20"/>
      <c r="B27" s="20"/>
      <c r="D27" s="30"/>
      <c r="E27" s="20"/>
      <c r="G27" s="20"/>
      <c r="H27" s="30"/>
      <c r="I27" s="30"/>
      <c r="J27" s="30"/>
      <c r="K27" s="37"/>
    </row>
    <row r="28" spans="1:11" s="19" customFormat="1" ht="19.5" customHeight="1">
      <c r="A28" s="20"/>
      <c r="B28" s="20"/>
      <c r="D28" s="30"/>
      <c r="E28" s="20"/>
      <c r="G28" s="20"/>
      <c r="H28" s="30"/>
      <c r="I28" s="30"/>
      <c r="J28" s="30"/>
      <c r="K28" s="37"/>
    </row>
    <row r="29" spans="1:11" s="19" customFormat="1" ht="19.5" customHeight="1">
      <c r="A29" s="20"/>
      <c r="B29" s="20"/>
      <c r="D29" s="30"/>
      <c r="E29" s="20"/>
      <c r="G29" s="20"/>
      <c r="H29" s="30"/>
      <c r="I29" s="30"/>
      <c r="J29" s="30"/>
      <c r="K29" s="37"/>
    </row>
    <row r="30" spans="1:11" s="19" customFormat="1" ht="19.5" customHeight="1">
      <c r="A30" s="20"/>
      <c r="B30" s="20"/>
      <c r="D30" s="30"/>
      <c r="E30" s="20"/>
      <c r="G30" s="20"/>
      <c r="H30" s="30"/>
      <c r="I30" s="30"/>
      <c r="J30" s="30"/>
      <c r="K30" s="37"/>
    </row>
    <row r="31" spans="1:11" s="19" customFormat="1" ht="19.5" customHeight="1">
      <c r="A31" s="20"/>
      <c r="B31" s="20"/>
      <c r="D31" s="30"/>
      <c r="E31" s="20"/>
      <c r="G31" s="20"/>
      <c r="H31" s="30"/>
      <c r="I31" s="30"/>
      <c r="J31" s="30"/>
      <c r="K31" s="37"/>
    </row>
    <row r="32" spans="1:11" s="19" customFormat="1" ht="19.5" customHeight="1">
      <c r="A32" s="20"/>
      <c r="B32" s="20"/>
      <c r="D32" s="30"/>
      <c r="E32" s="20"/>
      <c r="G32" s="20"/>
      <c r="H32" s="30"/>
      <c r="I32" s="30"/>
      <c r="J32" s="30"/>
      <c r="K32" s="37"/>
    </row>
    <row r="33" spans="1:11" s="19" customFormat="1" ht="19.5" customHeight="1">
      <c r="A33" s="20"/>
      <c r="B33" s="20"/>
      <c r="D33" s="30"/>
      <c r="E33" s="20"/>
      <c r="G33" s="20"/>
      <c r="H33" s="30"/>
      <c r="I33" s="30"/>
      <c r="J33" s="30"/>
      <c r="K33" s="37"/>
    </row>
    <row r="34" spans="1:11" s="19" customFormat="1" ht="19.5" customHeight="1">
      <c r="A34" s="20"/>
      <c r="B34" s="20"/>
      <c r="D34" s="30"/>
      <c r="E34" s="20"/>
      <c r="G34" s="20"/>
      <c r="H34" s="30"/>
      <c r="I34" s="30"/>
      <c r="J34" s="30"/>
      <c r="K34" s="37"/>
    </row>
    <row r="35" spans="1:11" s="19" customFormat="1" ht="19.5" customHeight="1">
      <c r="A35" s="20"/>
      <c r="B35" s="20"/>
      <c r="D35" s="30"/>
      <c r="E35" s="20"/>
      <c r="G35" s="20"/>
      <c r="H35" s="30"/>
      <c r="I35" s="30"/>
      <c r="J35" s="30"/>
      <c r="K35" s="37"/>
    </row>
    <row r="36" spans="1:11" s="19" customFormat="1" ht="19.5" customHeight="1">
      <c r="A36" s="20"/>
      <c r="B36" s="20"/>
      <c r="D36" s="30"/>
      <c r="E36" s="20"/>
      <c r="G36" s="20"/>
      <c r="H36" s="30"/>
      <c r="I36" s="30"/>
      <c r="J36" s="30"/>
      <c r="K36" s="37"/>
    </row>
    <row r="37" spans="1:11" s="19" customFormat="1" ht="19.5" customHeight="1">
      <c r="A37" s="20"/>
      <c r="B37" s="20"/>
      <c r="D37" s="30"/>
      <c r="E37" s="20"/>
      <c r="G37" s="20"/>
      <c r="H37" s="30"/>
      <c r="I37" s="30"/>
      <c r="J37" s="30"/>
      <c r="K37" s="37"/>
    </row>
    <row r="38" spans="1:11" s="19" customFormat="1" ht="19.5" customHeight="1">
      <c r="A38" s="20"/>
      <c r="B38" s="20"/>
      <c r="D38" s="30"/>
      <c r="E38" s="20"/>
      <c r="G38" s="20"/>
      <c r="H38" s="30"/>
      <c r="I38" s="30"/>
      <c r="J38" s="30"/>
      <c r="K38" s="37"/>
    </row>
    <row r="39" spans="1:11" s="19" customFormat="1" ht="19.5" customHeight="1">
      <c r="A39" s="20"/>
      <c r="B39" s="20"/>
      <c r="D39" s="30"/>
      <c r="E39" s="20"/>
      <c r="G39" s="20"/>
      <c r="H39" s="30"/>
      <c r="I39" s="30"/>
      <c r="J39" s="30"/>
      <c r="K39" s="37"/>
    </row>
    <row r="40" spans="1:11" s="19" customFormat="1" ht="19.5" customHeight="1">
      <c r="A40" s="20"/>
      <c r="B40" s="20"/>
      <c r="D40" s="30"/>
      <c r="E40" s="20"/>
      <c r="G40" s="20"/>
      <c r="H40" s="30"/>
      <c r="I40" s="30"/>
      <c r="J40" s="30"/>
      <c r="K40" s="37"/>
    </row>
    <row r="41" spans="1:11" s="19" customFormat="1" ht="19.5" customHeight="1">
      <c r="A41" s="20"/>
      <c r="B41" s="20"/>
      <c r="D41" s="30"/>
      <c r="E41" s="20"/>
      <c r="G41" s="20"/>
      <c r="H41" s="30"/>
      <c r="I41" s="30"/>
      <c r="J41" s="30"/>
      <c r="K41" s="37"/>
    </row>
    <row r="42" spans="1:11" s="19" customFormat="1" ht="19.5" customHeight="1">
      <c r="A42" s="20"/>
      <c r="B42" s="20"/>
      <c r="D42" s="30"/>
      <c r="E42" s="20"/>
      <c r="G42" s="20"/>
      <c r="H42" s="30"/>
      <c r="I42" s="30"/>
      <c r="J42" s="30"/>
      <c r="K42" s="37"/>
    </row>
    <row r="43" spans="1:11" s="19" customFormat="1" ht="19.5" customHeight="1">
      <c r="A43" s="20"/>
      <c r="B43" s="20"/>
      <c r="D43" s="30"/>
      <c r="E43" s="20"/>
      <c r="G43" s="20"/>
      <c r="H43" s="30"/>
      <c r="I43" s="30"/>
      <c r="J43" s="30"/>
      <c r="K43" s="37"/>
    </row>
    <row r="44" spans="1:11" s="19" customFormat="1" ht="19.5" customHeight="1">
      <c r="A44" s="20"/>
      <c r="B44" s="20"/>
      <c r="D44" s="30"/>
      <c r="E44" s="20"/>
      <c r="G44" s="20"/>
      <c r="H44" s="30"/>
      <c r="I44" s="30"/>
      <c r="J44" s="30"/>
      <c r="K44" s="37"/>
    </row>
    <row r="45" spans="1:11" s="19" customFormat="1" ht="19.5" customHeight="1">
      <c r="A45" s="20"/>
      <c r="B45" s="20"/>
      <c r="D45" s="30"/>
      <c r="E45" s="20"/>
      <c r="G45" s="20"/>
      <c r="H45" s="30"/>
      <c r="I45" s="30"/>
      <c r="J45" s="30"/>
      <c r="K45" s="37"/>
    </row>
    <row r="46" spans="1:11" s="19" customFormat="1" ht="19.5" customHeight="1">
      <c r="A46" s="20"/>
      <c r="B46" s="20"/>
      <c r="D46" s="30"/>
      <c r="E46" s="20"/>
      <c r="G46" s="20"/>
      <c r="H46" s="30"/>
      <c r="I46" s="30"/>
      <c r="J46" s="30"/>
      <c r="K46" s="37"/>
    </row>
    <row r="47" spans="1:11" s="19" customFormat="1" ht="19.5" customHeight="1">
      <c r="A47" s="20"/>
      <c r="B47" s="20"/>
      <c r="D47" s="30"/>
      <c r="E47" s="20"/>
      <c r="G47" s="20"/>
      <c r="H47" s="30"/>
      <c r="I47" s="30"/>
      <c r="J47" s="30"/>
      <c r="K47" s="37"/>
    </row>
    <row r="48" spans="1:11" s="19" customFormat="1" ht="19.5" customHeight="1">
      <c r="A48" s="20"/>
      <c r="B48" s="20"/>
      <c r="D48" s="30"/>
      <c r="E48" s="20"/>
      <c r="G48" s="20"/>
      <c r="H48" s="30"/>
      <c r="I48" s="30"/>
      <c r="J48" s="30"/>
      <c r="K48" s="37"/>
    </row>
    <row r="49" spans="1:11" s="19" customFormat="1" ht="19.5" customHeight="1">
      <c r="A49" s="20"/>
      <c r="B49" s="20"/>
      <c r="D49" s="30"/>
      <c r="E49" s="20"/>
      <c r="G49" s="20"/>
      <c r="H49" s="30"/>
      <c r="I49" s="30"/>
      <c r="J49" s="30"/>
      <c r="K49" s="37"/>
    </row>
    <row r="50" spans="1:11" s="19" customFormat="1" ht="19.5" customHeight="1">
      <c r="A50" s="20"/>
      <c r="B50" s="20"/>
      <c r="D50" s="30"/>
      <c r="E50" s="20"/>
      <c r="G50" s="20"/>
      <c r="H50" s="30"/>
      <c r="I50" s="30"/>
      <c r="J50" s="30"/>
      <c r="K50" s="37"/>
    </row>
    <row r="51" spans="1:11" s="19" customFormat="1" ht="19.5" customHeight="1">
      <c r="A51" s="20"/>
      <c r="B51" s="20"/>
      <c r="D51" s="30"/>
      <c r="E51" s="20"/>
      <c r="G51" s="20"/>
      <c r="H51" s="30"/>
      <c r="I51" s="30"/>
      <c r="J51" s="30"/>
      <c r="K51" s="37"/>
    </row>
    <row r="52" spans="1:11" s="19" customFormat="1" ht="19.5" customHeight="1">
      <c r="A52" s="20"/>
      <c r="B52" s="20"/>
      <c r="D52" s="30"/>
      <c r="E52" s="20"/>
      <c r="G52" s="20"/>
      <c r="H52" s="30"/>
      <c r="I52" s="30"/>
      <c r="J52" s="30"/>
      <c r="K52" s="37"/>
    </row>
    <row r="53" spans="1:11" s="19" customFormat="1" ht="19.5" customHeight="1">
      <c r="A53" s="20"/>
      <c r="B53" s="20"/>
      <c r="D53" s="30"/>
      <c r="E53" s="20"/>
      <c r="G53" s="20"/>
      <c r="H53" s="30"/>
      <c r="I53" s="30"/>
      <c r="J53" s="30"/>
      <c r="K53" s="37"/>
    </row>
    <row r="54" spans="1:11" s="19" customFormat="1" ht="19.5" customHeight="1">
      <c r="A54" s="20"/>
      <c r="B54" s="20"/>
      <c r="D54" s="30"/>
      <c r="E54" s="20"/>
      <c r="G54" s="20"/>
      <c r="H54" s="30"/>
      <c r="I54" s="30"/>
      <c r="J54" s="30"/>
      <c r="K54" s="37"/>
    </row>
    <row r="55" spans="1:11" s="19" customFormat="1" ht="19.5" customHeight="1">
      <c r="A55" s="20"/>
      <c r="B55" s="20"/>
      <c r="D55" s="30"/>
      <c r="E55" s="20"/>
      <c r="G55" s="20"/>
      <c r="H55" s="30"/>
      <c r="I55" s="30"/>
      <c r="J55" s="30"/>
      <c r="K55" s="37"/>
    </row>
    <row r="56" spans="1:11" s="19" customFormat="1" ht="19.5" customHeight="1">
      <c r="A56" s="20"/>
      <c r="B56" s="20"/>
      <c r="D56" s="30"/>
      <c r="E56" s="20"/>
      <c r="G56" s="20"/>
      <c r="H56" s="30"/>
      <c r="I56" s="30"/>
      <c r="J56" s="30"/>
      <c r="K56" s="37"/>
    </row>
    <row r="57" spans="1:11" s="19" customFormat="1" ht="19.5" customHeight="1">
      <c r="A57" s="20"/>
      <c r="B57" s="20"/>
      <c r="D57" s="30"/>
      <c r="E57" s="20"/>
      <c r="G57" s="20"/>
      <c r="H57" s="30"/>
      <c r="I57" s="30"/>
      <c r="J57" s="30"/>
      <c r="K57" s="37"/>
    </row>
    <row r="58" spans="1:11" s="19" customFormat="1" ht="19.5" customHeight="1">
      <c r="A58" s="20"/>
      <c r="B58" s="20"/>
      <c r="D58" s="30"/>
      <c r="E58" s="20"/>
      <c r="G58" s="20"/>
      <c r="H58" s="30"/>
      <c r="I58" s="30"/>
      <c r="J58" s="30"/>
      <c r="K58" s="37"/>
    </row>
    <row r="59" spans="1:11" s="19" customFormat="1" ht="19.5" customHeight="1">
      <c r="A59" s="20"/>
      <c r="B59" s="20"/>
      <c r="D59" s="30"/>
      <c r="E59" s="20"/>
      <c r="G59" s="20"/>
      <c r="H59" s="30"/>
      <c r="I59" s="30"/>
      <c r="J59" s="30"/>
      <c r="K59" s="37"/>
    </row>
    <row r="60" spans="1:11" s="19" customFormat="1" ht="19.5" customHeight="1">
      <c r="A60" s="20"/>
      <c r="B60" s="20"/>
      <c r="D60" s="30"/>
      <c r="E60" s="20"/>
      <c r="G60" s="20"/>
      <c r="H60" s="30"/>
      <c r="I60" s="30"/>
      <c r="J60" s="30"/>
      <c r="K60" s="37"/>
    </row>
    <row r="61" spans="1:11" s="19" customFormat="1" ht="19.5" customHeight="1">
      <c r="A61" s="20"/>
      <c r="B61" s="20"/>
      <c r="D61" s="30"/>
      <c r="E61" s="20"/>
      <c r="G61" s="20"/>
      <c r="H61" s="30"/>
      <c r="I61" s="30"/>
      <c r="J61" s="30"/>
      <c r="K61" s="37"/>
    </row>
    <row r="62" spans="1:11" s="19" customFormat="1" ht="19.5" customHeight="1">
      <c r="A62" s="20"/>
      <c r="B62" s="20"/>
      <c r="D62" s="30"/>
      <c r="E62" s="20"/>
      <c r="G62" s="20"/>
      <c r="H62" s="30"/>
      <c r="I62" s="30"/>
      <c r="J62" s="30"/>
      <c r="K62" s="37"/>
    </row>
    <row r="63" spans="1:11" s="19" customFormat="1" ht="19.5" customHeight="1">
      <c r="A63" s="20"/>
      <c r="B63" s="20"/>
      <c r="D63" s="30"/>
      <c r="E63" s="20"/>
      <c r="G63" s="20"/>
      <c r="H63" s="30"/>
      <c r="I63" s="30"/>
      <c r="J63" s="30"/>
      <c r="K63" s="37"/>
    </row>
    <row r="64" spans="1:11" s="19" customFormat="1" ht="19.5" customHeight="1">
      <c r="A64" s="20"/>
      <c r="B64" s="20"/>
      <c r="D64" s="30"/>
      <c r="E64" s="20"/>
      <c r="G64" s="20"/>
      <c r="H64" s="30"/>
      <c r="I64" s="30"/>
      <c r="J64" s="30"/>
      <c r="K64" s="37"/>
    </row>
    <row r="65" spans="1:11" s="19" customFormat="1" ht="19.5" customHeight="1">
      <c r="A65" s="20"/>
      <c r="B65" s="20"/>
      <c r="D65" s="30"/>
      <c r="E65" s="20"/>
      <c r="G65" s="20"/>
      <c r="H65" s="30"/>
      <c r="I65" s="30"/>
      <c r="J65" s="30"/>
      <c r="K65" s="37"/>
    </row>
    <row r="66" spans="1:11" s="19" customFormat="1" ht="19.5" customHeight="1">
      <c r="A66" s="20"/>
      <c r="B66" s="20"/>
      <c r="D66" s="30"/>
      <c r="E66" s="20"/>
      <c r="G66" s="20"/>
      <c r="H66" s="30"/>
      <c r="I66" s="30"/>
      <c r="J66" s="30"/>
      <c r="K66" s="37"/>
    </row>
    <row r="67" spans="1:11" s="19" customFormat="1" ht="19.5" customHeight="1">
      <c r="A67" s="20"/>
      <c r="B67" s="20"/>
      <c r="D67" s="30"/>
      <c r="E67" s="20"/>
      <c r="G67" s="20"/>
      <c r="H67" s="30"/>
      <c r="I67" s="30"/>
      <c r="J67" s="30"/>
      <c r="K67" s="37"/>
    </row>
    <row r="68" spans="1:11" s="19" customFormat="1" ht="13.5">
      <c r="A68" s="20"/>
      <c r="B68" s="20"/>
      <c r="D68" s="30"/>
      <c r="E68" s="20"/>
      <c r="G68" s="20"/>
      <c r="H68" s="30"/>
      <c r="I68" s="30"/>
      <c r="J68" s="30"/>
      <c r="K68" s="37"/>
    </row>
    <row r="69" spans="1:11" s="19" customFormat="1" ht="13.5">
      <c r="A69" s="20"/>
      <c r="B69" s="20"/>
      <c r="D69" s="30"/>
      <c r="E69" s="20"/>
      <c r="G69" s="20"/>
      <c r="H69" s="30"/>
      <c r="I69" s="30"/>
      <c r="J69" s="30"/>
      <c r="K69" s="37"/>
    </row>
    <row r="70" spans="1:11" s="19" customFormat="1" ht="13.5">
      <c r="A70" s="20"/>
      <c r="B70" s="20"/>
      <c r="D70" s="30"/>
      <c r="E70" s="20"/>
      <c r="G70" s="20"/>
      <c r="H70" s="30"/>
      <c r="I70" s="30"/>
      <c r="J70" s="30"/>
      <c r="K70" s="37"/>
    </row>
    <row r="71" spans="1:11" s="19" customFormat="1" ht="13.5">
      <c r="A71" s="20"/>
      <c r="B71" s="20"/>
      <c r="D71" s="30"/>
      <c r="E71" s="20"/>
      <c r="G71" s="20"/>
      <c r="H71" s="30"/>
      <c r="I71" s="30"/>
      <c r="J71" s="30"/>
      <c r="K71" s="37"/>
    </row>
    <row r="72" ht="14.25">
      <c r="K72" s="39"/>
    </row>
    <row r="73" ht="14.25">
      <c r="K73" s="39"/>
    </row>
    <row r="74" ht="14.25">
      <c r="K74" s="39"/>
    </row>
    <row r="75" ht="14.25">
      <c r="K75" s="39"/>
    </row>
    <row r="76" ht="14.25">
      <c r="K76" s="39"/>
    </row>
    <row r="77" ht="14.25">
      <c r="K77" s="39"/>
    </row>
    <row r="78" ht="14.25">
      <c r="K78" s="39"/>
    </row>
    <row r="79" ht="14.25">
      <c r="K79" s="39"/>
    </row>
    <row r="80" ht="14.25">
      <c r="K80" s="39"/>
    </row>
    <row r="81" ht="14.25">
      <c r="K81" s="39"/>
    </row>
    <row r="82" ht="14.25">
      <c r="K82" s="39"/>
    </row>
    <row r="83" ht="14.25">
      <c r="K83" s="39"/>
    </row>
    <row r="84" ht="14.25">
      <c r="K84" s="39"/>
    </row>
    <row r="85" ht="14.25">
      <c r="K85" s="39"/>
    </row>
    <row r="86" ht="14.25">
      <c r="K86" s="39"/>
    </row>
    <row r="87" ht="14.25">
      <c r="K87" s="39"/>
    </row>
    <row r="88" ht="14.25">
      <c r="K88" s="39"/>
    </row>
    <row r="89" ht="14.25">
      <c r="K89" s="39"/>
    </row>
    <row r="90" ht="14.25">
      <c r="K90" s="39"/>
    </row>
    <row r="91" ht="14.25">
      <c r="K91" s="39"/>
    </row>
    <row r="92" ht="14.25">
      <c r="K92" s="39"/>
    </row>
    <row r="93" ht="14.25">
      <c r="K93" s="39"/>
    </row>
    <row r="94" ht="14.25">
      <c r="K94" s="39"/>
    </row>
  </sheetData>
  <mergeCells count="1">
    <mergeCell ref="A1:M1"/>
  </mergeCells>
  <printOptions/>
  <pageMargins left="0.32" right="0.16" top="1.23" bottom="0.66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M58"/>
  <sheetViews>
    <sheetView workbookViewId="0" topLeftCell="A1">
      <selection activeCell="O9" sqref="O9"/>
    </sheetView>
  </sheetViews>
  <sheetFormatPr defaultColWidth="9.00390625" defaultRowHeight="14.25"/>
  <cols>
    <col min="1" max="1" width="3.50390625" style="50" customWidth="1"/>
    <col min="2" max="2" width="4.375" style="3" customWidth="1"/>
    <col min="3" max="3" width="13.25390625" style="0" customWidth="1"/>
    <col min="4" max="4" width="5.625" style="50" customWidth="1"/>
    <col min="5" max="5" width="10.50390625" style="3" customWidth="1"/>
    <col min="6" max="6" width="4.625" style="0" customWidth="1"/>
    <col min="7" max="7" width="8.50390625" style="3" customWidth="1"/>
    <col min="8" max="8" width="5.625" style="50" customWidth="1"/>
    <col min="9" max="9" width="5.375" style="50" customWidth="1"/>
    <col min="10" max="10" width="6.625" style="50" customWidth="1"/>
    <col min="11" max="11" width="7.00390625" style="0" customWidth="1"/>
    <col min="12" max="12" width="6.625" style="0" customWidth="1"/>
    <col min="13" max="13" width="11.75390625" style="0" customWidth="1"/>
  </cols>
  <sheetData>
    <row r="1" spans="1:13" ht="36.75" customHeight="1">
      <c r="A1" s="86" t="s">
        <v>651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4" customFormat="1" ht="28.5">
      <c r="A2" s="43" t="s">
        <v>1051</v>
      </c>
      <c r="B2" s="5" t="s">
        <v>116</v>
      </c>
      <c r="C2" s="6" t="s">
        <v>117</v>
      </c>
      <c r="D2" s="6" t="s">
        <v>663</v>
      </c>
      <c r="E2" s="6" t="s">
        <v>112</v>
      </c>
      <c r="F2" s="6" t="s">
        <v>118</v>
      </c>
      <c r="G2" s="6" t="s">
        <v>114</v>
      </c>
      <c r="H2" s="7" t="s">
        <v>108</v>
      </c>
      <c r="I2" s="8" t="s">
        <v>107</v>
      </c>
      <c r="J2" s="8" t="s">
        <v>106</v>
      </c>
      <c r="K2" s="8" t="s">
        <v>1067</v>
      </c>
      <c r="L2" s="8" t="s">
        <v>1049</v>
      </c>
      <c r="M2" s="9" t="s">
        <v>119</v>
      </c>
    </row>
    <row r="3" spans="1:13" s="19" customFormat="1" ht="19.5" customHeight="1">
      <c r="A3" s="25">
        <v>1</v>
      </c>
      <c r="B3" s="17" t="s">
        <v>545</v>
      </c>
      <c r="C3" s="18" t="s">
        <v>550</v>
      </c>
      <c r="D3" s="25">
        <v>4</v>
      </c>
      <c r="E3" s="17" t="s">
        <v>551</v>
      </c>
      <c r="F3" s="18" t="s">
        <v>239</v>
      </c>
      <c r="G3" s="17" t="s">
        <v>658</v>
      </c>
      <c r="H3" s="25">
        <v>75</v>
      </c>
      <c r="I3" s="25">
        <v>85.5</v>
      </c>
      <c r="J3" s="25">
        <v>82.35</v>
      </c>
      <c r="K3" s="38">
        <v>89.2</v>
      </c>
      <c r="L3" s="38">
        <f aca="true" t="shared" si="0" ref="L3:L28">(J3+K3)/2</f>
        <v>85.775</v>
      </c>
      <c r="M3" s="57" t="s">
        <v>1076</v>
      </c>
    </row>
    <row r="4" spans="1:13" s="19" customFormat="1" ht="19.5" customHeight="1">
      <c r="A4" s="25">
        <v>2</v>
      </c>
      <c r="B4" s="17" t="s">
        <v>540</v>
      </c>
      <c r="C4" s="18" t="s">
        <v>541</v>
      </c>
      <c r="D4" s="25">
        <v>7</v>
      </c>
      <c r="E4" s="17" t="s">
        <v>542</v>
      </c>
      <c r="F4" s="18" t="s">
        <v>239</v>
      </c>
      <c r="G4" s="17" t="s">
        <v>658</v>
      </c>
      <c r="H4" s="25">
        <v>78</v>
      </c>
      <c r="I4" s="25">
        <v>88.5</v>
      </c>
      <c r="J4" s="25">
        <v>85.35</v>
      </c>
      <c r="K4" s="38">
        <v>84.2</v>
      </c>
      <c r="L4" s="38">
        <f t="shared" si="0"/>
        <v>84.775</v>
      </c>
      <c r="M4" s="57" t="s">
        <v>1076</v>
      </c>
    </row>
    <row r="5" spans="1:13" s="19" customFormat="1" ht="19.5" customHeight="1">
      <c r="A5" s="25">
        <v>3</v>
      </c>
      <c r="B5" s="17" t="s">
        <v>537</v>
      </c>
      <c r="C5" s="18" t="s">
        <v>538</v>
      </c>
      <c r="D5" s="25">
        <v>46</v>
      </c>
      <c r="E5" s="17" t="s">
        <v>539</v>
      </c>
      <c r="F5" s="18" t="s">
        <v>239</v>
      </c>
      <c r="G5" s="17" t="s">
        <v>658</v>
      </c>
      <c r="H5" s="25">
        <v>76</v>
      </c>
      <c r="I5" s="25">
        <v>89.5</v>
      </c>
      <c r="J5" s="25">
        <v>85.45</v>
      </c>
      <c r="K5" s="38">
        <v>82.6</v>
      </c>
      <c r="L5" s="38">
        <f t="shared" si="0"/>
        <v>84.025</v>
      </c>
      <c r="M5" s="57" t="s">
        <v>1076</v>
      </c>
    </row>
    <row r="6" spans="1:13" s="19" customFormat="1" ht="19.5" customHeight="1">
      <c r="A6" s="25">
        <v>4</v>
      </c>
      <c r="B6" s="17" t="s">
        <v>545</v>
      </c>
      <c r="C6" s="18" t="s">
        <v>552</v>
      </c>
      <c r="D6" s="25">
        <v>48</v>
      </c>
      <c r="E6" s="17" t="s">
        <v>553</v>
      </c>
      <c r="F6" s="18" t="s">
        <v>239</v>
      </c>
      <c r="G6" s="17" t="s">
        <v>658</v>
      </c>
      <c r="H6" s="25">
        <v>82</v>
      </c>
      <c r="I6" s="25">
        <v>82.5</v>
      </c>
      <c r="J6" s="25">
        <v>82.35</v>
      </c>
      <c r="K6" s="38">
        <v>83</v>
      </c>
      <c r="L6" s="38">
        <f t="shared" si="0"/>
        <v>82.675</v>
      </c>
      <c r="M6" s="57" t="s">
        <v>1076</v>
      </c>
    </row>
    <row r="7" spans="1:13" s="19" customFormat="1" ht="19.5" customHeight="1">
      <c r="A7" s="25">
        <v>5</v>
      </c>
      <c r="B7" s="17" t="s">
        <v>540</v>
      </c>
      <c r="C7" s="18" t="s">
        <v>548</v>
      </c>
      <c r="D7" s="25">
        <v>5</v>
      </c>
      <c r="E7" s="17" t="s">
        <v>549</v>
      </c>
      <c r="F7" s="18" t="s">
        <v>239</v>
      </c>
      <c r="G7" s="17" t="s">
        <v>658</v>
      </c>
      <c r="H7" s="25">
        <v>71</v>
      </c>
      <c r="I7" s="25">
        <v>87.5</v>
      </c>
      <c r="J7" s="25">
        <v>82.55</v>
      </c>
      <c r="K7" s="38">
        <v>81</v>
      </c>
      <c r="L7" s="38">
        <f t="shared" si="0"/>
        <v>81.775</v>
      </c>
      <c r="M7" s="57" t="s">
        <v>1076</v>
      </c>
    </row>
    <row r="8" spans="1:13" s="19" customFormat="1" ht="19.5" customHeight="1">
      <c r="A8" s="25">
        <v>6</v>
      </c>
      <c r="B8" s="17" t="s">
        <v>537</v>
      </c>
      <c r="C8" s="18" t="s">
        <v>580</v>
      </c>
      <c r="D8" s="25">
        <v>3</v>
      </c>
      <c r="E8" s="17" t="s">
        <v>581</v>
      </c>
      <c r="F8" s="18" t="s">
        <v>239</v>
      </c>
      <c r="G8" s="17" t="s">
        <v>658</v>
      </c>
      <c r="H8" s="25">
        <v>63</v>
      </c>
      <c r="I8" s="25">
        <v>75</v>
      </c>
      <c r="J8" s="25">
        <v>71.4</v>
      </c>
      <c r="K8" s="38">
        <v>91</v>
      </c>
      <c r="L8" s="38">
        <f t="shared" si="0"/>
        <v>81.2</v>
      </c>
      <c r="M8" s="57" t="s">
        <v>1076</v>
      </c>
    </row>
    <row r="9" spans="1:13" s="19" customFormat="1" ht="19.5" customHeight="1">
      <c r="A9" s="25">
        <v>7</v>
      </c>
      <c r="B9" s="17" t="s">
        <v>545</v>
      </c>
      <c r="C9" s="18" t="s">
        <v>578</v>
      </c>
      <c r="D9" s="25">
        <v>10</v>
      </c>
      <c r="E9" s="17" t="s">
        <v>579</v>
      </c>
      <c r="F9" s="18" t="s">
        <v>239</v>
      </c>
      <c r="G9" s="17" t="s">
        <v>658</v>
      </c>
      <c r="H9" s="25">
        <v>74</v>
      </c>
      <c r="I9" s="25">
        <v>70.5</v>
      </c>
      <c r="J9" s="25">
        <v>71.55</v>
      </c>
      <c r="K9" s="38">
        <v>90.4</v>
      </c>
      <c r="L9" s="38">
        <f t="shared" si="0"/>
        <v>80.975</v>
      </c>
      <c r="M9" s="57" t="s">
        <v>1076</v>
      </c>
    </row>
    <row r="10" spans="1:13" s="19" customFormat="1" ht="19.5" customHeight="1">
      <c r="A10" s="25">
        <v>8</v>
      </c>
      <c r="B10" s="17" t="s">
        <v>540</v>
      </c>
      <c r="C10" s="18" t="s">
        <v>588</v>
      </c>
      <c r="D10" s="25">
        <v>36</v>
      </c>
      <c r="E10" s="17" t="s">
        <v>589</v>
      </c>
      <c r="F10" s="18" t="s">
        <v>239</v>
      </c>
      <c r="G10" s="17" t="s">
        <v>658</v>
      </c>
      <c r="H10" s="25">
        <v>54</v>
      </c>
      <c r="I10" s="25">
        <v>76</v>
      </c>
      <c r="J10" s="25">
        <v>69.4</v>
      </c>
      <c r="K10" s="38">
        <v>88.6</v>
      </c>
      <c r="L10" s="38">
        <f t="shared" si="0"/>
        <v>79</v>
      </c>
      <c r="M10" s="57" t="s">
        <v>1076</v>
      </c>
    </row>
    <row r="11" spans="1:13" s="19" customFormat="1" ht="19.5" customHeight="1">
      <c r="A11" s="25">
        <v>9</v>
      </c>
      <c r="B11" s="17" t="s">
        <v>540</v>
      </c>
      <c r="C11" s="18" t="s">
        <v>558</v>
      </c>
      <c r="D11" s="25">
        <v>14</v>
      </c>
      <c r="E11" s="17" t="s">
        <v>559</v>
      </c>
      <c r="F11" s="18" t="s">
        <v>239</v>
      </c>
      <c r="G11" s="17" t="s">
        <v>658</v>
      </c>
      <c r="H11" s="25">
        <v>83</v>
      </c>
      <c r="I11" s="25">
        <v>79</v>
      </c>
      <c r="J11" s="25">
        <v>80.2</v>
      </c>
      <c r="K11" s="38">
        <v>77.8</v>
      </c>
      <c r="L11" s="38">
        <f t="shared" si="0"/>
        <v>79</v>
      </c>
      <c r="M11" s="57" t="s">
        <v>1076</v>
      </c>
    </row>
    <row r="12" spans="1:13" s="19" customFormat="1" ht="19.5" customHeight="1">
      <c r="A12" s="25">
        <v>10</v>
      </c>
      <c r="B12" s="17" t="s">
        <v>540</v>
      </c>
      <c r="C12" s="18" t="s">
        <v>584</v>
      </c>
      <c r="D12" s="25">
        <v>6</v>
      </c>
      <c r="E12" s="17" t="s">
        <v>585</v>
      </c>
      <c r="F12" s="18" t="s">
        <v>239</v>
      </c>
      <c r="G12" s="17" t="s">
        <v>658</v>
      </c>
      <c r="H12" s="25">
        <v>61</v>
      </c>
      <c r="I12" s="25">
        <v>74</v>
      </c>
      <c r="J12" s="25">
        <v>70.1</v>
      </c>
      <c r="K12" s="38">
        <v>86.8</v>
      </c>
      <c r="L12" s="38">
        <f t="shared" si="0"/>
        <v>78.44999999999999</v>
      </c>
      <c r="M12" s="57" t="s">
        <v>1076</v>
      </c>
    </row>
    <row r="13" spans="1:13" s="19" customFormat="1" ht="19.5" customHeight="1">
      <c r="A13" s="25">
        <v>11</v>
      </c>
      <c r="B13" s="17" t="s">
        <v>540</v>
      </c>
      <c r="C13" s="18" t="s">
        <v>543</v>
      </c>
      <c r="D13" s="25">
        <v>29</v>
      </c>
      <c r="E13" s="17" t="s">
        <v>544</v>
      </c>
      <c r="F13" s="18" t="s">
        <v>239</v>
      </c>
      <c r="G13" s="17" t="s">
        <v>658</v>
      </c>
      <c r="H13" s="25">
        <v>74</v>
      </c>
      <c r="I13" s="25">
        <v>88.5</v>
      </c>
      <c r="J13" s="25">
        <v>84.15</v>
      </c>
      <c r="K13" s="38">
        <v>72.4</v>
      </c>
      <c r="L13" s="38">
        <f t="shared" si="0"/>
        <v>78.275</v>
      </c>
      <c r="M13" s="57" t="s">
        <v>1076</v>
      </c>
    </row>
    <row r="14" spans="1:13" s="19" customFormat="1" ht="19.5" customHeight="1">
      <c r="A14" s="25">
        <v>12</v>
      </c>
      <c r="B14" s="17" t="s">
        <v>537</v>
      </c>
      <c r="C14" s="18" t="s">
        <v>564</v>
      </c>
      <c r="D14" s="25">
        <v>19</v>
      </c>
      <c r="E14" s="17" t="s">
        <v>565</v>
      </c>
      <c r="F14" s="18" t="s">
        <v>239</v>
      </c>
      <c r="G14" s="17" t="s">
        <v>658</v>
      </c>
      <c r="H14" s="25">
        <v>54</v>
      </c>
      <c r="I14" s="25">
        <v>90</v>
      </c>
      <c r="J14" s="25">
        <v>79.2</v>
      </c>
      <c r="K14" s="38">
        <v>77.2</v>
      </c>
      <c r="L14" s="38">
        <f t="shared" si="0"/>
        <v>78.2</v>
      </c>
      <c r="M14" s="57" t="s">
        <v>1076</v>
      </c>
    </row>
    <row r="15" spans="1:13" s="19" customFormat="1" ht="19.5" customHeight="1">
      <c r="A15" s="25">
        <v>13</v>
      </c>
      <c r="B15" s="17" t="s">
        <v>545</v>
      </c>
      <c r="C15" s="18" t="s">
        <v>570</v>
      </c>
      <c r="D15" s="25">
        <v>15</v>
      </c>
      <c r="E15" s="17" t="s">
        <v>571</v>
      </c>
      <c r="F15" s="18" t="s">
        <v>239</v>
      </c>
      <c r="G15" s="17" t="s">
        <v>658</v>
      </c>
      <c r="H15" s="25">
        <v>59</v>
      </c>
      <c r="I15" s="25">
        <v>82</v>
      </c>
      <c r="J15" s="25">
        <v>75.1</v>
      </c>
      <c r="K15" s="38">
        <v>80.6</v>
      </c>
      <c r="L15" s="38">
        <f t="shared" si="0"/>
        <v>77.85</v>
      </c>
      <c r="M15" s="57" t="s">
        <v>1076</v>
      </c>
    </row>
    <row r="16" spans="1:13" s="19" customFormat="1" ht="19.5" customHeight="1">
      <c r="A16" s="25">
        <v>14</v>
      </c>
      <c r="B16" s="17" t="s">
        <v>545</v>
      </c>
      <c r="C16" s="18" t="s">
        <v>546</v>
      </c>
      <c r="D16" s="25">
        <v>13</v>
      </c>
      <c r="E16" s="17" t="s">
        <v>547</v>
      </c>
      <c r="F16" s="18" t="s">
        <v>239</v>
      </c>
      <c r="G16" s="17" t="s">
        <v>658</v>
      </c>
      <c r="H16" s="25">
        <v>75</v>
      </c>
      <c r="I16" s="25">
        <v>86.5</v>
      </c>
      <c r="J16" s="25">
        <v>83.05</v>
      </c>
      <c r="K16" s="38">
        <v>72.6</v>
      </c>
      <c r="L16" s="38">
        <f t="shared" si="0"/>
        <v>77.82499999999999</v>
      </c>
      <c r="M16" s="57" t="s">
        <v>1076</v>
      </c>
    </row>
    <row r="17" spans="1:13" s="19" customFormat="1" ht="19.5" customHeight="1">
      <c r="A17" s="25">
        <v>15</v>
      </c>
      <c r="B17" s="17" t="s">
        <v>540</v>
      </c>
      <c r="C17" s="18" t="s">
        <v>586</v>
      </c>
      <c r="D17" s="25">
        <v>51</v>
      </c>
      <c r="E17" s="17" t="s">
        <v>587</v>
      </c>
      <c r="F17" s="18" t="s">
        <v>239</v>
      </c>
      <c r="G17" s="17" t="s">
        <v>658</v>
      </c>
      <c r="H17" s="25">
        <v>62</v>
      </c>
      <c r="I17" s="25">
        <v>73.5</v>
      </c>
      <c r="J17" s="25">
        <v>70.05</v>
      </c>
      <c r="K17" s="38">
        <v>85.4</v>
      </c>
      <c r="L17" s="38">
        <f t="shared" si="0"/>
        <v>77.725</v>
      </c>
      <c r="M17" s="57" t="s">
        <v>1076</v>
      </c>
    </row>
    <row r="18" spans="1:13" s="19" customFormat="1" ht="19.5" customHeight="1">
      <c r="A18" s="25">
        <v>17</v>
      </c>
      <c r="B18" s="17" t="s">
        <v>540</v>
      </c>
      <c r="C18" s="18" t="s">
        <v>554</v>
      </c>
      <c r="D18" s="25">
        <v>50</v>
      </c>
      <c r="E18" s="17" t="s">
        <v>555</v>
      </c>
      <c r="F18" s="18" t="s">
        <v>239</v>
      </c>
      <c r="G18" s="17" t="s">
        <v>658</v>
      </c>
      <c r="H18" s="25">
        <v>73</v>
      </c>
      <c r="I18" s="25">
        <v>86</v>
      </c>
      <c r="J18" s="25">
        <v>82.1</v>
      </c>
      <c r="K18" s="38">
        <v>72.2</v>
      </c>
      <c r="L18" s="38">
        <f t="shared" si="0"/>
        <v>77.15</v>
      </c>
      <c r="M18" s="57" t="s">
        <v>1076</v>
      </c>
    </row>
    <row r="19" spans="1:13" s="19" customFormat="1" ht="19.5" customHeight="1">
      <c r="A19" s="25">
        <v>18</v>
      </c>
      <c r="B19" s="17" t="s">
        <v>540</v>
      </c>
      <c r="C19" s="18" t="s">
        <v>574</v>
      </c>
      <c r="D19" s="25">
        <v>24</v>
      </c>
      <c r="E19" s="17" t="s">
        <v>575</v>
      </c>
      <c r="F19" s="18" t="s">
        <v>239</v>
      </c>
      <c r="G19" s="17" t="s">
        <v>658</v>
      </c>
      <c r="H19" s="25">
        <v>67</v>
      </c>
      <c r="I19" s="25">
        <v>76.5</v>
      </c>
      <c r="J19" s="25">
        <v>73.65</v>
      </c>
      <c r="K19" s="38">
        <v>80.6</v>
      </c>
      <c r="L19" s="38">
        <f t="shared" si="0"/>
        <v>77.125</v>
      </c>
      <c r="M19" s="57" t="s">
        <v>1076</v>
      </c>
    </row>
    <row r="20" spans="1:13" s="19" customFormat="1" ht="19.5" customHeight="1">
      <c r="A20" s="25">
        <v>19</v>
      </c>
      <c r="B20" s="17" t="s">
        <v>537</v>
      </c>
      <c r="C20" s="18" t="s">
        <v>560</v>
      </c>
      <c r="D20" s="25">
        <v>38</v>
      </c>
      <c r="E20" s="17" t="s">
        <v>561</v>
      </c>
      <c r="F20" s="18" t="s">
        <v>239</v>
      </c>
      <c r="G20" s="17" t="s">
        <v>658</v>
      </c>
      <c r="H20" s="25">
        <v>66</v>
      </c>
      <c r="I20" s="25">
        <v>85.5</v>
      </c>
      <c r="J20" s="25">
        <v>79.65</v>
      </c>
      <c r="K20" s="38">
        <v>73.4</v>
      </c>
      <c r="L20" s="38">
        <f t="shared" si="0"/>
        <v>76.525</v>
      </c>
      <c r="M20" s="57" t="s">
        <v>1076</v>
      </c>
    </row>
    <row r="21" spans="1:13" s="19" customFormat="1" ht="19.5" customHeight="1">
      <c r="A21" s="25">
        <v>20</v>
      </c>
      <c r="B21" s="17" t="s">
        <v>545</v>
      </c>
      <c r="C21" s="18" t="s">
        <v>572</v>
      </c>
      <c r="D21" s="25">
        <v>41</v>
      </c>
      <c r="E21" s="17" t="s">
        <v>573</v>
      </c>
      <c r="F21" s="18" t="s">
        <v>239</v>
      </c>
      <c r="G21" s="17" t="s">
        <v>658</v>
      </c>
      <c r="H21" s="25">
        <v>64</v>
      </c>
      <c r="I21" s="25">
        <v>78.5</v>
      </c>
      <c r="J21" s="25">
        <v>74.15</v>
      </c>
      <c r="K21" s="38">
        <v>78.6</v>
      </c>
      <c r="L21" s="38">
        <f t="shared" si="0"/>
        <v>76.375</v>
      </c>
      <c r="M21" s="57" t="s">
        <v>1076</v>
      </c>
    </row>
    <row r="22" spans="1:13" s="19" customFormat="1" ht="19.5" customHeight="1">
      <c r="A22" s="25">
        <v>21</v>
      </c>
      <c r="B22" s="17" t="s">
        <v>545</v>
      </c>
      <c r="C22" s="18" t="s">
        <v>582</v>
      </c>
      <c r="D22" s="25">
        <v>9</v>
      </c>
      <c r="E22" s="17" t="s">
        <v>583</v>
      </c>
      <c r="F22" s="18" t="s">
        <v>239</v>
      </c>
      <c r="G22" s="17" t="s">
        <v>658</v>
      </c>
      <c r="H22" s="25">
        <v>49</v>
      </c>
      <c r="I22" s="25">
        <v>80</v>
      </c>
      <c r="J22" s="25">
        <v>70.7</v>
      </c>
      <c r="K22" s="38">
        <v>80.4</v>
      </c>
      <c r="L22" s="38">
        <f t="shared" si="0"/>
        <v>75.55000000000001</v>
      </c>
      <c r="M22" s="57" t="s">
        <v>1076</v>
      </c>
    </row>
    <row r="23" spans="1:13" s="19" customFormat="1" ht="19.5" customHeight="1">
      <c r="A23" s="25">
        <v>22</v>
      </c>
      <c r="B23" s="17" t="s">
        <v>537</v>
      </c>
      <c r="C23" s="18" t="s">
        <v>562</v>
      </c>
      <c r="D23" s="25">
        <v>35</v>
      </c>
      <c r="E23" s="17" t="s">
        <v>563</v>
      </c>
      <c r="F23" s="18" t="s">
        <v>239</v>
      </c>
      <c r="G23" s="17" t="s">
        <v>658</v>
      </c>
      <c r="H23" s="25">
        <v>65</v>
      </c>
      <c r="I23" s="25">
        <v>85.5</v>
      </c>
      <c r="J23" s="25">
        <v>79.35</v>
      </c>
      <c r="K23" s="38">
        <v>69.2</v>
      </c>
      <c r="L23" s="38">
        <f t="shared" si="0"/>
        <v>74.275</v>
      </c>
      <c r="M23" s="57" t="s">
        <v>1076</v>
      </c>
    </row>
    <row r="24" spans="1:13" s="19" customFormat="1" ht="19.5" customHeight="1">
      <c r="A24" s="25">
        <v>23</v>
      </c>
      <c r="B24" s="17" t="s">
        <v>540</v>
      </c>
      <c r="C24" s="18" t="s">
        <v>556</v>
      </c>
      <c r="D24" s="25">
        <v>33</v>
      </c>
      <c r="E24" s="78" t="s">
        <v>557</v>
      </c>
      <c r="F24" s="18" t="s">
        <v>239</v>
      </c>
      <c r="G24" s="17" t="s">
        <v>658</v>
      </c>
      <c r="H24" s="25">
        <v>81</v>
      </c>
      <c r="I24" s="25">
        <v>80</v>
      </c>
      <c r="J24" s="25">
        <v>80.3</v>
      </c>
      <c r="K24" s="38">
        <v>68</v>
      </c>
      <c r="L24" s="38">
        <f t="shared" si="0"/>
        <v>74.15</v>
      </c>
      <c r="M24" s="57" t="s">
        <v>1076</v>
      </c>
    </row>
    <row r="25" spans="1:13" s="19" customFormat="1" ht="19.5" customHeight="1">
      <c r="A25" s="25">
        <v>24</v>
      </c>
      <c r="B25" s="17" t="s">
        <v>537</v>
      </c>
      <c r="C25" s="18" t="s">
        <v>576</v>
      </c>
      <c r="D25" s="25">
        <v>12</v>
      </c>
      <c r="E25" s="17" t="s">
        <v>577</v>
      </c>
      <c r="F25" s="18" t="s">
        <v>239</v>
      </c>
      <c r="G25" s="17" t="s">
        <v>658</v>
      </c>
      <c r="H25" s="25">
        <v>50</v>
      </c>
      <c r="I25" s="25">
        <v>83.5</v>
      </c>
      <c r="J25" s="25">
        <v>73.45</v>
      </c>
      <c r="K25" s="38">
        <v>74.2</v>
      </c>
      <c r="L25" s="38">
        <f t="shared" si="0"/>
        <v>73.825</v>
      </c>
      <c r="M25" s="57" t="s">
        <v>1076</v>
      </c>
    </row>
    <row r="26" spans="1:13" s="19" customFormat="1" ht="19.5" customHeight="1">
      <c r="A26" s="25">
        <v>25</v>
      </c>
      <c r="B26" s="17" t="s">
        <v>540</v>
      </c>
      <c r="C26" s="18" t="s">
        <v>568</v>
      </c>
      <c r="D26" s="25">
        <v>34</v>
      </c>
      <c r="E26" s="17" t="s">
        <v>569</v>
      </c>
      <c r="F26" s="18" t="s">
        <v>239</v>
      </c>
      <c r="G26" s="17" t="s">
        <v>658</v>
      </c>
      <c r="H26" s="25">
        <v>66</v>
      </c>
      <c r="I26" s="25">
        <v>80.5</v>
      </c>
      <c r="J26" s="25">
        <v>76.15</v>
      </c>
      <c r="K26" s="38">
        <v>71.4</v>
      </c>
      <c r="L26" s="38">
        <f t="shared" si="0"/>
        <v>73.775</v>
      </c>
      <c r="M26" s="57" t="s">
        <v>1076</v>
      </c>
    </row>
    <row r="27" spans="1:13" s="19" customFormat="1" ht="19.5" customHeight="1">
      <c r="A27" s="25">
        <v>26</v>
      </c>
      <c r="B27" s="17" t="s">
        <v>537</v>
      </c>
      <c r="C27" s="18" t="s">
        <v>566</v>
      </c>
      <c r="D27" s="25">
        <v>43</v>
      </c>
      <c r="E27" s="17" t="s">
        <v>567</v>
      </c>
      <c r="F27" s="18" t="s">
        <v>239</v>
      </c>
      <c r="G27" s="17" t="s">
        <v>658</v>
      </c>
      <c r="H27" s="25">
        <v>59</v>
      </c>
      <c r="I27" s="25">
        <v>83.5</v>
      </c>
      <c r="J27" s="25">
        <v>76.15</v>
      </c>
      <c r="K27" s="38">
        <v>71</v>
      </c>
      <c r="L27" s="38">
        <f t="shared" si="0"/>
        <v>73.575</v>
      </c>
      <c r="M27" s="57" t="s">
        <v>1076</v>
      </c>
    </row>
    <row r="28" spans="1:13" s="19" customFormat="1" ht="19.5" customHeight="1">
      <c r="A28" s="25">
        <v>28</v>
      </c>
      <c r="B28" s="17" t="s">
        <v>537</v>
      </c>
      <c r="C28" s="18" t="s">
        <v>1073</v>
      </c>
      <c r="D28" s="25">
        <v>22</v>
      </c>
      <c r="E28" s="17" t="s">
        <v>1074</v>
      </c>
      <c r="F28" s="18" t="s">
        <v>239</v>
      </c>
      <c r="G28" s="17" t="s">
        <v>658</v>
      </c>
      <c r="H28" s="25">
        <v>69</v>
      </c>
      <c r="I28" s="25">
        <v>88</v>
      </c>
      <c r="J28" s="25">
        <v>82.3</v>
      </c>
      <c r="K28" s="38">
        <v>64.2</v>
      </c>
      <c r="L28" s="38">
        <f t="shared" si="0"/>
        <v>73.25</v>
      </c>
      <c r="M28" s="35" t="s">
        <v>1077</v>
      </c>
    </row>
    <row r="29" spans="1:11" s="19" customFormat="1" ht="19.5" customHeight="1">
      <c r="A29" s="30"/>
      <c r="B29" s="20"/>
      <c r="D29" s="30"/>
      <c r="E29" s="20"/>
      <c r="G29" s="20"/>
      <c r="H29" s="30"/>
      <c r="I29" s="30"/>
      <c r="J29" s="30"/>
      <c r="K29" s="37"/>
    </row>
    <row r="30" spans="1:11" s="19" customFormat="1" ht="19.5" customHeight="1">
      <c r="A30" s="30"/>
      <c r="B30" s="20"/>
      <c r="D30" s="30"/>
      <c r="E30" s="20"/>
      <c r="G30" s="20"/>
      <c r="H30" s="30"/>
      <c r="I30" s="30"/>
      <c r="J30" s="30"/>
      <c r="K30" s="37"/>
    </row>
    <row r="31" spans="1:11" s="19" customFormat="1" ht="19.5" customHeight="1">
      <c r="A31" s="30"/>
      <c r="B31" s="20"/>
      <c r="D31" s="30"/>
      <c r="E31" s="20"/>
      <c r="G31" s="20"/>
      <c r="H31" s="30"/>
      <c r="I31" s="30"/>
      <c r="J31" s="30"/>
      <c r="K31" s="37"/>
    </row>
    <row r="32" spans="1:11" s="19" customFormat="1" ht="19.5" customHeight="1">
      <c r="A32" s="30"/>
      <c r="B32" s="20"/>
      <c r="D32" s="30"/>
      <c r="E32" s="20"/>
      <c r="G32" s="20"/>
      <c r="H32" s="30"/>
      <c r="I32" s="30"/>
      <c r="J32" s="30"/>
      <c r="K32" s="37"/>
    </row>
    <row r="33" spans="1:11" s="19" customFormat="1" ht="19.5" customHeight="1">
      <c r="A33" s="30"/>
      <c r="B33" s="20"/>
      <c r="D33" s="30"/>
      <c r="E33" s="20"/>
      <c r="G33" s="20"/>
      <c r="H33" s="30"/>
      <c r="I33" s="30"/>
      <c r="J33" s="30"/>
      <c r="K33" s="37"/>
    </row>
    <row r="34" spans="1:11" s="19" customFormat="1" ht="19.5" customHeight="1">
      <c r="A34" s="30"/>
      <c r="B34" s="20"/>
      <c r="D34" s="30"/>
      <c r="E34" s="20"/>
      <c r="G34" s="20"/>
      <c r="H34" s="30"/>
      <c r="I34" s="30"/>
      <c r="J34" s="30"/>
      <c r="K34" s="37"/>
    </row>
    <row r="35" spans="1:11" s="19" customFormat="1" ht="19.5" customHeight="1">
      <c r="A35" s="30"/>
      <c r="B35" s="20"/>
      <c r="D35" s="30"/>
      <c r="E35" s="20"/>
      <c r="G35" s="20"/>
      <c r="H35" s="30"/>
      <c r="I35" s="30"/>
      <c r="J35" s="30"/>
      <c r="K35" s="37"/>
    </row>
    <row r="36" spans="1:11" s="19" customFormat="1" ht="19.5" customHeight="1">
      <c r="A36" s="30"/>
      <c r="B36" s="20"/>
      <c r="D36" s="30"/>
      <c r="E36" s="20"/>
      <c r="G36" s="20"/>
      <c r="H36" s="30"/>
      <c r="I36" s="30"/>
      <c r="J36" s="30"/>
      <c r="K36" s="37"/>
    </row>
    <row r="37" spans="1:11" s="19" customFormat="1" ht="19.5" customHeight="1">
      <c r="A37" s="30"/>
      <c r="B37" s="20"/>
      <c r="D37" s="30"/>
      <c r="E37" s="20"/>
      <c r="G37" s="20"/>
      <c r="H37" s="30"/>
      <c r="I37" s="30"/>
      <c r="J37" s="30"/>
      <c r="K37" s="37"/>
    </row>
    <row r="38" spans="1:11" s="19" customFormat="1" ht="19.5" customHeight="1">
      <c r="A38" s="30"/>
      <c r="B38" s="20"/>
      <c r="D38" s="30"/>
      <c r="E38" s="20"/>
      <c r="G38" s="20"/>
      <c r="H38" s="30"/>
      <c r="I38" s="30"/>
      <c r="J38" s="30"/>
      <c r="K38" s="37"/>
    </row>
    <row r="39" spans="1:11" s="19" customFormat="1" ht="19.5" customHeight="1">
      <c r="A39" s="30"/>
      <c r="B39" s="20"/>
      <c r="D39" s="30"/>
      <c r="E39" s="20"/>
      <c r="G39" s="20"/>
      <c r="H39" s="30"/>
      <c r="I39" s="30"/>
      <c r="J39" s="30"/>
      <c r="K39" s="37"/>
    </row>
    <row r="40" spans="1:11" s="19" customFormat="1" ht="19.5" customHeight="1">
      <c r="A40" s="30"/>
      <c r="B40" s="20"/>
      <c r="D40" s="30"/>
      <c r="E40" s="20"/>
      <c r="G40" s="20"/>
      <c r="H40" s="30"/>
      <c r="I40" s="30"/>
      <c r="J40" s="30"/>
      <c r="K40" s="37"/>
    </row>
    <row r="41" spans="1:11" s="19" customFormat="1" ht="19.5" customHeight="1">
      <c r="A41" s="30"/>
      <c r="B41" s="20"/>
      <c r="D41" s="30"/>
      <c r="E41" s="20"/>
      <c r="G41" s="20"/>
      <c r="H41" s="30"/>
      <c r="I41" s="30"/>
      <c r="J41" s="30"/>
      <c r="K41" s="37"/>
    </row>
    <row r="42" spans="1:11" s="19" customFormat="1" ht="19.5" customHeight="1">
      <c r="A42" s="30"/>
      <c r="B42" s="20"/>
      <c r="D42" s="30"/>
      <c r="E42" s="20"/>
      <c r="G42" s="20"/>
      <c r="H42" s="30"/>
      <c r="I42" s="30"/>
      <c r="J42" s="30"/>
      <c r="K42" s="37"/>
    </row>
    <row r="43" spans="1:11" s="19" customFormat="1" ht="19.5" customHeight="1">
      <c r="A43" s="30"/>
      <c r="B43" s="20"/>
      <c r="D43" s="30"/>
      <c r="E43" s="20"/>
      <c r="G43" s="20"/>
      <c r="H43" s="30"/>
      <c r="I43" s="30"/>
      <c r="J43" s="30"/>
      <c r="K43" s="37"/>
    </row>
    <row r="44" spans="1:11" s="19" customFormat="1" ht="19.5" customHeight="1">
      <c r="A44" s="30"/>
      <c r="B44" s="20"/>
      <c r="D44" s="30"/>
      <c r="E44" s="20"/>
      <c r="G44" s="20"/>
      <c r="H44" s="30"/>
      <c r="I44" s="30"/>
      <c r="J44" s="30"/>
      <c r="K44" s="37"/>
    </row>
    <row r="45" spans="1:11" s="19" customFormat="1" ht="19.5" customHeight="1">
      <c r="A45" s="30"/>
      <c r="B45" s="20"/>
      <c r="D45" s="30"/>
      <c r="E45" s="20"/>
      <c r="G45" s="20"/>
      <c r="H45" s="30"/>
      <c r="I45" s="30"/>
      <c r="J45" s="30"/>
      <c r="K45" s="37"/>
    </row>
    <row r="46" spans="1:11" s="19" customFormat="1" ht="19.5" customHeight="1">
      <c r="A46" s="30"/>
      <c r="B46" s="20"/>
      <c r="D46" s="30"/>
      <c r="E46" s="20"/>
      <c r="G46" s="20"/>
      <c r="H46" s="30"/>
      <c r="I46" s="30"/>
      <c r="J46" s="30"/>
      <c r="K46" s="37"/>
    </row>
    <row r="47" spans="1:11" s="19" customFormat="1" ht="19.5" customHeight="1">
      <c r="A47" s="30"/>
      <c r="B47" s="20"/>
      <c r="D47" s="30"/>
      <c r="E47" s="20"/>
      <c r="G47" s="20"/>
      <c r="H47" s="30"/>
      <c r="I47" s="30"/>
      <c r="J47" s="30"/>
      <c r="K47" s="37"/>
    </row>
    <row r="48" spans="1:11" s="19" customFormat="1" ht="19.5" customHeight="1">
      <c r="A48" s="30"/>
      <c r="B48" s="20"/>
      <c r="D48" s="30"/>
      <c r="E48" s="20"/>
      <c r="G48" s="20"/>
      <c r="H48" s="30"/>
      <c r="I48" s="30"/>
      <c r="J48" s="30"/>
      <c r="K48" s="37"/>
    </row>
    <row r="49" spans="1:11" s="19" customFormat="1" ht="19.5" customHeight="1">
      <c r="A49" s="30"/>
      <c r="B49" s="20"/>
      <c r="D49" s="30"/>
      <c r="E49" s="20"/>
      <c r="G49" s="20"/>
      <c r="H49" s="30"/>
      <c r="I49" s="30"/>
      <c r="J49" s="30"/>
      <c r="K49" s="37"/>
    </row>
    <row r="50" spans="1:11" s="19" customFormat="1" ht="19.5" customHeight="1">
      <c r="A50" s="30"/>
      <c r="B50" s="20"/>
      <c r="D50" s="30"/>
      <c r="E50" s="20"/>
      <c r="G50" s="20"/>
      <c r="H50" s="30"/>
      <c r="I50" s="30"/>
      <c r="J50" s="30"/>
      <c r="K50" s="37"/>
    </row>
    <row r="51" spans="1:11" s="19" customFormat="1" ht="19.5" customHeight="1">
      <c r="A51" s="30"/>
      <c r="B51" s="20"/>
      <c r="D51" s="30"/>
      <c r="E51" s="20"/>
      <c r="G51" s="20"/>
      <c r="H51" s="30"/>
      <c r="I51" s="30"/>
      <c r="J51" s="30"/>
      <c r="K51" s="37"/>
    </row>
    <row r="52" spans="1:11" s="19" customFormat="1" ht="19.5" customHeight="1">
      <c r="A52" s="30"/>
      <c r="B52" s="20"/>
      <c r="D52" s="30"/>
      <c r="E52" s="20"/>
      <c r="G52" s="20"/>
      <c r="H52" s="30"/>
      <c r="I52" s="30"/>
      <c r="J52" s="30"/>
      <c r="K52" s="37"/>
    </row>
    <row r="53" spans="1:11" s="19" customFormat="1" ht="13.5">
      <c r="A53" s="30"/>
      <c r="B53" s="20"/>
      <c r="D53" s="30"/>
      <c r="E53" s="20"/>
      <c r="G53" s="20"/>
      <c r="H53" s="30"/>
      <c r="I53" s="30"/>
      <c r="J53" s="30"/>
      <c r="K53" s="37"/>
    </row>
    <row r="54" spans="1:11" s="19" customFormat="1" ht="13.5">
      <c r="A54" s="30"/>
      <c r="B54" s="20"/>
      <c r="D54" s="30"/>
      <c r="E54" s="20"/>
      <c r="G54" s="20"/>
      <c r="H54" s="30"/>
      <c r="I54" s="30"/>
      <c r="J54" s="30"/>
      <c r="K54" s="37"/>
    </row>
    <row r="55" spans="1:11" s="19" customFormat="1" ht="13.5">
      <c r="A55" s="30"/>
      <c r="B55" s="20"/>
      <c r="D55" s="30"/>
      <c r="E55" s="20"/>
      <c r="G55" s="20"/>
      <c r="H55" s="30"/>
      <c r="I55" s="30"/>
      <c r="J55" s="30"/>
      <c r="K55" s="37"/>
    </row>
    <row r="56" spans="1:11" s="19" customFormat="1" ht="13.5">
      <c r="A56" s="30"/>
      <c r="B56" s="20"/>
      <c r="D56" s="30"/>
      <c r="E56" s="20"/>
      <c r="G56" s="20"/>
      <c r="H56" s="30"/>
      <c r="I56" s="30"/>
      <c r="J56" s="30"/>
      <c r="K56" s="37"/>
    </row>
    <row r="57" ht="14.25">
      <c r="K57" s="39"/>
    </row>
    <row r="58" ht="14.25">
      <c r="K58" s="39"/>
    </row>
  </sheetData>
  <mergeCells count="1">
    <mergeCell ref="A1:M1"/>
  </mergeCells>
  <printOptions/>
  <pageMargins left="0.34" right="0.22" top="0.76" bottom="0.68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M85"/>
  <sheetViews>
    <sheetView workbookViewId="0" topLeftCell="A1">
      <selection activeCell="J32" sqref="J32"/>
    </sheetView>
  </sheetViews>
  <sheetFormatPr defaultColWidth="9.00390625" defaultRowHeight="14.25"/>
  <cols>
    <col min="1" max="1" width="3.50390625" style="3" customWidth="1"/>
    <col min="2" max="2" width="4.375" style="3" customWidth="1"/>
    <col min="3" max="3" width="13.375" style="3" customWidth="1"/>
    <col min="4" max="4" width="4.875" style="50" customWidth="1"/>
    <col min="5" max="5" width="6.375" style="3" customWidth="1"/>
    <col min="6" max="6" width="4.625" style="0" customWidth="1"/>
    <col min="7" max="7" width="8.125" style="50" customWidth="1"/>
    <col min="8" max="8" width="5.625" style="50" customWidth="1"/>
    <col min="9" max="9" width="5.375" style="50" customWidth="1"/>
    <col min="10" max="10" width="6.625" style="50" customWidth="1"/>
    <col min="11" max="11" width="8.125" style="0" customWidth="1"/>
    <col min="12" max="12" width="7.125" style="0" customWidth="1"/>
    <col min="13" max="13" width="10.875" style="0" customWidth="1"/>
  </cols>
  <sheetData>
    <row r="1" spans="1:13" ht="36.75" customHeight="1">
      <c r="A1" s="86" t="s">
        <v>650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4" customFormat="1" ht="28.5">
      <c r="A2" s="43" t="s">
        <v>1051</v>
      </c>
      <c r="B2" s="5" t="s">
        <v>116</v>
      </c>
      <c r="C2" s="6" t="s">
        <v>117</v>
      </c>
      <c r="D2" s="6" t="s">
        <v>663</v>
      </c>
      <c r="E2" s="6" t="s">
        <v>112</v>
      </c>
      <c r="F2" s="6" t="s">
        <v>118</v>
      </c>
      <c r="G2" s="6" t="s">
        <v>114</v>
      </c>
      <c r="H2" s="7" t="s">
        <v>108</v>
      </c>
      <c r="I2" s="8" t="s">
        <v>107</v>
      </c>
      <c r="J2" s="8" t="s">
        <v>106</v>
      </c>
      <c r="K2" s="8" t="s">
        <v>120</v>
      </c>
      <c r="L2" s="8" t="s">
        <v>1049</v>
      </c>
      <c r="M2" s="9" t="s">
        <v>119</v>
      </c>
    </row>
    <row r="3" spans="1:13" s="19" customFormat="1" ht="19.5" customHeight="1">
      <c r="A3" s="25">
        <v>1</v>
      </c>
      <c r="B3" s="17" t="s">
        <v>596</v>
      </c>
      <c r="C3" s="17" t="s">
        <v>605</v>
      </c>
      <c r="D3" s="25">
        <v>49</v>
      </c>
      <c r="E3" s="17" t="s">
        <v>606</v>
      </c>
      <c r="F3" s="18" t="s">
        <v>239</v>
      </c>
      <c r="G3" s="25" t="s">
        <v>657</v>
      </c>
      <c r="H3" s="25">
        <v>69</v>
      </c>
      <c r="I3" s="25">
        <v>62.5</v>
      </c>
      <c r="J3" s="25">
        <v>64.45</v>
      </c>
      <c r="K3" s="38">
        <v>88.2</v>
      </c>
      <c r="L3" s="38">
        <f aca="true" t="shared" si="0" ref="L3:L27">(J3+K3)/2</f>
        <v>76.325</v>
      </c>
      <c r="M3" s="57" t="s">
        <v>1076</v>
      </c>
    </row>
    <row r="4" spans="1:13" s="19" customFormat="1" ht="19.5" customHeight="1">
      <c r="A4" s="25">
        <v>2</v>
      </c>
      <c r="B4" s="17" t="s">
        <v>609</v>
      </c>
      <c r="C4" s="17" t="s">
        <v>622</v>
      </c>
      <c r="D4" s="25">
        <v>16</v>
      </c>
      <c r="E4" s="17" t="s">
        <v>623</v>
      </c>
      <c r="F4" s="18" t="s">
        <v>239</v>
      </c>
      <c r="G4" s="25" t="s">
        <v>657</v>
      </c>
      <c r="H4" s="25">
        <v>70</v>
      </c>
      <c r="I4" s="25">
        <v>58.5</v>
      </c>
      <c r="J4" s="25">
        <v>61.95</v>
      </c>
      <c r="K4" s="38">
        <v>90.6</v>
      </c>
      <c r="L4" s="38">
        <f t="shared" si="0"/>
        <v>76.275</v>
      </c>
      <c r="M4" s="57" t="s">
        <v>1076</v>
      </c>
    </row>
    <row r="5" spans="1:13" s="19" customFormat="1" ht="19.5" customHeight="1">
      <c r="A5" s="25">
        <v>3</v>
      </c>
      <c r="B5" s="17" t="s">
        <v>590</v>
      </c>
      <c r="C5" s="17" t="s">
        <v>591</v>
      </c>
      <c r="D5" s="25">
        <v>50</v>
      </c>
      <c r="E5" s="17" t="s">
        <v>592</v>
      </c>
      <c r="F5" s="18" t="s">
        <v>239</v>
      </c>
      <c r="G5" s="25" t="s">
        <v>657</v>
      </c>
      <c r="H5" s="25">
        <v>79</v>
      </c>
      <c r="I5" s="25">
        <v>68.5</v>
      </c>
      <c r="J5" s="25">
        <v>71.65</v>
      </c>
      <c r="K5" s="38">
        <v>79.4</v>
      </c>
      <c r="L5" s="38">
        <f t="shared" si="0"/>
        <v>75.525</v>
      </c>
      <c r="M5" s="57" t="s">
        <v>1076</v>
      </c>
    </row>
    <row r="6" spans="1:13" s="19" customFormat="1" ht="19.5" customHeight="1">
      <c r="A6" s="25">
        <v>4</v>
      </c>
      <c r="B6" s="17" t="s">
        <v>593</v>
      </c>
      <c r="C6" s="17" t="s">
        <v>594</v>
      </c>
      <c r="D6" s="25">
        <v>37</v>
      </c>
      <c r="E6" s="17" t="s">
        <v>595</v>
      </c>
      <c r="F6" s="18" t="s">
        <v>239</v>
      </c>
      <c r="G6" s="25" t="s">
        <v>657</v>
      </c>
      <c r="H6" s="25">
        <v>71</v>
      </c>
      <c r="I6" s="25">
        <v>64</v>
      </c>
      <c r="J6" s="25">
        <v>66.1</v>
      </c>
      <c r="K6" s="38">
        <v>84.8</v>
      </c>
      <c r="L6" s="38">
        <f t="shared" si="0"/>
        <v>75.44999999999999</v>
      </c>
      <c r="M6" s="57" t="s">
        <v>1076</v>
      </c>
    </row>
    <row r="7" spans="1:13" s="19" customFormat="1" ht="19.5" customHeight="1">
      <c r="A7" s="25">
        <v>5</v>
      </c>
      <c r="B7" s="17" t="s">
        <v>602</v>
      </c>
      <c r="C7" s="17" t="s">
        <v>603</v>
      </c>
      <c r="D7" s="25">
        <v>34</v>
      </c>
      <c r="E7" s="17" t="s">
        <v>604</v>
      </c>
      <c r="F7" s="18" t="s">
        <v>239</v>
      </c>
      <c r="G7" s="25" t="s">
        <v>657</v>
      </c>
      <c r="H7" s="25">
        <v>71</v>
      </c>
      <c r="I7" s="25">
        <v>62.5</v>
      </c>
      <c r="J7" s="25">
        <v>65.05</v>
      </c>
      <c r="K7" s="38">
        <v>85.8</v>
      </c>
      <c r="L7" s="38">
        <f t="shared" si="0"/>
        <v>75.425</v>
      </c>
      <c r="M7" s="57" t="s">
        <v>1076</v>
      </c>
    </row>
    <row r="8" spans="1:13" s="19" customFormat="1" ht="19.5" customHeight="1">
      <c r="A8" s="25">
        <v>6</v>
      </c>
      <c r="B8" s="17" t="s">
        <v>599</v>
      </c>
      <c r="C8" s="17" t="s">
        <v>600</v>
      </c>
      <c r="D8" s="25">
        <v>26</v>
      </c>
      <c r="E8" s="17" t="s">
        <v>601</v>
      </c>
      <c r="F8" s="18" t="s">
        <v>239</v>
      </c>
      <c r="G8" s="25" t="s">
        <v>657</v>
      </c>
      <c r="H8" s="25">
        <v>68</v>
      </c>
      <c r="I8" s="25">
        <v>64</v>
      </c>
      <c r="J8" s="25">
        <v>65.2</v>
      </c>
      <c r="K8" s="38">
        <v>85.6</v>
      </c>
      <c r="L8" s="38">
        <f t="shared" si="0"/>
        <v>75.4</v>
      </c>
      <c r="M8" s="57" t="s">
        <v>1076</v>
      </c>
    </row>
    <row r="9" spans="1:13" s="19" customFormat="1" ht="19.5" customHeight="1">
      <c r="A9" s="25">
        <v>7</v>
      </c>
      <c r="B9" s="17" t="s">
        <v>609</v>
      </c>
      <c r="C9" s="17" t="s">
        <v>610</v>
      </c>
      <c r="D9" s="25">
        <v>36</v>
      </c>
      <c r="E9" s="17" t="s">
        <v>611</v>
      </c>
      <c r="F9" s="18" t="s">
        <v>239</v>
      </c>
      <c r="G9" s="25" t="s">
        <v>657</v>
      </c>
      <c r="H9" s="25">
        <v>65</v>
      </c>
      <c r="I9" s="25">
        <v>62.5</v>
      </c>
      <c r="J9" s="25">
        <v>63.25</v>
      </c>
      <c r="K9" s="38">
        <v>87.4</v>
      </c>
      <c r="L9" s="38">
        <f t="shared" si="0"/>
        <v>75.325</v>
      </c>
      <c r="M9" s="57" t="s">
        <v>1076</v>
      </c>
    </row>
    <row r="10" spans="1:13" s="19" customFormat="1" ht="19.5" customHeight="1">
      <c r="A10" s="25">
        <v>8</v>
      </c>
      <c r="B10" s="17" t="s">
        <v>612</v>
      </c>
      <c r="C10" s="17" t="s">
        <v>618</v>
      </c>
      <c r="D10" s="25">
        <v>32</v>
      </c>
      <c r="E10" s="17" t="s">
        <v>619</v>
      </c>
      <c r="F10" s="18" t="s">
        <v>239</v>
      </c>
      <c r="G10" s="25" t="s">
        <v>657</v>
      </c>
      <c r="H10" s="25">
        <v>74</v>
      </c>
      <c r="I10" s="25">
        <v>57.5</v>
      </c>
      <c r="J10" s="25">
        <v>62.45</v>
      </c>
      <c r="K10" s="38">
        <v>87</v>
      </c>
      <c r="L10" s="38">
        <f t="shared" si="0"/>
        <v>74.725</v>
      </c>
      <c r="M10" s="57" t="s">
        <v>1076</v>
      </c>
    </row>
    <row r="11" spans="1:13" s="19" customFormat="1" ht="19.5" customHeight="1">
      <c r="A11" s="25">
        <v>9</v>
      </c>
      <c r="B11" s="17" t="s">
        <v>596</v>
      </c>
      <c r="C11" s="17" t="s">
        <v>597</v>
      </c>
      <c r="D11" s="25">
        <v>38</v>
      </c>
      <c r="E11" s="17" t="s">
        <v>598</v>
      </c>
      <c r="F11" s="18" t="s">
        <v>239</v>
      </c>
      <c r="G11" s="25" t="s">
        <v>657</v>
      </c>
      <c r="H11" s="25">
        <v>69</v>
      </c>
      <c r="I11" s="25">
        <v>64</v>
      </c>
      <c r="J11" s="25">
        <v>65.5</v>
      </c>
      <c r="K11" s="38">
        <v>83.6</v>
      </c>
      <c r="L11" s="38">
        <f t="shared" si="0"/>
        <v>74.55</v>
      </c>
      <c r="M11" s="57" t="s">
        <v>1076</v>
      </c>
    </row>
    <row r="12" spans="1:13" s="19" customFormat="1" ht="19.5" customHeight="1">
      <c r="A12" s="25">
        <v>10</v>
      </c>
      <c r="B12" s="17" t="s">
        <v>615</v>
      </c>
      <c r="C12" s="17" t="s">
        <v>630</v>
      </c>
      <c r="D12" s="25">
        <v>43</v>
      </c>
      <c r="E12" s="17" t="s">
        <v>631</v>
      </c>
      <c r="F12" s="18" t="s">
        <v>239</v>
      </c>
      <c r="G12" s="25" t="s">
        <v>657</v>
      </c>
      <c r="H12" s="25">
        <v>69</v>
      </c>
      <c r="I12" s="25">
        <v>56</v>
      </c>
      <c r="J12" s="25">
        <v>59.9</v>
      </c>
      <c r="K12" s="38">
        <v>87.8</v>
      </c>
      <c r="L12" s="38">
        <f t="shared" si="0"/>
        <v>73.85</v>
      </c>
      <c r="M12" s="57" t="s">
        <v>1076</v>
      </c>
    </row>
    <row r="13" spans="1:13" s="19" customFormat="1" ht="19.5" customHeight="1">
      <c r="A13" s="25">
        <v>11</v>
      </c>
      <c r="B13" s="17" t="s">
        <v>609</v>
      </c>
      <c r="C13" s="17" t="s">
        <v>624</v>
      </c>
      <c r="D13" s="25">
        <v>42</v>
      </c>
      <c r="E13" s="17" t="s">
        <v>625</v>
      </c>
      <c r="F13" s="18" t="s">
        <v>239</v>
      </c>
      <c r="G13" s="25" t="s">
        <v>657</v>
      </c>
      <c r="H13" s="25">
        <v>62</v>
      </c>
      <c r="I13" s="25">
        <v>61.5</v>
      </c>
      <c r="J13" s="25">
        <v>61.65</v>
      </c>
      <c r="K13" s="38">
        <v>85.2</v>
      </c>
      <c r="L13" s="38">
        <f t="shared" si="0"/>
        <v>73.425</v>
      </c>
      <c r="M13" s="57" t="s">
        <v>1076</v>
      </c>
    </row>
    <row r="14" spans="1:13" s="19" customFormat="1" ht="19.5" customHeight="1">
      <c r="A14" s="25">
        <v>12</v>
      </c>
      <c r="B14" s="17" t="s">
        <v>609</v>
      </c>
      <c r="C14" s="17" t="s">
        <v>633</v>
      </c>
      <c r="D14" s="25">
        <v>7</v>
      </c>
      <c r="E14" s="17" t="s">
        <v>634</v>
      </c>
      <c r="F14" s="18" t="s">
        <v>239</v>
      </c>
      <c r="G14" s="25" t="s">
        <v>657</v>
      </c>
      <c r="H14" s="25">
        <v>61</v>
      </c>
      <c r="I14" s="25">
        <v>56</v>
      </c>
      <c r="J14" s="25">
        <v>57.5</v>
      </c>
      <c r="K14" s="38">
        <v>88.4</v>
      </c>
      <c r="L14" s="38">
        <f t="shared" si="0"/>
        <v>72.95</v>
      </c>
      <c r="M14" s="57" t="s">
        <v>1076</v>
      </c>
    </row>
    <row r="15" spans="1:13" s="19" customFormat="1" ht="19.5" customHeight="1">
      <c r="A15" s="25">
        <v>13</v>
      </c>
      <c r="B15" s="17" t="s">
        <v>602</v>
      </c>
      <c r="C15" s="17" t="s">
        <v>607</v>
      </c>
      <c r="D15" s="25">
        <v>3</v>
      </c>
      <c r="E15" s="17" t="s">
        <v>608</v>
      </c>
      <c r="F15" s="18" t="s">
        <v>239</v>
      </c>
      <c r="G15" s="25" t="s">
        <v>657</v>
      </c>
      <c r="H15" s="25">
        <v>74</v>
      </c>
      <c r="I15" s="25">
        <v>59.5</v>
      </c>
      <c r="J15" s="25">
        <v>63.85</v>
      </c>
      <c r="K15" s="38">
        <v>82</v>
      </c>
      <c r="L15" s="38">
        <f t="shared" si="0"/>
        <v>72.925</v>
      </c>
      <c r="M15" s="57" t="s">
        <v>1076</v>
      </c>
    </row>
    <row r="16" spans="1:13" s="19" customFormat="1" ht="19.5" customHeight="1">
      <c r="A16" s="25">
        <v>14</v>
      </c>
      <c r="B16" s="17" t="s">
        <v>612</v>
      </c>
      <c r="C16" s="17" t="s">
        <v>642</v>
      </c>
      <c r="D16" s="25">
        <v>22</v>
      </c>
      <c r="E16" s="17" t="s">
        <v>643</v>
      </c>
      <c r="F16" s="18" t="s">
        <v>239</v>
      </c>
      <c r="G16" s="25" t="s">
        <v>657</v>
      </c>
      <c r="H16" s="25">
        <v>49</v>
      </c>
      <c r="I16" s="25">
        <v>59</v>
      </c>
      <c r="J16" s="25">
        <v>56</v>
      </c>
      <c r="K16" s="38">
        <v>88.8</v>
      </c>
      <c r="L16" s="38">
        <f t="shared" si="0"/>
        <v>72.4</v>
      </c>
      <c r="M16" s="57" t="s">
        <v>1076</v>
      </c>
    </row>
    <row r="17" spans="1:13" s="19" customFormat="1" ht="19.5" customHeight="1">
      <c r="A17" s="25">
        <v>15</v>
      </c>
      <c r="B17" s="17" t="s">
        <v>639</v>
      </c>
      <c r="C17" s="17" t="s">
        <v>640</v>
      </c>
      <c r="D17" s="25">
        <v>15</v>
      </c>
      <c r="E17" s="17" t="s">
        <v>641</v>
      </c>
      <c r="F17" s="18" t="s">
        <v>239</v>
      </c>
      <c r="G17" s="25" t="s">
        <v>657</v>
      </c>
      <c r="H17" s="25">
        <v>60</v>
      </c>
      <c r="I17" s="25">
        <v>54.5</v>
      </c>
      <c r="J17" s="25">
        <v>56.15</v>
      </c>
      <c r="K17" s="38">
        <v>86.6</v>
      </c>
      <c r="L17" s="38">
        <f t="shared" si="0"/>
        <v>71.375</v>
      </c>
      <c r="M17" s="57" t="s">
        <v>1076</v>
      </c>
    </row>
    <row r="18" spans="1:13" s="19" customFormat="1" ht="19.5" customHeight="1">
      <c r="A18" s="25">
        <v>16</v>
      </c>
      <c r="B18" s="17" t="s">
        <v>609</v>
      </c>
      <c r="C18" s="17" t="s">
        <v>645</v>
      </c>
      <c r="D18" s="25">
        <v>47</v>
      </c>
      <c r="E18" s="17" t="s">
        <v>646</v>
      </c>
      <c r="F18" s="18" t="s">
        <v>239</v>
      </c>
      <c r="G18" s="25" t="s">
        <v>657</v>
      </c>
      <c r="H18" s="25">
        <v>58</v>
      </c>
      <c r="I18" s="25">
        <v>54</v>
      </c>
      <c r="J18" s="25">
        <v>55.2</v>
      </c>
      <c r="K18" s="38">
        <v>87</v>
      </c>
      <c r="L18" s="38">
        <f t="shared" si="0"/>
        <v>71.1</v>
      </c>
      <c r="M18" s="57" t="s">
        <v>1076</v>
      </c>
    </row>
    <row r="19" spans="1:13" s="19" customFormat="1" ht="19.5" customHeight="1">
      <c r="A19" s="25">
        <v>17</v>
      </c>
      <c r="B19" s="17" t="s">
        <v>609</v>
      </c>
      <c r="C19" s="17" t="s">
        <v>648</v>
      </c>
      <c r="D19" s="25">
        <v>33</v>
      </c>
      <c r="E19" s="17" t="s">
        <v>649</v>
      </c>
      <c r="F19" s="18" t="s">
        <v>239</v>
      </c>
      <c r="G19" s="25" t="s">
        <v>657</v>
      </c>
      <c r="H19" s="25">
        <v>52</v>
      </c>
      <c r="I19" s="25">
        <v>55</v>
      </c>
      <c r="J19" s="25">
        <v>54.1</v>
      </c>
      <c r="K19" s="38">
        <v>87.4</v>
      </c>
      <c r="L19" s="38">
        <f t="shared" si="0"/>
        <v>70.75</v>
      </c>
      <c r="M19" s="57" t="s">
        <v>1076</v>
      </c>
    </row>
    <row r="20" spans="1:13" s="19" customFormat="1" ht="19.5" customHeight="1">
      <c r="A20" s="25">
        <v>18</v>
      </c>
      <c r="B20" s="17" t="s">
        <v>612</v>
      </c>
      <c r="C20" s="17" t="s">
        <v>637</v>
      </c>
      <c r="D20" s="25">
        <v>20</v>
      </c>
      <c r="E20" s="17" t="s">
        <v>638</v>
      </c>
      <c r="F20" s="18" t="s">
        <v>239</v>
      </c>
      <c r="G20" s="25" t="s">
        <v>657</v>
      </c>
      <c r="H20" s="25">
        <v>59</v>
      </c>
      <c r="I20" s="25">
        <v>55</v>
      </c>
      <c r="J20" s="25">
        <v>56.2</v>
      </c>
      <c r="K20" s="38">
        <v>84.6</v>
      </c>
      <c r="L20" s="38">
        <f t="shared" si="0"/>
        <v>70.4</v>
      </c>
      <c r="M20" s="57" t="s">
        <v>1076</v>
      </c>
    </row>
    <row r="21" spans="1:13" s="19" customFormat="1" ht="19.5" customHeight="1">
      <c r="A21" s="25">
        <v>19</v>
      </c>
      <c r="B21" s="17" t="s">
        <v>596</v>
      </c>
      <c r="C21" s="17" t="s">
        <v>620</v>
      </c>
      <c r="D21" s="25">
        <v>29</v>
      </c>
      <c r="E21" s="17" t="s">
        <v>621</v>
      </c>
      <c r="F21" s="18" t="s">
        <v>239</v>
      </c>
      <c r="G21" s="25" t="s">
        <v>657</v>
      </c>
      <c r="H21" s="25">
        <v>63</v>
      </c>
      <c r="I21" s="25">
        <v>61.5</v>
      </c>
      <c r="J21" s="25">
        <v>61.95</v>
      </c>
      <c r="K21" s="38">
        <v>77.8</v>
      </c>
      <c r="L21" s="38">
        <f t="shared" si="0"/>
        <v>69.875</v>
      </c>
      <c r="M21" s="57" t="s">
        <v>1076</v>
      </c>
    </row>
    <row r="22" spans="1:13" s="19" customFormat="1" ht="19.5" customHeight="1">
      <c r="A22" s="25">
        <v>20</v>
      </c>
      <c r="B22" s="17" t="s">
        <v>609</v>
      </c>
      <c r="C22" s="17" t="s">
        <v>635</v>
      </c>
      <c r="D22" s="25">
        <v>41</v>
      </c>
      <c r="E22" s="17" t="s">
        <v>636</v>
      </c>
      <c r="F22" s="18" t="s">
        <v>239</v>
      </c>
      <c r="G22" s="25" t="s">
        <v>657</v>
      </c>
      <c r="H22" s="25">
        <v>55</v>
      </c>
      <c r="I22" s="25">
        <v>58.5</v>
      </c>
      <c r="J22" s="25">
        <v>57.45</v>
      </c>
      <c r="K22" s="38">
        <v>81.6</v>
      </c>
      <c r="L22" s="38">
        <f t="shared" si="0"/>
        <v>69.525</v>
      </c>
      <c r="M22" s="57" t="s">
        <v>1076</v>
      </c>
    </row>
    <row r="23" spans="1:13" s="19" customFormat="1" ht="19.5" customHeight="1">
      <c r="A23" s="25">
        <v>21</v>
      </c>
      <c r="B23" s="17" t="s">
        <v>612</v>
      </c>
      <c r="C23" s="17" t="s">
        <v>644</v>
      </c>
      <c r="D23" s="25">
        <v>23</v>
      </c>
      <c r="E23" s="17" t="s">
        <v>327</v>
      </c>
      <c r="F23" s="18" t="s">
        <v>239</v>
      </c>
      <c r="G23" s="25" t="s">
        <v>657</v>
      </c>
      <c r="H23" s="25">
        <v>57</v>
      </c>
      <c r="I23" s="25">
        <v>55.5</v>
      </c>
      <c r="J23" s="25">
        <v>55.95</v>
      </c>
      <c r="K23" s="38">
        <v>82.8</v>
      </c>
      <c r="L23" s="38">
        <f t="shared" si="0"/>
        <v>69.375</v>
      </c>
      <c r="M23" s="57" t="s">
        <v>1076</v>
      </c>
    </row>
    <row r="24" spans="1:13" s="19" customFormat="1" ht="19.5" customHeight="1">
      <c r="A24" s="25">
        <v>22</v>
      </c>
      <c r="B24" s="17" t="s">
        <v>612</v>
      </c>
      <c r="C24" s="17" t="s">
        <v>613</v>
      </c>
      <c r="D24" s="25">
        <v>2</v>
      </c>
      <c r="E24" s="17" t="s">
        <v>614</v>
      </c>
      <c r="F24" s="18" t="s">
        <v>239</v>
      </c>
      <c r="G24" s="25" t="s">
        <v>657</v>
      </c>
      <c r="H24" s="25">
        <v>69</v>
      </c>
      <c r="I24" s="25">
        <v>60.5</v>
      </c>
      <c r="J24" s="25">
        <v>63.05</v>
      </c>
      <c r="K24" s="38">
        <v>75.6</v>
      </c>
      <c r="L24" s="38">
        <f t="shared" si="0"/>
        <v>69.32499999999999</v>
      </c>
      <c r="M24" s="57" t="s">
        <v>1076</v>
      </c>
    </row>
    <row r="25" spans="1:13" s="19" customFormat="1" ht="19.5" customHeight="1">
      <c r="A25" s="25">
        <v>23</v>
      </c>
      <c r="B25" s="17" t="s">
        <v>599</v>
      </c>
      <c r="C25" s="17" t="s">
        <v>628</v>
      </c>
      <c r="D25" s="25">
        <v>31</v>
      </c>
      <c r="E25" s="17" t="s">
        <v>629</v>
      </c>
      <c r="F25" s="18" t="s">
        <v>239</v>
      </c>
      <c r="G25" s="25" t="s">
        <v>657</v>
      </c>
      <c r="H25" s="25">
        <v>70</v>
      </c>
      <c r="I25" s="25">
        <v>56.5</v>
      </c>
      <c r="J25" s="25">
        <v>60.55</v>
      </c>
      <c r="K25" s="38">
        <v>77.8</v>
      </c>
      <c r="L25" s="38">
        <f t="shared" si="0"/>
        <v>69.175</v>
      </c>
      <c r="M25" s="57" t="s">
        <v>1076</v>
      </c>
    </row>
    <row r="26" spans="1:13" s="19" customFormat="1" ht="19.5" customHeight="1">
      <c r="A26" s="25">
        <v>24</v>
      </c>
      <c r="B26" s="17" t="s">
        <v>615</v>
      </c>
      <c r="C26" s="17" t="s">
        <v>616</v>
      </c>
      <c r="D26" s="25">
        <v>30</v>
      </c>
      <c r="E26" s="17" t="s">
        <v>617</v>
      </c>
      <c r="F26" s="18" t="s">
        <v>239</v>
      </c>
      <c r="G26" s="25" t="s">
        <v>657</v>
      </c>
      <c r="H26" s="25">
        <v>71</v>
      </c>
      <c r="I26" s="25">
        <v>59</v>
      </c>
      <c r="J26" s="25">
        <v>62.6</v>
      </c>
      <c r="K26" s="38">
        <v>75.6</v>
      </c>
      <c r="L26" s="38">
        <f t="shared" si="0"/>
        <v>69.1</v>
      </c>
      <c r="M26" s="57" t="s">
        <v>1076</v>
      </c>
    </row>
    <row r="27" spans="1:13" s="19" customFormat="1" ht="19.5" customHeight="1">
      <c r="A27" s="25">
        <v>25</v>
      </c>
      <c r="B27" s="17" t="s">
        <v>602</v>
      </c>
      <c r="C27" s="17" t="s">
        <v>626</v>
      </c>
      <c r="D27" s="25">
        <v>40</v>
      </c>
      <c r="E27" s="17" t="s">
        <v>627</v>
      </c>
      <c r="F27" s="18" t="s">
        <v>239</v>
      </c>
      <c r="G27" s="25" t="s">
        <v>657</v>
      </c>
      <c r="H27" s="25">
        <v>67</v>
      </c>
      <c r="I27" s="25">
        <v>58</v>
      </c>
      <c r="J27" s="25">
        <v>60.7</v>
      </c>
      <c r="K27" s="38">
        <v>76.8</v>
      </c>
      <c r="L27" s="38">
        <f t="shared" si="0"/>
        <v>68.75</v>
      </c>
      <c r="M27" s="57" t="s">
        <v>1076</v>
      </c>
    </row>
    <row r="28" spans="1:11" s="19" customFormat="1" ht="19.5" customHeight="1">
      <c r="A28" s="20"/>
      <c r="B28" s="20"/>
      <c r="C28" s="20"/>
      <c r="D28" s="30"/>
      <c r="E28" s="20"/>
      <c r="G28" s="30"/>
      <c r="H28" s="30"/>
      <c r="I28" s="30"/>
      <c r="J28" s="30"/>
      <c r="K28" s="37"/>
    </row>
    <row r="29" spans="1:11" s="19" customFormat="1" ht="19.5" customHeight="1">
      <c r="A29" s="20"/>
      <c r="B29" s="20"/>
      <c r="C29" s="20"/>
      <c r="D29" s="30"/>
      <c r="E29" s="20"/>
      <c r="G29" s="30"/>
      <c r="H29" s="30"/>
      <c r="I29" s="30"/>
      <c r="J29" s="30"/>
      <c r="K29" s="37"/>
    </row>
    <row r="30" spans="1:11" s="19" customFormat="1" ht="19.5" customHeight="1">
      <c r="A30" s="20"/>
      <c r="B30" s="20"/>
      <c r="C30" s="20"/>
      <c r="D30" s="30"/>
      <c r="E30" s="20"/>
      <c r="G30" s="30"/>
      <c r="H30" s="30"/>
      <c r="I30" s="30"/>
      <c r="J30" s="30"/>
      <c r="K30" s="37"/>
    </row>
    <row r="31" spans="1:11" s="19" customFormat="1" ht="19.5" customHeight="1">
      <c r="A31" s="20"/>
      <c r="B31" s="20"/>
      <c r="C31" s="20"/>
      <c r="D31" s="30"/>
      <c r="E31" s="20"/>
      <c r="G31" s="30"/>
      <c r="H31" s="30"/>
      <c r="I31" s="30"/>
      <c r="J31" s="30"/>
      <c r="K31" s="37"/>
    </row>
    <row r="32" spans="1:11" s="19" customFormat="1" ht="19.5" customHeight="1">
      <c r="A32" s="20"/>
      <c r="B32" s="20"/>
      <c r="C32" s="20"/>
      <c r="D32" s="30"/>
      <c r="E32" s="20"/>
      <c r="G32" s="30"/>
      <c r="H32" s="30"/>
      <c r="I32" s="30"/>
      <c r="J32" s="30"/>
      <c r="K32" s="37"/>
    </row>
    <row r="33" spans="1:11" s="19" customFormat="1" ht="19.5" customHeight="1">
      <c r="A33" s="20"/>
      <c r="B33" s="20"/>
      <c r="C33" s="20"/>
      <c r="D33" s="30"/>
      <c r="E33" s="20"/>
      <c r="G33" s="30"/>
      <c r="H33" s="30"/>
      <c r="I33" s="30"/>
      <c r="J33" s="30"/>
      <c r="K33" s="37"/>
    </row>
    <row r="34" spans="1:11" s="19" customFormat="1" ht="19.5" customHeight="1">
      <c r="A34" s="20"/>
      <c r="B34" s="20"/>
      <c r="C34" s="20"/>
      <c r="D34" s="30"/>
      <c r="E34" s="20"/>
      <c r="G34" s="30"/>
      <c r="H34" s="30"/>
      <c r="I34" s="30"/>
      <c r="J34" s="30"/>
      <c r="K34" s="37"/>
    </row>
    <row r="35" spans="1:11" s="19" customFormat="1" ht="19.5" customHeight="1">
      <c r="A35" s="20"/>
      <c r="B35" s="20"/>
      <c r="C35" s="20"/>
      <c r="D35" s="30"/>
      <c r="E35" s="20"/>
      <c r="G35" s="30"/>
      <c r="H35" s="30"/>
      <c r="I35" s="30"/>
      <c r="J35" s="30"/>
      <c r="K35" s="37"/>
    </row>
    <row r="36" spans="1:11" s="19" customFormat="1" ht="19.5" customHeight="1">
      <c r="A36" s="20"/>
      <c r="B36" s="20"/>
      <c r="C36" s="20"/>
      <c r="D36" s="30"/>
      <c r="E36" s="20"/>
      <c r="G36" s="30"/>
      <c r="H36" s="30"/>
      <c r="I36" s="30"/>
      <c r="J36" s="30"/>
      <c r="K36" s="37"/>
    </row>
    <row r="37" spans="1:11" s="19" customFormat="1" ht="19.5" customHeight="1">
      <c r="A37" s="20"/>
      <c r="B37" s="20"/>
      <c r="C37" s="20"/>
      <c r="D37" s="30"/>
      <c r="E37" s="20"/>
      <c r="G37" s="30"/>
      <c r="H37" s="30"/>
      <c r="I37" s="30"/>
      <c r="J37" s="30"/>
      <c r="K37" s="37"/>
    </row>
    <row r="38" spans="1:11" s="19" customFormat="1" ht="19.5" customHeight="1">
      <c r="A38" s="20"/>
      <c r="B38" s="20"/>
      <c r="C38" s="20"/>
      <c r="D38" s="30"/>
      <c r="E38" s="20"/>
      <c r="G38" s="30"/>
      <c r="H38" s="30"/>
      <c r="I38" s="30"/>
      <c r="J38" s="30"/>
      <c r="K38" s="37"/>
    </row>
    <row r="39" spans="1:11" s="19" customFormat="1" ht="19.5" customHeight="1">
      <c r="A39" s="20"/>
      <c r="B39" s="20"/>
      <c r="C39" s="20"/>
      <c r="D39" s="30"/>
      <c r="E39" s="20"/>
      <c r="G39" s="30"/>
      <c r="H39" s="30"/>
      <c r="I39" s="30"/>
      <c r="J39" s="30"/>
      <c r="K39" s="37"/>
    </row>
    <row r="40" spans="1:11" s="19" customFormat="1" ht="19.5" customHeight="1">
      <c r="A40" s="20"/>
      <c r="B40" s="20"/>
      <c r="C40" s="20"/>
      <c r="D40" s="30"/>
      <c r="E40" s="20"/>
      <c r="G40" s="30"/>
      <c r="H40" s="30"/>
      <c r="I40" s="30"/>
      <c r="J40" s="30"/>
      <c r="K40" s="37"/>
    </row>
    <row r="41" spans="1:11" s="19" customFormat="1" ht="19.5" customHeight="1">
      <c r="A41" s="20"/>
      <c r="B41" s="20"/>
      <c r="C41" s="20"/>
      <c r="D41" s="30"/>
      <c r="E41" s="20"/>
      <c r="G41" s="30"/>
      <c r="H41" s="30"/>
      <c r="I41" s="30"/>
      <c r="J41" s="30"/>
      <c r="K41" s="37"/>
    </row>
    <row r="42" spans="1:11" s="19" customFormat="1" ht="19.5" customHeight="1">
      <c r="A42" s="20"/>
      <c r="B42" s="20"/>
      <c r="C42" s="20"/>
      <c r="D42" s="30"/>
      <c r="E42" s="20"/>
      <c r="G42" s="30"/>
      <c r="H42" s="30"/>
      <c r="I42" s="30"/>
      <c r="J42" s="30"/>
      <c r="K42" s="37"/>
    </row>
    <row r="43" spans="1:11" s="19" customFormat="1" ht="19.5" customHeight="1">
      <c r="A43" s="20"/>
      <c r="B43" s="20"/>
      <c r="C43" s="20"/>
      <c r="D43" s="30"/>
      <c r="E43" s="20"/>
      <c r="G43" s="30"/>
      <c r="H43" s="30"/>
      <c r="I43" s="30"/>
      <c r="J43" s="30"/>
      <c r="K43" s="37"/>
    </row>
    <row r="44" spans="1:11" s="19" customFormat="1" ht="19.5" customHeight="1">
      <c r="A44" s="20"/>
      <c r="B44" s="20"/>
      <c r="C44" s="20"/>
      <c r="D44" s="30"/>
      <c r="E44" s="20"/>
      <c r="G44" s="30"/>
      <c r="H44" s="30"/>
      <c r="I44" s="30"/>
      <c r="J44" s="30"/>
      <c r="K44" s="37"/>
    </row>
    <row r="45" spans="1:11" s="19" customFormat="1" ht="19.5" customHeight="1">
      <c r="A45" s="20"/>
      <c r="B45" s="20"/>
      <c r="C45" s="20"/>
      <c r="D45" s="30"/>
      <c r="E45" s="20"/>
      <c r="G45" s="30"/>
      <c r="H45" s="30"/>
      <c r="I45" s="30"/>
      <c r="J45" s="30"/>
      <c r="K45" s="37"/>
    </row>
    <row r="46" spans="1:11" s="19" customFormat="1" ht="19.5" customHeight="1">
      <c r="A46" s="20"/>
      <c r="B46" s="20"/>
      <c r="C46" s="20"/>
      <c r="D46" s="30"/>
      <c r="E46" s="20"/>
      <c r="G46" s="30"/>
      <c r="H46" s="30"/>
      <c r="I46" s="30"/>
      <c r="J46" s="30"/>
      <c r="K46" s="37"/>
    </row>
    <row r="47" spans="1:11" s="19" customFormat="1" ht="19.5" customHeight="1">
      <c r="A47" s="20"/>
      <c r="B47" s="20"/>
      <c r="C47" s="20"/>
      <c r="D47" s="30"/>
      <c r="E47" s="20"/>
      <c r="G47" s="30"/>
      <c r="H47" s="30"/>
      <c r="I47" s="30"/>
      <c r="J47" s="30"/>
      <c r="K47" s="37"/>
    </row>
    <row r="48" spans="1:11" s="19" customFormat="1" ht="19.5" customHeight="1">
      <c r="A48" s="20"/>
      <c r="B48" s="20"/>
      <c r="C48" s="20"/>
      <c r="D48" s="30"/>
      <c r="E48" s="20"/>
      <c r="G48" s="30"/>
      <c r="H48" s="30"/>
      <c r="I48" s="30"/>
      <c r="J48" s="30"/>
      <c r="K48" s="37"/>
    </row>
    <row r="49" spans="1:11" s="19" customFormat="1" ht="19.5" customHeight="1">
      <c r="A49" s="20"/>
      <c r="B49" s="20"/>
      <c r="C49" s="20"/>
      <c r="D49" s="30"/>
      <c r="E49" s="20"/>
      <c r="G49" s="30"/>
      <c r="H49" s="30"/>
      <c r="I49" s="30"/>
      <c r="J49" s="30"/>
      <c r="K49" s="37"/>
    </row>
    <row r="50" spans="1:11" s="19" customFormat="1" ht="19.5" customHeight="1">
      <c r="A50" s="20"/>
      <c r="B50" s="20"/>
      <c r="C50" s="20"/>
      <c r="D50" s="30"/>
      <c r="E50" s="20"/>
      <c r="G50" s="30"/>
      <c r="H50" s="30"/>
      <c r="I50" s="30"/>
      <c r="J50" s="30"/>
      <c r="K50" s="37"/>
    </row>
    <row r="51" spans="1:11" s="19" customFormat="1" ht="19.5" customHeight="1">
      <c r="A51" s="20"/>
      <c r="B51" s="20"/>
      <c r="C51" s="20"/>
      <c r="D51" s="30"/>
      <c r="E51" s="20"/>
      <c r="G51" s="30"/>
      <c r="H51" s="30"/>
      <c r="I51" s="30"/>
      <c r="J51" s="30"/>
      <c r="K51" s="37"/>
    </row>
    <row r="52" spans="1:11" s="19" customFormat="1" ht="19.5" customHeight="1">
      <c r="A52" s="20"/>
      <c r="B52" s="20"/>
      <c r="C52" s="20"/>
      <c r="D52" s="30"/>
      <c r="E52" s="20"/>
      <c r="G52" s="30"/>
      <c r="H52" s="30"/>
      <c r="I52" s="30"/>
      <c r="J52" s="30"/>
      <c r="K52" s="37"/>
    </row>
    <row r="53" spans="1:11" s="19" customFormat="1" ht="19.5" customHeight="1">
      <c r="A53" s="20"/>
      <c r="B53" s="20"/>
      <c r="C53" s="20"/>
      <c r="D53" s="30"/>
      <c r="E53" s="20"/>
      <c r="G53" s="30"/>
      <c r="H53" s="30"/>
      <c r="I53" s="30"/>
      <c r="J53" s="30"/>
      <c r="K53" s="37"/>
    </row>
    <row r="54" spans="1:11" s="19" customFormat="1" ht="19.5" customHeight="1">
      <c r="A54" s="20"/>
      <c r="B54" s="20"/>
      <c r="C54" s="20"/>
      <c r="D54" s="30"/>
      <c r="E54" s="20"/>
      <c r="G54" s="30"/>
      <c r="H54" s="30"/>
      <c r="I54" s="30"/>
      <c r="J54" s="30"/>
      <c r="K54" s="37"/>
    </row>
    <row r="55" spans="1:11" s="19" customFormat="1" ht="19.5" customHeight="1">
      <c r="A55" s="20"/>
      <c r="B55" s="20"/>
      <c r="C55" s="20"/>
      <c r="D55" s="30"/>
      <c r="E55" s="20"/>
      <c r="G55" s="30"/>
      <c r="H55" s="30"/>
      <c r="I55" s="30"/>
      <c r="J55" s="30"/>
      <c r="K55" s="37"/>
    </row>
    <row r="56" spans="1:11" s="19" customFormat="1" ht="19.5" customHeight="1">
      <c r="A56" s="20"/>
      <c r="B56" s="20"/>
      <c r="C56" s="20"/>
      <c r="D56" s="30"/>
      <c r="E56" s="20"/>
      <c r="G56" s="30"/>
      <c r="H56" s="30"/>
      <c r="I56" s="30"/>
      <c r="J56" s="30"/>
      <c r="K56" s="37"/>
    </row>
    <row r="57" spans="1:11" s="19" customFormat="1" ht="19.5" customHeight="1">
      <c r="A57" s="20"/>
      <c r="B57" s="20"/>
      <c r="C57" s="20"/>
      <c r="D57" s="30"/>
      <c r="E57" s="20"/>
      <c r="G57" s="30"/>
      <c r="H57" s="30"/>
      <c r="I57" s="30"/>
      <c r="J57" s="30"/>
      <c r="K57" s="37"/>
    </row>
    <row r="58" spans="1:11" s="19" customFormat="1" ht="19.5" customHeight="1">
      <c r="A58" s="20"/>
      <c r="B58" s="20"/>
      <c r="C58" s="20"/>
      <c r="D58" s="30"/>
      <c r="E58" s="20"/>
      <c r="G58" s="30"/>
      <c r="H58" s="30"/>
      <c r="I58" s="30"/>
      <c r="J58" s="30"/>
      <c r="K58" s="37"/>
    </row>
    <row r="59" spans="1:11" s="19" customFormat="1" ht="19.5" customHeight="1">
      <c r="A59" s="20"/>
      <c r="B59" s="20"/>
      <c r="C59" s="20"/>
      <c r="D59" s="30"/>
      <c r="E59" s="20"/>
      <c r="G59" s="30"/>
      <c r="H59" s="30"/>
      <c r="I59" s="30"/>
      <c r="J59" s="30"/>
      <c r="K59" s="37"/>
    </row>
    <row r="60" spans="1:11" s="19" customFormat="1" ht="19.5" customHeight="1">
      <c r="A60" s="20"/>
      <c r="B60" s="20"/>
      <c r="C60" s="20"/>
      <c r="D60" s="30"/>
      <c r="E60" s="20"/>
      <c r="G60" s="30"/>
      <c r="H60" s="30"/>
      <c r="I60" s="30"/>
      <c r="J60" s="30"/>
      <c r="K60" s="37"/>
    </row>
    <row r="61" spans="1:11" s="19" customFormat="1" ht="19.5" customHeight="1">
      <c r="A61" s="20"/>
      <c r="B61" s="20"/>
      <c r="C61" s="20"/>
      <c r="D61" s="30"/>
      <c r="E61" s="20"/>
      <c r="G61" s="30"/>
      <c r="H61" s="30"/>
      <c r="I61" s="30"/>
      <c r="J61" s="30"/>
      <c r="K61" s="37"/>
    </row>
    <row r="62" spans="1:11" s="19" customFormat="1" ht="19.5" customHeight="1">
      <c r="A62" s="20"/>
      <c r="B62" s="20"/>
      <c r="C62" s="20"/>
      <c r="D62" s="30"/>
      <c r="E62" s="20"/>
      <c r="G62" s="30"/>
      <c r="H62" s="30"/>
      <c r="I62" s="30"/>
      <c r="J62" s="30"/>
      <c r="K62" s="37"/>
    </row>
    <row r="63" spans="1:11" s="19" customFormat="1" ht="19.5" customHeight="1">
      <c r="A63" s="20"/>
      <c r="B63" s="20"/>
      <c r="C63" s="20"/>
      <c r="D63" s="30"/>
      <c r="E63" s="20"/>
      <c r="G63" s="30"/>
      <c r="H63" s="30"/>
      <c r="I63" s="30"/>
      <c r="J63" s="30"/>
      <c r="K63" s="37"/>
    </row>
    <row r="64" spans="1:11" s="19" customFormat="1" ht="19.5" customHeight="1">
      <c r="A64" s="20"/>
      <c r="B64" s="20"/>
      <c r="C64" s="20"/>
      <c r="D64" s="30"/>
      <c r="E64" s="20"/>
      <c r="G64" s="30"/>
      <c r="H64" s="30"/>
      <c r="I64" s="30"/>
      <c r="J64" s="30"/>
      <c r="K64" s="37"/>
    </row>
    <row r="65" spans="1:11" s="19" customFormat="1" ht="19.5" customHeight="1">
      <c r="A65" s="20"/>
      <c r="B65" s="20"/>
      <c r="C65" s="20"/>
      <c r="D65" s="30"/>
      <c r="E65" s="20"/>
      <c r="G65" s="30"/>
      <c r="H65" s="30"/>
      <c r="I65" s="30"/>
      <c r="J65" s="30"/>
      <c r="K65" s="37"/>
    </row>
    <row r="66" spans="1:11" s="19" customFormat="1" ht="19.5" customHeight="1">
      <c r="A66" s="20"/>
      <c r="B66" s="20"/>
      <c r="C66" s="20"/>
      <c r="D66" s="30"/>
      <c r="E66" s="20"/>
      <c r="G66" s="30"/>
      <c r="H66" s="30"/>
      <c r="I66" s="30"/>
      <c r="J66" s="30"/>
      <c r="K66" s="37"/>
    </row>
    <row r="67" spans="1:11" s="19" customFormat="1" ht="19.5" customHeight="1">
      <c r="A67" s="20"/>
      <c r="B67" s="20"/>
      <c r="C67" s="20"/>
      <c r="D67" s="30"/>
      <c r="E67" s="20"/>
      <c r="G67" s="30"/>
      <c r="H67" s="30"/>
      <c r="I67" s="30"/>
      <c r="J67" s="30"/>
      <c r="K67" s="37"/>
    </row>
    <row r="68" spans="1:11" s="19" customFormat="1" ht="19.5" customHeight="1">
      <c r="A68" s="20"/>
      <c r="B68" s="20"/>
      <c r="C68" s="20"/>
      <c r="D68" s="30"/>
      <c r="E68" s="20"/>
      <c r="G68" s="30"/>
      <c r="H68" s="30"/>
      <c r="I68" s="30"/>
      <c r="J68" s="30"/>
      <c r="K68" s="37"/>
    </row>
    <row r="69" spans="1:11" s="19" customFormat="1" ht="19.5" customHeight="1">
      <c r="A69" s="20"/>
      <c r="B69" s="20"/>
      <c r="C69" s="20"/>
      <c r="D69" s="30"/>
      <c r="E69" s="20"/>
      <c r="G69" s="30"/>
      <c r="H69" s="30"/>
      <c r="I69" s="30"/>
      <c r="J69" s="30"/>
      <c r="K69" s="37"/>
    </row>
    <row r="70" spans="1:11" s="19" customFormat="1" ht="19.5" customHeight="1">
      <c r="A70" s="20"/>
      <c r="B70" s="20"/>
      <c r="C70" s="20"/>
      <c r="D70" s="30"/>
      <c r="E70" s="20"/>
      <c r="G70" s="30"/>
      <c r="H70" s="30"/>
      <c r="I70" s="30"/>
      <c r="J70" s="30"/>
      <c r="K70" s="37"/>
    </row>
    <row r="71" spans="1:11" s="19" customFormat="1" ht="19.5" customHeight="1">
      <c r="A71" s="20"/>
      <c r="B71" s="20"/>
      <c r="C71" s="20"/>
      <c r="D71" s="30"/>
      <c r="E71" s="20"/>
      <c r="G71" s="30"/>
      <c r="H71" s="30"/>
      <c r="I71" s="30"/>
      <c r="J71" s="30"/>
      <c r="K71" s="37"/>
    </row>
    <row r="72" spans="1:11" s="19" customFormat="1" ht="19.5" customHeight="1">
      <c r="A72" s="20"/>
      <c r="B72" s="20"/>
      <c r="C72" s="20"/>
      <c r="D72" s="30"/>
      <c r="E72" s="20"/>
      <c r="G72" s="30"/>
      <c r="H72" s="30"/>
      <c r="I72" s="30"/>
      <c r="J72" s="30"/>
      <c r="K72" s="37"/>
    </row>
    <row r="73" spans="1:11" s="19" customFormat="1" ht="19.5" customHeight="1">
      <c r="A73" s="20"/>
      <c r="B73" s="20"/>
      <c r="C73" s="20"/>
      <c r="D73" s="30"/>
      <c r="E73" s="20"/>
      <c r="G73" s="30"/>
      <c r="H73" s="30"/>
      <c r="I73" s="30"/>
      <c r="J73" s="30"/>
      <c r="K73" s="37"/>
    </row>
    <row r="74" spans="1:11" s="19" customFormat="1" ht="19.5" customHeight="1">
      <c r="A74" s="20"/>
      <c r="B74" s="20"/>
      <c r="C74" s="20"/>
      <c r="D74" s="30"/>
      <c r="E74" s="20"/>
      <c r="G74" s="30"/>
      <c r="H74" s="30"/>
      <c r="I74" s="30"/>
      <c r="J74" s="30"/>
      <c r="K74" s="37"/>
    </row>
    <row r="75" spans="1:11" s="19" customFormat="1" ht="19.5" customHeight="1">
      <c r="A75" s="20"/>
      <c r="B75" s="20"/>
      <c r="C75" s="20"/>
      <c r="D75" s="30"/>
      <c r="E75" s="20"/>
      <c r="G75" s="30"/>
      <c r="H75" s="30"/>
      <c r="I75" s="30"/>
      <c r="J75" s="30"/>
      <c r="K75" s="37"/>
    </row>
    <row r="76" spans="1:11" s="19" customFormat="1" ht="19.5" customHeight="1">
      <c r="A76" s="20"/>
      <c r="B76" s="20"/>
      <c r="C76" s="20"/>
      <c r="D76" s="30"/>
      <c r="E76" s="20"/>
      <c r="G76" s="30"/>
      <c r="H76" s="30"/>
      <c r="I76" s="30"/>
      <c r="J76" s="30"/>
      <c r="K76" s="37"/>
    </row>
    <row r="77" spans="1:11" s="19" customFormat="1" ht="13.5">
      <c r="A77" s="20"/>
      <c r="B77" s="20"/>
      <c r="C77" s="20"/>
      <c r="D77" s="30"/>
      <c r="E77" s="20"/>
      <c r="G77" s="30"/>
      <c r="H77" s="30"/>
      <c r="I77" s="30"/>
      <c r="J77" s="30"/>
      <c r="K77" s="37"/>
    </row>
    <row r="78" spans="1:11" s="19" customFormat="1" ht="13.5">
      <c r="A78" s="20"/>
      <c r="B78" s="20"/>
      <c r="C78" s="20"/>
      <c r="D78" s="30"/>
      <c r="E78" s="20"/>
      <c r="G78" s="30"/>
      <c r="H78" s="30"/>
      <c r="I78" s="30"/>
      <c r="J78" s="30"/>
      <c r="K78" s="37"/>
    </row>
    <row r="79" spans="1:11" s="19" customFormat="1" ht="13.5">
      <c r="A79" s="20"/>
      <c r="B79" s="20"/>
      <c r="C79" s="20"/>
      <c r="D79" s="30"/>
      <c r="E79" s="20"/>
      <c r="G79" s="30"/>
      <c r="H79" s="30"/>
      <c r="I79" s="30"/>
      <c r="J79" s="30"/>
      <c r="K79" s="37"/>
    </row>
    <row r="80" spans="1:11" s="19" customFormat="1" ht="13.5">
      <c r="A80" s="20"/>
      <c r="B80" s="20"/>
      <c r="C80" s="20"/>
      <c r="D80" s="30"/>
      <c r="E80" s="20"/>
      <c r="G80" s="30"/>
      <c r="H80" s="30"/>
      <c r="I80" s="30"/>
      <c r="J80" s="30"/>
      <c r="K80" s="37"/>
    </row>
    <row r="81" ht="14.25">
      <c r="K81" s="39"/>
    </row>
    <row r="82" ht="14.25">
      <c r="K82" s="39"/>
    </row>
    <row r="83" ht="14.25">
      <c r="K83" s="39"/>
    </row>
    <row r="84" ht="14.25">
      <c r="K84" s="39"/>
    </row>
    <row r="85" ht="14.25">
      <c r="K85" s="39"/>
    </row>
  </sheetData>
  <mergeCells count="1">
    <mergeCell ref="A1:M1"/>
  </mergeCells>
  <printOptions/>
  <pageMargins left="0.28" right="0.24" top="0.65" bottom="0.43" header="0.5" footer="0.2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M59"/>
  <sheetViews>
    <sheetView workbookViewId="0" topLeftCell="A1">
      <selection activeCell="P6" sqref="P6"/>
    </sheetView>
  </sheetViews>
  <sheetFormatPr defaultColWidth="9.00390625" defaultRowHeight="14.25"/>
  <cols>
    <col min="1" max="1" width="3.75390625" style="50" customWidth="1"/>
    <col min="2" max="2" width="4.625" style="0" customWidth="1"/>
    <col min="3" max="3" width="12.875" style="0" customWidth="1"/>
    <col min="4" max="4" width="4.625" style="50" customWidth="1"/>
    <col min="5" max="5" width="6.50390625" style="3" customWidth="1"/>
    <col min="6" max="6" width="4.625" style="0" customWidth="1"/>
    <col min="7" max="7" width="8.625" style="0" customWidth="1"/>
    <col min="8" max="8" width="5.25390625" style="50" customWidth="1"/>
    <col min="9" max="9" width="5.50390625" style="50" customWidth="1"/>
    <col min="10" max="10" width="6.625" style="50" customWidth="1"/>
    <col min="11" max="11" width="7.00390625" style="39" customWidth="1"/>
    <col min="12" max="12" width="7.625" style="50" customWidth="1"/>
    <col min="13" max="13" width="11.875" style="0" customWidth="1"/>
  </cols>
  <sheetData>
    <row r="1" spans="1:13" s="4" customFormat="1" ht="36.75" customHeight="1">
      <c r="A1" s="88" t="s">
        <v>1053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4" customFormat="1" ht="28.5">
      <c r="A2" s="59" t="s">
        <v>1054</v>
      </c>
      <c r="B2" s="60" t="s">
        <v>1055</v>
      </c>
      <c r="C2" s="61" t="s">
        <v>1056</v>
      </c>
      <c r="D2" s="61" t="s">
        <v>1057</v>
      </c>
      <c r="E2" s="61" t="s">
        <v>112</v>
      </c>
      <c r="F2" s="61" t="s">
        <v>1058</v>
      </c>
      <c r="G2" s="61" t="s">
        <v>114</v>
      </c>
      <c r="H2" s="67" t="s">
        <v>1059</v>
      </c>
      <c r="I2" s="65" t="s">
        <v>1060</v>
      </c>
      <c r="J2" s="65" t="s">
        <v>1061</v>
      </c>
      <c r="K2" s="65" t="s">
        <v>1050</v>
      </c>
      <c r="L2" s="65" t="s">
        <v>1062</v>
      </c>
      <c r="M2" s="66" t="s">
        <v>1063</v>
      </c>
    </row>
    <row r="3" spans="1:13" s="19" customFormat="1" ht="19.5" customHeight="1">
      <c r="A3" s="25">
        <v>1</v>
      </c>
      <c r="B3" s="18" t="s">
        <v>121</v>
      </c>
      <c r="C3" s="18" t="s">
        <v>664</v>
      </c>
      <c r="D3" s="25">
        <v>30</v>
      </c>
      <c r="E3" s="17" t="s">
        <v>665</v>
      </c>
      <c r="F3" s="18" t="s">
        <v>105</v>
      </c>
      <c r="G3" s="18" t="s">
        <v>656</v>
      </c>
      <c r="H3" s="25">
        <v>86</v>
      </c>
      <c r="I3" s="25">
        <v>71</v>
      </c>
      <c r="J3" s="25">
        <v>75.5</v>
      </c>
      <c r="K3" s="38">
        <v>86.8</v>
      </c>
      <c r="L3" s="25">
        <f aca="true" t="shared" si="0" ref="L3:L53">J3*0.5+K3*0.5</f>
        <v>81.15</v>
      </c>
      <c r="M3" s="57" t="s">
        <v>1076</v>
      </c>
    </row>
    <row r="4" spans="1:13" s="19" customFormat="1" ht="19.5" customHeight="1">
      <c r="A4" s="25">
        <v>2</v>
      </c>
      <c r="B4" s="18" t="s">
        <v>130</v>
      </c>
      <c r="C4" s="18" t="s">
        <v>690</v>
      </c>
      <c r="D4" s="25">
        <v>66</v>
      </c>
      <c r="E4" s="17" t="s">
        <v>691</v>
      </c>
      <c r="F4" s="18" t="s">
        <v>105</v>
      </c>
      <c r="G4" s="18" t="s">
        <v>656</v>
      </c>
      <c r="H4" s="25">
        <v>65</v>
      </c>
      <c r="I4" s="25">
        <v>72</v>
      </c>
      <c r="J4" s="25">
        <v>69.9</v>
      </c>
      <c r="K4" s="38">
        <v>87.8</v>
      </c>
      <c r="L4" s="25">
        <f t="shared" si="0"/>
        <v>78.85</v>
      </c>
      <c r="M4" s="57" t="s">
        <v>1076</v>
      </c>
    </row>
    <row r="5" spans="1:13" s="19" customFormat="1" ht="19.5" customHeight="1">
      <c r="A5" s="25">
        <v>3</v>
      </c>
      <c r="B5" s="18" t="s">
        <v>160</v>
      </c>
      <c r="C5" s="18" t="s">
        <v>666</v>
      </c>
      <c r="D5" s="25">
        <v>99</v>
      </c>
      <c r="E5" s="17" t="s">
        <v>667</v>
      </c>
      <c r="F5" s="18" t="s">
        <v>105</v>
      </c>
      <c r="G5" s="18" t="s">
        <v>656</v>
      </c>
      <c r="H5" s="25">
        <v>68</v>
      </c>
      <c r="I5" s="25">
        <v>78</v>
      </c>
      <c r="J5" s="25">
        <v>75</v>
      </c>
      <c r="K5" s="38">
        <v>82</v>
      </c>
      <c r="L5" s="25">
        <f t="shared" si="0"/>
        <v>78.5</v>
      </c>
      <c r="M5" s="57" t="s">
        <v>1076</v>
      </c>
    </row>
    <row r="6" spans="1:13" s="19" customFormat="1" ht="19.5" customHeight="1">
      <c r="A6" s="25">
        <v>4</v>
      </c>
      <c r="B6" s="18" t="s">
        <v>198</v>
      </c>
      <c r="C6" s="18" t="s">
        <v>684</v>
      </c>
      <c r="D6" s="25">
        <v>39</v>
      </c>
      <c r="E6" s="17" t="s">
        <v>685</v>
      </c>
      <c r="F6" s="18" t="s">
        <v>105</v>
      </c>
      <c r="G6" s="18" t="s">
        <v>656</v>
      </c>
      <c r="H6" s="25">
        <v>78</v>
      </c>
      <c r="I6" s="25">
        <v>67</v>
      </c>
      <c r="J6" s="25">
        <v>70.3</v>
      </c>
      <c r="K6" s="38">
        <v>85.8</v>
      </c>
      <c r="L6" s="25">
        <f t="shared" si="0"/>
        <v>78.05</v>
      </c>
      <c r="M6" s="57" t="s">
        <v>1076</v>
      </c>
    </row>
    <row r="7" spans="1:13" s="19" customFormat="1" ht="19.5" customHeight="1">
      <c r="A7" s="25">
        <v>5</v>
      </c>
      <c r="B7" s="18" t="s">
        <v>227</v>
      </c>
      <c r="C7" s="18" t="s">
        <v>676</v>
      </c>
      <c r="D7" s="25">
        <v>92</v>
      </c>
      <c r="E7" s="17" t="s">
        <v>677</v>
      </c>
      <c r="F7" s="18" t="s">
        <v>105</v>
      </c>
      <c r="G7" s="18" t="s">
        <v>656</v>
      </c>
      <c r="H7" s="25">
        <v>71</v>
      </c>
      <c r="I7" s="25">
        <v>71</v>
      </c>
      <c r="J7" s="25">
        <v>71</v>
      </c>
      <c r="K7" s="38">
        <v>84.8</v>
      </c>
      <c r="L7" s="25">
        <f t="shared" si="0"/>
        <v>77.9</v>
      </c>
      <c r="M7" s="57" t="s">
        <v>1076</v>
      </c>
    </row>
    <row r="8" spans="1:13" s="19" customFormat="1" ht="19.5" customHeight="1">
      <c r="A8" s="25">
        <v>6</v>
      </c>
      <c r="B8" s="18" t="s">
        <v>227</v>
      </c>
      <c r="C8" s="18" t="s">
        <v>668</v>
      </c>
      <c r="D8" s="25">
        <v>16</v>
      </c>
      <c r="E8" s="17" t="s">
        <v>669</v>
      </c>
      <c r="F8" s="18" t="s">
        <v>105</v>
      </c>
      <c r="G8" s="18" t="s">
        <v>656</v>
      </c>
      <c r="H8" s="25">
        <v>79</v>
      </c>
      <c r="I8" s="25">
        <v>73</v>
      </c>
      <c r="J8" s="25">
        <v>74.8</v>
      </c>
      <c r="K8" s="38">
        <v>80.2</v>
      </c>
      <c r="L8" s="25">
        <f t="shared" si="0"/>
        <v>77.5</v>
      </c>
      <c r="M8" s="57" t="s">
        <v>1076</v>
      </c>
    </row>
    <row r="9" spans="1:13" s="19" customFormat="1" ht="19.5" customHeight="1">
      <c r="A9" s="25">
        <v>7</v>
      </c>
      <c r="B9" s="18" t="s">
        <v>198</v>
      </c>
      <c r="C9" s="18" t="s">
        <v>678</v>
      </c>
      <c r="D9" s="25">
        <v>52</v>
      </c>
      <c r="E9" s="17" t="s">
        <v>679</v>
      </c>
      <c r="F9" s="18" t="s">
        <v>105</v>
      </c>
      <c r="G9" s="18" t="s">
        <v>656</v>
      </c>
      <c r="H9" s="25">
        <v>81</v>
      </c>
      <c r="I9" s="25">
        <v>66</v>
      </c>
      <c r="J9" s="25">
        <v>70.5</v>
      </c>
      <c r="K9" s="38">
        <v>83.6</v>
      </c>
      <c r="L9" s="25">
        <f t="shared" si="0"/>
        <v>77.05</v>
      </c>
      <c r="M9" s="57" t="s">
        <v>1076</v>
      </c>
    </row>
    <row r="10" spans="1:13" s="19" customFormat="1" ht="19.5" customHeight="1">
      <c r="A10" s="25">
        <v>8</v>
      </c>
      <c r="B10" s="18" t="s">
        <v>150</v>
      </c>
      <c r="C10" s="18" t="s">
        <v>732</v>
      </c>
      <c r="D10" s="25">
        <v>67</v>
      </c>
      <c r="E10" s="17" t="s">
        <v>733</v>
      </c>
      <c r="F10" s="18" t="s">
        <v>105</v>
      </c>
      <c r="G10" s="18" t="s">
        <v>656</v>
      </c>
      <c r="H10" s="25">
        <v>68</v>
      </c>
      <c r="I10" s="25">
        <v>65</v>
      </c>
      <c r="J10" s="25">
        <v>65.9</v>
      </c>
      <c r="K10" s="38">
        <v>87.6</v>
      </c>
      <c r="L10" s="25">
        <f t="shared" si="0"/>
        <v>76.75</v>
      </c>
      <c r="M10" s="57" t="s">
        <v>1076</v>
      </c>
    </row>
    <row r="11" spans="1:13" s="19" customFormat="1" ht="19.5" customHeight="1">
      <c r="A11" s="25">
        <v>9</v>
      </c>
      <c r="B11" s="18" t="s">
        <v>153</v>
      </c>
      <c r="C11" s="18" t="s">
        <v>720</v>
      </c>
      <c r="D11" s="25">
        <v>72</v>
      </c>
      <c r="E11" s="17" t="s">
        <v>721</v>
      </c>
      <c r="F11" s="18" t="s">
        <v>105</v>
      </c>
      <c r="G11" s="18" t="s">
        <v>656</v>
      </c>
      <c r="H11" s="25">
        <v>62</v>
      </c>
      <c r="I11" s="25">
        <v>69</v>
      </c>
      <c r="J11" s="25">
        <v>66.9</v>
      </c>
      <c r="K11" s="38">
        <v>86.4</v>
      </c>
      <c r="L11" s="25">
        <f t="shared" si="0"/>
        <v>76.65</v>
      </c>
      <c r="M11" s="57" t="s">
        <v>1076</v>
      </c>
    </row>
    <row r="12" spans="1:13" s="19" customFormat="1" ht="19.5" customHeight="1">
      <c r="A12" s="25">
        <v>10</v>
      </c>
      <c r="B12" s="18" t="s">
        <v>133</v>
      </c>
      <c r="C12" s="18" t="s">
        <v>682</v>
      </c>
      <c r="D12" s="25">
        <v>9</v>
      </c>
      <c r="E12" s="17" t="s">
        <v>683</v>
      </c>
      <c r="F12" s="18" t="s">
        <v>105</v>
      </c>
      <c r="G12" s="18" t="s">
        <v>656</v>
      </c>
      <c r="H12" s="25">
        <v>78</v>
      </c>
      <c r="I12" s="25">
        <v>67</v>
      </c>
      <c r="J12" s="25">
        <v>70.3</v>
      </c>
      <c r="K12" s="38">
        <v>82.6</v>
      </c>
      <c r="L12" s="25">
        <f t="shared" si="0"/>
        <v>76.44999999999999</v>
      </c>
      <c r="M12" s="57" t="s">
        <v>1076</v>
      </c>
    </row>
    <row r="13" spans="1:13" s="19" customFormat="1" ht="19.5" customHeight="1">
      <c r="A13" s="25">
        <v>11</v>
      </c>
      <c r="B13" s="18" t="s">
        <v>130</v>
      </c>
      <c r="C13" s="18" t="s">
        <v>714</v>
      </c>
      <c r="D13" s="25">
        <v>24</v>
      </c>
      <c r="E13" s="17" t="s">
        <v>715</v>
      </c>
      <c r="F13" s="18" t="s">
        <v>105</v>
      </c>
      <c r="G13" s="18" t="s">
        <v>656</v>
      </c>
      <c r="H13" s="25">
        <v>71</v>
      </c>
      <c r="I13" s="25">
        <v>66</v>
      </c>
      <c r="J13" s="25">
        <v>67.5</v>
      </c>
      <c r="K13" s="38">
        <v>85.2</v>
      </c>
      <c r="L13" s="25">
        <f t="shared" si="0"/>
        <v>76.35</v>
      </c>
      <c r="M13" s="57" t="s">
        <v>1076</v>
      </c>
    </row>
    <row r="14" spans="1:13" s="19" customFormat="1" ht="19.5" customHeight="1">
      <c r="A14" s="25">
        <v>12</v>
      </c>
      <c r="B14" s="18" t="s">
        <v>227</v>
      </c>
      <c r="C14" s="18" t="s">
        <v>674</v>
      </c>
      <c r="D14" s="25">
        <v>46</v>
      </c>
      <c r="E14" s="17" t="s">
        <v>675</v>
      </c>
      <c r="F14" s="18" t="s">
        <v>105</v>
      </c>
      <c r="G14" s="18" t="s">
        <v>656</v>
      </c>
      <c r="H14" s="25">
        <v>81</v>
      </c>
      <c r="I14" s="25">
        <v>67</v>
      </c>
      <c r="J14" s="25">
        <v>71.2</v>
      </c>
      <c r="K14" s="38">
        <v>81.2</v>
      </c>
      <c r="L14" s="25">
        <f t="shared" si="0"/>
        <v>76.2</v>
      </c>
      <c r="M14" s="57" t="s">
        <v>1076</v>
      </c>
    </row>
    <row r="15" spans="1:13" s="19" customFormat="1" ht="19.5" customHeight="1">
      <c r="A15" s="25">
        <v>13</v>
      </c>
      <c r="B15" s="18" t="s">
        <v>130</v>
      </c>
      <c r="C15" s="18" t="s">
        <v>718</v>
      </c>
      <c r="D15" s="25">
        <v>37</v>
      </c>
      <c r="E15" s="17" t="s">
        <v>719</v>
      </c>
      <c r="F15" s="18" t="s">
        <v>105</v>
      </c>
      <c r="G15" s="18" t="s">
        <v>656</v>
      </c>
      <c r="H15" s="25">
        <v>81</v>
      </c>
      <c r="I15" s="25">
        <v>61</v>
      </c>
      <c r="J15" s="25">
        <v>67</v>
      </c>
      <c r="K15" s="38">
        <v>85.2</v>
      </c>
      <c r="L15" s="25">
        <f t="shared" si="0"/>
        <v>76.1</v>
      </c>
      <c r="M15" s="57" t="s">
        <v>1076</v>
      </c>
    </row>
    <row r="16" spans="1:13" s="19" customFormat="1" ht="19.5" customHeight="1">
      <c r="A16" s="25">
        <v>14</v>
      </c>
      <c r="B16" s="18" t="s">
        <v>130</v>
      </c>
      <c r="C16" s="18" t="s">
        <v>696</v>
      </c>
      <c r="D16" s="25">
        <v>79</v>
      </c>
      <c r="E16" s="17" t="s">
        <v>697</v>
      </c>
      <c r="F16" s="18" t="s">
        <v>105</v>
      </c>
      <c r="G16" s="18" t="s">
        <v>656</v>
      </c>
      <c r="H16" s="25">
        <v>69</v>
      </c>
      <c r="I16" s="25">
        <v>69</v>
      </c>
      <c r="J16" s="25">
        <v>69</v>
      </c>
      <c r="K16" s="38">
        <v>83</v>
      </c>
      <c r="L16" s="25">
        <f t="shared" si="0"/>
        <v>76</v>
      </c>
      <c r="M16" s="57" t="s">
        <v>1076</v>
      </c>
    </row>
    <row r="17" spans="1:13" s="19" customFormat="1" ht="19.5" customHeight="1">
      <c r="A17" s="25">
        <v>15</v>
      </c>
      <c r="B17" s="18" t="s">
        <v>150</v>
      </c>
      <c r="C17" s="18" t="s">
        <v>716</v>
      </c>
      <c r="D17" s="25">
        <v>68</v>
      </c>
      <c r="E17" s="17" t="s">
        <v>717</v>
      </c>
      <c r="F17" s="18" t="s">
        <v>105</v>
      </c>
      <c r="G17" s="18" t="s">
        <v>656</v>
      </c>
      <c r="H17" s="25">
        <v>70</v>
      </c>
      <c r="I17" s="25">
        <v>66</v>
      </c>
      <c r="J17" s="25">
        <v>67.2</v>
      </c>
      <c r="K17" s="38">
        <v>84.6</v>
      </c>
      <c r="L17" s="25">
        <f t="shared" si="0"/>
        <v>75.9</v>
      </c>
      <c r="M17" s="57" t="s">
        <v>1076</v>
      </c>
    </row>
    <row r="18" spans="1:13" s="19" customFormat="1" ht="19.5" customHeight="1">
      <c r="A18" s="25">
        <v>16</v>
      </c>
      <c r="B18" s="18" t="s">
        <v>153</v>
      </c>
      <c r="C18" s="18" t="s">
        <v>680</v>
      </c>
      <c r="D18" s="25">
        <v>57</v>
      </c>
      <c r="E18" s="17" t="s">
        <v>681</v>
      </c>
      <c r="F18" s="18" t="s">
        <v>105</v>
      </c>
      <c r="G18" s="18" t="s">
        <v>656</v>
      </c>
      <c r="H18" s="25">
        <v>83</v>
      </c>
      <c r="I18" s="25">
        <v>65</v>
      </c>
      <c r="J18" s="25">
        <v>70.4</v>
      </c>
      <c r="K18" s="38">
        <v>81.2</v>
      </c>
      <c r="L18" s="25">
        <f t="shared" si="0"/>
        <v>75.80000000000001</v>
      </c>
      <c r="M18" s="57" t="s">
        <v>1076</v>
      </c>
    </row>
    <row r="19" spans="1:13" s="19" customFormat="1" ht="19.5" customHeight="1">
      <c r="A19" s="25">
        <v>17</v>
      </c>
      <c r="B19" s="18" t="s">
        <v>139</v>
      </c>
      <c r="C19" s="18" t="s">
        <v>672</v>
      </c>
      <c r="D19" s="25">
        <v>94</v>
      </c>
      <c r="E19" s="17" t="s">
        <v>673</v>
      </c>
      <c r="F19" s="18" t="s">
        <v>105</v>
      </c>
      <c r="G19" s="18" t="s">
        <v>656</v>
      </c>
      <c r="H19" s="25">
        <v>56</v>
      </c>
      <c r="I19" s="25">
        <v>78</v>
      </c>
      <c r="J19" s="25">
        <v>71.4</v>
      </c>
      <c r="K19" s="38">
        <v>80.2</v>
      </c>
      <c r="L19" s="25">
        <f t="shared" si="0"/>
        <v>75.80000000000001</v>
      </c>
      <c r="M19" s="57" t="s">
        <v>1076</v>
      </c>
    </row>
    <row r="20" spans="1:13" s="19" customFormat="1" ht="19.5" customHeight="1">
      <c r="A20" s="25">
        <v>18</v>
      </c>
      <c r="B20" s="18" t="s">
        <v>121</v>
      </c>
      <c r="C20" s="18" t="s">
        <v>700</v>
      </c>
      <c r="D20" s="25">
        <v>98</v>
      </c>
      <c r="E20" s="17" t="s">
        <v>701</v>
      </c>
      <c r="F20" s="18" t="s">
        <v>105</v>
      </c>
      <c r="G20" s="18" t="s">
        <v>656</v>
      </c>
      <c r="H20" s="25">
        <v>71</v>
      </c>
      <c r="I20" s="25">
        <v>68</v>
      </c>
      <c r="J20" s="25">
        <v>68.9</v>
      </c>
      <c r="K20" s="38">
        <v>82.4</v>
      </c>
      <c r="L20" s="25">
        <f t="shared" si="0"/>
        <v>75.65</v>
      </c>
      <c r="M20" s="57" t="s">
        <v>1076</v>
      </c>
    </row>
    <row r="21" spans="1:13" s="19" customFormat="1" ht="19.5" customHeight="1">
      <c r="A21" s="25">
        <v>19</v>
      </c>
      <c r="B21" s="18" t="s">
        <v>153</v>
      </c>
      <c r="C21" s="18" t="s">
        <v>712</v>
      </c>
      <c r="D21" s="25">
        <v>83</v>
      </c>
      <c r="E21" s="17" t="s">
        <v>713</v>
      </c>
      <c r="F21" s="18" t="s">
        <v>105</v>
      </c>
      <c r="G21" s="18" t="s">
        <v>656</v>
      </c>
      <c r="H21" s="25">
        <v>64</v>
      </c>
      <c r="I21" s="25">
        <v>69</v>
      </c>
      <c r="J21" s="25">
        <v>67.5</v>
      </c>
      <c r="K21" s="38">
        <v>83.6</v>
      </c>
      <c r="L21" s="25">
        <f t="shared" si="0"/>
        <v>75.55</v>
      </c>
      <c r="M21" s="57" t="s">
        <v>1076</v>
      </c>
    </row>
    <row r="22" spans="1:13" s="19" customFormat="1" ht="19.5" customHeight="1">
      <c r="A22" s="25">
        <v>20</v>
      </c>
      <c r="B22" s="18" t="s">
        <v>139</v>
      </c>
      <c r="C22" s="18" t="s">
        <v>722</v>
      </c>
      <c r="D22" s="25">
        <v>5</v>
      </c>
      <c r="E22" s="17" t="s">
        <v>723</v>
      </c>
      <c r="F22" s="18" t="s">
        <v>105</v>
      </c>
      <c r="G22" s="18" t="s">
        <v>656</v>
      </c>
      <c r="H22" s="25">
        <v>71</v>
      </c>
      <c r="I22" s="25">
        <v>65</v>
      </c>
      <c r="J22" s="25">
        <v>66.8</v>
      </c>
      <c r="K22" s="38">
        <v>84.2</v>
      </c>
      <c r="L22" s="25">
        <f t="shared" si="0"/>
        <v>75.5</v>
      </c>
      <c r="M22" s="57" t="s">
        <v>1076</v>
      </c>
    </row>
    <row r="23" spans="1:13" s="19" customFormat="1" ht="19.5" customHeight="1">
      <c r="A23" s="25">
        <v>21</v>
      </c>
      <c r="B23" s="18" t="s">
        <v>144</v>
      </c>
      <c r="C23" s="18" t="s">
        <v>694</v>
      </c>
      <c r="D23" s="25">
        <v>73</v>
      </c>
      <c r="E23" s="17" t="s">
        <v>695</v>
      </c>
      <c r="F23" s="18" t="s">
        <v>105</v>
      </c>
      <c r="G23" s="18" t="s">
        <v>656</v>
      </c>
      <c r="H23" s="25">
        <v>69</v>
      </c>
      <c r="I23" s="25">
        <v>69</v>
      </c>
      <c r="J23" s="25">
        <v>69</v>
      </c>
      <c r="K23" s="38">
        <v>82</v>
      </c>
      <c r="L23" s="25">
        <f t="shared" si="0"/>
        <v>75.5</v>
      </c>
      <c r="M23" s="57" t="s">
        <v>1076</v>
      </c>
    </row>
    <row r="24" spans="1:13" s="19" customFormat="1" ht="19.5" customHeight="1">
      <c r="A24" s="25">
        <v>22</v>
      </c>
      <c r="B24" s="18" t="s">
        <v>145</v>
      </c>
      <c r="C24" s="18" t="s">
        <v>724</v>
      </c>
      <c r="D24" s="25">
        <v>8</v>
      </c>
      <c r="E24" s="17" t="s">
        <v>725</v>
      </c>
      <c r="F24" s="18" t="s">
        <v>105</v>
      </c>
      <c r="G24" s="18" t="s">
        <v>656</v>
      </c>
      <c r="H24" s="25">
        <v>72</v>
      </c>
      <c r="I24" s="25">
        <v>64</v>
      </c>
      <c r="J24" s="25">
        <v>66.4</v>
      </c>
      <c r="K24" s="38">
        <v>83.8</v>
      </c>
      <c r="L24" s="25">
        <f t="shared" si="0"/>
        <v>75.1</v>
      </c>
      <c r="M24" s="57" t="s">
        <v>1076</v>
      </c>
    </row>
    <row r="25" spans="1:13" s="19" customFormat="1" ht="19.5" customHeight="1">
      <c r="A25" s="25">
        <v>23</v>
      </c>
      <c r="B25" s="18" t="s">
        <v>153</v>
      </c>
      <c r="C25" s="18" t="s">
        <v>706</v>
      </c>
      <c r="D25" s="25">
        <v>20</v>
      </c>
      <c r="E25" s="17" t="s">
        <v>707</v>
      </c>
      <c r="F25" s="18" t="s">
        <v>105</v>
      </c>
      <c r="G25" s="18" t="s">
        <v>656</v>
      </c>
      <c r="H25" s="25">
        <v>62</v>
      </c>
      <c r="I25" s="25">
        <v>70</v>
      </c>
      <c r="J25" s="25">
        <v>67.6</v>
      </c>
      <c r="K25" s="38">
        <v>82.4</v>
      </c>
      <c r="L25" s="25">
        <f t="shared" si="0"/>
        <v>75</v>
      </c>
      <c r="M25" s="57" t="s">
        <v>1076</v>
      </c>
    </row>
    <row r="26" spans="1:13" s="19" customFormat="1" ht="19.5" customHeight="1">
      <c r="A26" s="25">
        <v>24</v>
      </c>
      <c r="B26" s="18" t="s">
        <v>153</v>
      </c>
      <c r="C26" s="18" t="s">
        <v>730</v>
      </c>
      <c r="D26" s="25">
        <v>69</v>
      </c>
      <c r="E26" s="17" t="s">
        <v>731</v>
      </c>
      <c r="F26" s="18" t="s">
        <v>105</v>
      </c>
      <c r="G26" s="18" t="s">
        <v>656</v>
      </c>
      <c r="H26" s="25">
        <v>75</v>
      </c>
      <c r="I26" s="25">
        <v>62</v>
      </c>
      <c r="J26" s="25">
        <v>65.9</v>
      </c>
      <c r="K26" s="38">
        <v>84</v>
      </c>
      <c r="L26" s="25">
        <f t="shared" si="0"/>
        <v>74.95</v>
      </c>
      <c r="M26" s="57" t="s">
        <v>1076</v>
      </c>
    </row>
    <row r="27" spans="1:13" s="19" customFormat="1" ht="19.5" customHeight="1">
      <c r="A27" s="25">
        <v>25</v>
      </c>
      <c r="B27" s="18" t="s">
        <v>145</v>
      </c>
      <c r="C27" s="18" t="s">
        <v>736</v>
      </c>
      <c r="D27" s="25">
        <v>96</v>
      </c>
      <c r="E27" s="17" t="s">
        <v>737</v>
      </c>
      <c r="F27" s="18" t="s">
        <v>105</v>
      </c>
      <c r="G27" s="18" t="s">
        <v>656</v>
      </c>
      <c r="H27" s="25">
        <v>71</v>
      </c>
      <c r="I27" s="25">
        <v>63</v>
      </c>
      <c r="J27" s="25">
        <v>65.4</v>
      </c>
      <c r="K27" s="38">
        <v>84</v>
      </c>
      <c r="L27" s="25">
        <f t="shared" si="0"/>
        <v>74.7</v>
      </c>
      <c r="M27" s="57" t="s">
        <v>1076</v>
      </c>
    </row>
    <row r="28" spans="1:13" s="19" customFormat="1" ht="19.5" customHeight="1">
      <c r="A28" s="25">
        <v>26</v>
      </c>
      <c r="B28" s="18" t="s">
        <v>121</v>
      </c>
      <c r="C28" s="18" t="s">
        <v>745</v>
      </c>
      <c r="D28" s="25">
        <v>93</v>
      </c>
      <c r="E28" s="17" t="s">
        <v>746</v>
      </c>
      <c r="F28" s="18" t="s">
        <v>105</v>
      </c>
      <c r="G28" s="18" t="s">
        <v>656</v>
      </c>
      <c r="H28" s="25">
        <v>78</v>
      </c>
      <c r="I28" s="25">
        <v>59</v>
      </c>
      <c r="J28" s="25">
        <v>64.7</v>
      </c>
      <c r="K28" s="38">
        <v>84.4</v>
      </c>
      <c r="L28" s="25">
        <f t="shared" si="0"/>
        <v>74.55000000000001</v>
      </c>
      <c r="M28" s="57" t="s">
        <v>1076</v>
      </c>
    </row>
    <row r="29" spans="1:13" s="19" customFormat="1" ht="19.5" customHeight="1">
      <c r="A29" s="25">
        <v>27</v>
      </c>
      <c r="B29" s="18" t="s">
        <v>136</v>
      </c>
      <c r="C29" s="18" t="s">
        <v>686</v>
      </c>
      <c r="D29" s="25">
        <v>50</v>
      </c>
      <c r="E29" s="17" t="s">
        <v>687</v>
      </c>
      <c r="F29" s="18" t="s">
        <v>105</v>
      </c>
      <c r="G29" s="18" t="s">
        <v>656</v>
      </c>
      <c r="H29" s="25">
        <v>59</v>
      </c>
      <c r="I29" s="25">
        <v>75</v>
      </c>
      <c r="J29" s="25">
        <v>70.2</v>
      </c>
      <c r="K29" s="38">
        <v>78.8</v>
      </c>
      <c r="L29" s="25">
        <f t="shared" si="0"/>
        <v>74.5</v>
      </c>
      <c r="M29" s="57" t="s">
        <v>1076</v>
      </c>
    </row>
    <row r="30" spans="1:13" s="19" customFormat="1" ht="19.5" customHeight="1">
      <c r="A30" s="25">
        <v>28</v>
      </c>
      <c r="B30" s="18" t="s">
        <v>127</v>
      </c>
      <c r="C30" s="18" t="s">
        <v>744</v>
      </c>
      <c r="D30" s="25">
        <v>95</v>
      </c>
      <c r="E30" s="17" t="s">
        <v>263</v>
      </c>
      <c r="F30" s="18" t="s">
        <v>105</v>
      </c>
      <c r="G30" s="18" t="s">
        <v>656</v>
      </c>
      <c r="H30" s="25">
        <v>72</v>
      </c>
      <c r="I30" s="25">
        <v>62</v>
      </c>
      <c r="J30" s="25">
        <v>65</v>
      </c>
      <c r="K30" s="38">
        <v>83.8</v>
      </c>
      <c r="L30" s="25">
        <f t="shared" si="0"/>
        <v>74.4</v>
      </c>
      <c r="M30" s="57" t="s">
        <v>1076</v>
      </c>
    </row>
    <row r="31" spans="1:13" s="19" customFormat="1" ht="19.5" customHeight="1">
      <c r="A31" s="25">
        <v>29</v>
      </c>
      <c r="B31" s="18" t="s">
        <v>130</v>
      </c>
      <c r="C31" s="18" t="s">
        <v>734</v>
      </c>
      <c r="D31" s="25">
        <v>70</v>
      </c>
      <c r="E31" s="17" t="s">
        <v>735</v>
      </c>
      <c r="F31" s="18" t="s">
        <v>105</v>
      </c>
      <c r="G31" s="18" t="s">
        <v>656</v>
      </c>
      <c r="H31" s="25">
        <v>72</v>
      </c>
      <c r="I31" s="25">
        <v>63</v>
      </c>
      <c r="J31" s="25">
        <v>65.7</v>
      </c>
      <c r="K31" s="38">
        <v>83</v>
      </c>
      <c r="L31" s="25">
        <f t="shared" si="0"/>
        <v>74.35</v>
      </c>
      <c r="M31" s="57" t="s">
        <v>1076</v>
      </c>
    </row>
    <row r="32" spans="1:13" s="19" customFormat="1" ht="19.5" customHeight="1">
      <c r="A32" s="25">
        <v>30</v>
      </c>
      <c r="B32" s="18" t="s">
        <v>124</v>
      </c>
      <c r="C32" s="18" t="s">
        <v>728</v>
      </c>
      <c r="D32" s="25">
        <v>60</v>
      </c>
      <c r="E32" s="17" t="s">
        <v>729</v>
      </c>
      <c r="F32" s="18" t="s">
        <v>105</v>
      </c>
      <c r="G32" s="18" t="s">
        <v>656</v>
      </c>
      <c r="H32" s="25">
        <v>76</v>
      </c>
      <c r="I32" s="25">
        <v>62</v>
      </c>
      <c r="J32" s="25">
        <v>66.2</v>
      </c>
      <c r="K32" s="38">
        <v>82.2</v>
      </c>
      <c r="L32" s="25">
        <f t="shared" si="0"/>
        <v>74.2</v>
      </c>
      <c r="M32" s="57" t="s">
        <v>1076</v>
      </c>
    </row>
    <row r="33" spans="1:13" s="19" customFormat="1" ht="19.5" customHeight="1">
      <c r="A33" s="25">
        <v>31</v>
      </c>
      <c r="B33" s="18" t="s">
        <v>144</v>
      </c>
      <c r="C33" s="18" t="s">
        <v>726</v>
      </c>
      <c r="D33" s="25">
        <v>49</v>
      </c>
      <c r="E33" s="17" t="s">
        <v>727</v>
      </c>
      <c r="F33" s="18" t="s">
        <v>105</v>
      </c>
      <c r="G33" s="18" t="s">
        <v>656</v>
      </c>
      <c r="H33" s="25">
        <v>67</v>
      </c>
      <c r="I33" s="25">
        <v>66</v>
      </c>
      <c r="J33" s="25">
        <v>66.3</v>
      </c>
      <c r="K33" s="38">
        <v>82</v>
      </c>
      <c r="L33" s="25">
        <f t="shared" si="0"/>
        <v>74.15</v>
      </c>
      <c r="M33" s="57" t="s">
        <v>1076</v>
      </c>
    </row>
    <row r="34" spans="1:13" s="19" customFormat="1" ht="19.5" customHeight="1">
      <c r="A34" s="25">
        <v>32</v>
      </c>
      <c r="B34" s="18" t="s">
        <v>139</v>
      </c>
      <c r="C34" s="18" t="s">
        <v>698</v>
      </c>
      <c r="D34" s="25">
        <v>12</v>
      </c>
      <c r="E34" s="17" t="s">
        <v>699</v>
      </c>
      <c r="F34" s="18" t="s">
        <v>105</v>
      </c>
      <c r="G34" s="18" t="s">
        <v>656</v>
      </c>
      <c r="H34" s="25">
        <v>62</v>
      </c>
      <c r="I34" s="25">
        <v>72</v>
      </c>
      <c r="J34" s="25">
        <v>69</v>
      </c>
      <c r="K34" s="38">
        <v>79</v>
      </c>
      <c r="L34" s="25">
        <f t="shared" si="0"/>
        <v>74</v>
      </c>
      <c r="M34" s="57" t="s">
        <v>1076</v>
      </c>
    </row>
    <row r="35" spans="1:13" s="19" customFormat="1" ht="19.5" customHeight="1">
      <c r="A35" s="25">
        <v>33</v>
      </c>
      <c r="B35" s="18" t="s">
        <v>121</v>
      </c>
      <c r="C35" s="18" t="s">
        <v>747</v>
      </c>
      <c r="D35" s="25">
        <v>80</v>
      </c>
      <c r="E35" s="17" t="s">
        <v>748</v>
      </c>
      <c r="F35" s="18" t="s">
        <v>105</v>
      </c>
      <c r="G35" s="18" t="s">
        <v>656</v>
      </c>
      <c r="H35" s="25">
        <v>61</v>
      </c>
      <c r="I35" s="25">
        <v>66</v>
      </c>
      <c r="J35" s="25">
        <v>64.5</v>
      </c>
      <c r="K35" s="38">
        <v>83.4</v>
      </c>
      <c r="L35" s="25">
        <f t="shared" si="0"/>
        <v>73.95</v>
      </c>
      <c r="M35" s="57" t="s">
        <v>1076</v>
      </c>
    </row>
    <row r="36" spans="1:13" s="19" customFormat="1" ht="19.5" customHeight="1">
      <c r="A36" s="25">
        <v>34</v>
      </c>
      <c r="B36" s="18" t="s">
        <v>153</v>
      </c>
      <c r="C36" s="18" t="s">
        <v>688</v>
      </c>
      <c r="D36" s="25">
        <v>88</v>
      </c>
      <c r="E36" s="17" t="s">
        <v>689</v>
      </c>
      <c r="F36" s="18" t="s">
        <v>105</v>
      </c>
      <c r="G36" s="18" t="s">
        <v>656</v>
      </c>
      <c r="H36" s="25">
        <v>73</v>
      </c>
      <c r="I36" s="25">
        <v>69</v>
      </c>
      <c r="J36" s="25">
        <v>70.2</v>
      </c>
      <c r="K36" s="38">
        <v>77.4</v>
      </c>
      <c r="L36" s="25">
        <f t="shared" si="0"/>
        <v>73.80000000000001</v>
      </c>
      <c r="M36" s="57" t="s">
        <v>1076</v>
      </c>
    </row>
    <row r="37" spans="1:13" s="19" customFormat="1" ht="19.5" customHeight="1">
      <c r="A37" s="25">
        <v>35</v>
      </c>
      <c r="B37" s="18" t="s">
        <v>127</v>
      </c>
      <c r="C37" s="18" t="s">
        <v>758</v>
      </c>
      <c r="D37" s="25">
        <v>61</v>
      </c>
      <c r="E37" s="17" t="s">
        <v>759</v>
      </c>
      <c r="F37" s="18" t="s">
        <v>105</v>
      </c>
      <c r="G37" s="18" t="s">
        <v>656</v>
      </c>
      <c r="H37" s="25">
        <v>64</v>
      </c>
      <c r="I37" s="25">
        <v>62</v>
      </c>
      <c r="J37" s="25">
        <v>62.6</v>
      </c>
      <c r="K37" s="38">
        <v>84.4</v>
      </c>
      <c r="L37" s="25">
        <f t="shared" si="0"/>
        <v>73.5</v>
      </c>
      <c r="M37" s="57" t="s">
        <v>1076</v>
      </c>
    </row>
    <row r="38" spans="1:13" s="19" customFormat="1" ht="19.5" customHeight="1">
      <c r="A38" s="25">
        <v>36</v>
      </c>
      <c r="B38" s="18" t="s">
        <v>133</v>
      </c>
      <c r="C38" s="18" t="s">
        <v>742</v>
      </c>
      <c r="D38" s="25">
        <v>75</v>
      </c>
      <c r="E38" s="17" t="s">
        <v>743</v>
      </c>
      <c r="F38" s="18" t="s">
        <v>105</v>
      </c>
      <c r="G38" s="18" t="s">
        <v>656</v>
      </c>
      <c r="H38" s="25">
        <v>79</v>
      </c>
      <c r="I38" s="25">
        <v>59</v>
      </c>
      <c r="J38" s="25">
        <v>65</v>
      </c>
      <c r="K38" s="38">
        <v>81.8</v>
      </c>
      <c r="L38" s="25">
        <f t="shared" si="0"/>
        <v>73.4</v>
      </c>
      <c r="M38" s="57" t="s">
        <v>1076</v>
      </c>
    </row>
    <row r="39" spans="1:13" s="19" customFormat="1" ht="19.5" customHeight="1">
      <c r="A39" s="25">
        <v>37</v>
      </c>
      <c r="B39" s="18" t="s">
        <v>165</v>
      </c>
      <c r="C39" s="18" t="s">
        <v>692</v>
      </c>
      <c r="D39" s="25">
        <v>74</v>
      </c>
      <c r="E39" s="17" t="s">
        <v>693</v>
      </c>
      <c r="F39" s="18" t="s">
        <v>105</v>
      </c>
      <c r="G39" s="18" t="s">
        <v>656</v>
      </c>
      <c r="H39" s="25">
        <v>74</v>
      </c>
      <c r="I39" s="25">
        <v>67</v>
      </c>
      <c r="J39" s="25">
        <v>69.1</v>
      </c>
      <c r="K39" s="38">
        <v>77.6</v>
      </c>
      <c r="L39" s="25">
        <f t="shared" si="0"/>
        <v>73.35</v>
      </c>
      <c r="M39" s="57" t="s">
        <v>1076</v>
      </c>
    </row>
    <row r="40" spans="1:13" s="19" customFormat="1" ht="19.5" customHeight="1">
      <c r="A40" s="25">
        <v>38</v>
      </c>
      <c r="B40" s="18" t="s">
        <v>150</v>
      </c>
      <c r="C40" s="18" t="s">
        <v>756</v>
      </c>
      <c r="D40" s="25">
        <v>91</v>
      </c>
      <c r="E40" s="17" t="s">
        <v>757</v>
      </c>
      <c r="F40" s="18" t="s">
        <v>105</v>
      </c>
      <c r="G40" s="18" t="s">
        <v>656</v>
      </c>
      <c r="H40" s="25">
        <v>71</v>
      </c>
      <c r="I40" s="25">
        <v>59</v>
      </c>
      <c r="J40" s="25">
        <v>62.6</v>
      </c>
      <c r="K40" s="38">
        <v>83.8</v>
      </c>
      <c r="L40" s="25">
        <f t="shared" si="0"/>
        <v>73.2</v>
      </c>
      <c r="M40" s="57" t="s">
        <v>1076</v>
      </c>
    </row>
    <row r="41" spans="1:13" s="19" customFormat="1" ht="19.5" customHeight="1">
      <c r="A41" s="25">
        <v>39</v>
      </c>
      <c r="B41" s="18" t="s">
        <v>136</v>
      </c>
      <c r="C41" s="18" t="s">
        <v>704</v>
      </c>
      <c r="D41" s="25">
        <v>89</v>
      </c>
      <c r="E41" s="17" t="s">
        <v>705</v>
      </c>
      <c r="F41" s="18" t="s">
        <v>105</v>
      </c>
      <c r="G41" s="18" t="s">
        <v>656</v>
      </c>
      <c r="H41" s="25">
        <v>70</v>
      </c>
      <c r="I41" s="25">
        <v>67</v>
      </c>
      <c r="J41" s="25">
        <v>67.9</v>
      </c>
      <c r="K41" s="38">
        <v>78.4</v>
      </c>
      <c r="L41" s="25">
        <f t="shared" si="0"/>
        <v>73.15</v>
      </c>
      <c r="M41" s="57" t="s">
        <v>1076</v>
      </c>
    </row>
    <row r="42" spans="1:13" s="19" customFormat="1" ht="19.5" customHeight="1">
      <c r="A42" s="25">
        <v>40</v>
      </c>
      <c r="B42" s="18" t="s">
        <v>150</v>
      </c>
      <c r="C42" s="18" t="s">
        <v>760</v>
      </c>
      <c r="D42" s="25">
        <v>56</v>
      </c>
      <c r="E42" s="17" t="s">
        <v>761</v>
      </c>
      <c r="F42" s="18" t="s">
        <v>105</v>
      </c>
      <c r="G42" s="18" t="s">
        <v>656</v>
      </c>
      <c r="H42" s="25">
        <v>51</v>
      </c>
      <c r="I42" s="25">
        <v>67</v>
      </c>
      <c r="J42" s="25">
        <v>62.2</v>
      </c>
      <c r="K42" s="38">
        <v>84</v>
      </c>
      <c r="L42" s="25">
        <f t="shared" si="0"/>
        <v>73.1</v>
      </c>
      <c r="M42" s="57" t="s">
        <v>1076</v>
      </c>
    </row>
    <row r="43" spans="1:13" s="19" customFormat="1" ht="19.5" customHeight="1">
      <c r="A43" s="25">
        <v>41</v>
      </c>
      <c r="B43" s="18" t="s">
        <v>139</v>
      </c>
      <c r="C43" s="18" t="s">
        <v>710</v>
      </c>
      <c r="D43" s="25">
        <v>19</v>
      </c>
      <c r="E43" s="17" t="s">
        <v>711</v>
      </c>
      <c r="F43" s="18" t="s">
        <v>105</v>
      </c>
      <c r="G43" s="18" t="s">
        <v>656</v>
      </c>
      <c r="H43" s="25">
        <v>62</v>
      </c>
      <c r="I43" s="25">
        <v>70</v>
      </c>
      <c r="J43" s="25">
        <v>67.6</v>
      </c>
      <c r="K43" s="38">
        <v>78.6</v>
      </c>
      <c r="L43" s="25">
        <f t="shared" si="0"/>
        <v>73.1</v>
      </c>
      <c r="M43" s="57" t="s">
        <v>1076</v>
      </c>
    </row>
    <row r="44" spans="1:13" s="19" customFormat="1" ht="19.5" customHeight="1">
      <c r="A44" s="25">
        <v>43</v>
      </c>
      <c r="B44" s="18" t="s">
        <v>130</v>
      </c>
      <c r="C44" s="18" t="s">
        <v>753</v>
      </c>
      <c r="D44" s="25">
        <v>21</v>
      </c>
      <c r="E44" s="17" t="s">
        <v>754</v>
      </c>
      <c r="F44" s="18" t="s">
        <v>105</v>
      </c>
      <c r="G44" s="18" t="s">
        <v>656</v>
      </c>
      <c r="H44" s="25">
        <v>62</v>
      </c>
      <c r="I44" s="25">
        <v>64</v>
      </c>
      <c r="J44" s="25">
        <v>63.4</v>
      </c>
      <c r="K44" s="38">
        <v>82.6</v>
      </c>
      <c r="L44" s="25">
        <f t="shared" si="0"/>
        <v>73</v>
      </c>
      <c r="M44" s="57" t="s">
        <v>1076</v>
      </c>
    </row>
    <row r="45" spans="1:13" s="19" customFormat="1" ht="19.5" customHeight="1">
      <c r="A45" s="25">
        <v>44</v>
      </c>
      <c r="B45" s="18" t="s">
        <v>121</v>
      </c>
      <c r="C45" s="18" t="s">
        <v>708</v>
      </c>
      <c r="D45" s="25">
        <v>22</v>
      </c>
      <c r="E45" s="17" t="s">
        <v>709</v>
      </c>
      <c r="F45" s="18" t="s">
        <v>105</v>
      </c>
      <c r="G45" s="18" t="s">
        <v>656</v>
      </c>
      <c r="H45" s="25">
        <v>69</v>
      </c>
      <c r="I45" s="25">
        <v>67</v>
      </c>
      <c r="J45" s="25">
        <v>67.6</v>
      </c>
      <c r="K45" s="38">
        <v>78.4</v>
      </c>
      <c r="L45" s="25">
        <f t="shared" si="0"/>
        <v>73</v>
      </c>
      <c r="M45" s="57" t="s">
        <v>1076</v>
      </c>
    </row>
    <row r="46" spans="1:13" s="19" customFormat="1" ht="19.5" customHeight="1">
      <c r="A46" s="25">
        <v>45</v>
      </c>
      <c r="B46" s="18" t="s">
        <v>150</v>
      </c>
      <c r="C46" s="18" t="s">
        <v>702</v>
      </c>
      <c r="D46" s="25">
        <v>84</v>
      </c>
      <c r="E46" s="17" t="s">
        <v>703</v>
      </c>
      <c r="F46" s="18" t="s">
        <v>105</v>
      </c>
      <c r="G46" s="18" t="s">
        <v>656</v>
      </c>
      <c r="H46" s="25">
        <v>68</v>
      </c>
      <c r="I46" s="25">
        <v>69</v>
      </c>
      <c r="J46" s="25">
        <v>68.7</v>
      </c>
      <c r="K46" s="38">
        <v>77.2</v>
      </c>
      <c r="L46" s="25">
        <f t="shared" si="0"/>
        <v>72.95</v>
      </c>
      <c r="M46" s="57" t="s">
        <v>1076</v>
      </c>
    </row>
    <row r="47" spans="1:13" s="19" customFormat="1" ht="19.5" customHeight="1">
      <c r="A47" s="25">
        <v>46</v>
      </c>
      <c r="B47" s="18" t="s">
        <v>144</v>
      </c>
      <c r="C47" s="18" t="s">
        <v>749</v>
      </c>
      <c r="D47" s="25">
        <v>102</v>
      </c>
      <c r="E47" s="17" t="s">
        <v>750</v>
      </c>
      <c r="F47" s="18" t="s">
        <v>105</v>
      </c>
      <c r="G47" s="18" t="s">
        <v>656</v>
      </c>
      <c r="H47" s="25">
        <v>70</v>
      </c>
      <c r="I47" s="25">
        <v>62</v>
      </c>
      <c r="J47" s="25">
        <v>64.4</v>
      </c>
      <c r="K47" s="38">
        <v>81.4</v>
      </c>
      <c r="L47" s="25">
        <f t="shared" si="0"/>
        <v>72.9</v>
      </c>
      <c r="M47" s="57" t="s">
        <v>1076</v>
      </c>
    </row>
    <row r="48" spans="1:13" s="19" customFormat="1" ht="19.5" customHeight="1">
      <c r="A48" s="25">
        <v>47</v>
      </c>
      <c r="B48" s="18" t="s">
        <v>145</v>
      </c>
      <c r="C48" s="18" t="s">
        <v>762</v>
      </c>
      <c r="D48" s="25">
        <v>100</v>
      </c>
      <c r="E48" s="17" t="s">
        <v>763</v>
      </c>
      <c r="F48" s="18" t="s">
        <v>105</v>
      </c>
      <c r="G48" s="18" t="s">
        <v>656</v>
      </c>
      <c r="H48" s="25">
        <v>64</v>
      </c>
      <c r="I48" s="25">
        <v>61</v>
      </c>
      <c r="J48" s="25">
        <v>61.9</v>
      </c>
      <c r="K48" s="38">
        <v>83.6</v>
      </c>
      <c r="L48" s="25">
        <f t="shared" si="0"/>
        <v>72.75</v>
      </c>
      <c r="M48" s="57" t="s">
        <v>1076</v>
      </c>
    </row>
    <row r="49" spans="1:13" s="19" customFormat="1" ht="19.5" customHeight="1">
      <c r="A49" s="25">
        <v>48</v>
      </c>
      <c r="B49" s="18" t="s">
        <v>227</v>
      </c>
      <c r="C49" s="18" t="s">
        <v>740</v>
      </c>
      <c r="D49" s="25">
        <v>23</v>
      </c>
      <c r="E49" s="17" t="s">
        <v>741</v>
      </c>
      <c r="F49" s="18" t="s">
        <v>105</v>
      </c>
      <c r="G49" s="18" t="s">
        <v>656</v>
      </c>
      <c r="H49" s="25">
        <v>70</v>
      </c>
      <c r="I49" s="25">
        <v>63</v>
      </c>
      <c r="J49" s="25">
        <v>65.1</v>
      </c>
      <c r="K49" s="38">
        <v>80</v>
      </c>
      <c r="L49" s="25">
        <f t="shared" si="0"/>
        <v>72.55</v>
      </c>
      <c r="M49" s="57" t="s">
        <v>1076</v>
      </c>
    </row>
    <row r="50" spans="1:13" s="19" customFormat="1" ht="19.5" customHeight="1">
      <c r="A50" s="25">
        <v>49</v>
      </c>
      <c r="B50" s="18" t="s">
        <v>136</v>
      </c>
      <c r="C50" s="18" t="s">
        <v>670</v>
      </c>
      <c r="D50" s="25">
        <v>11</v>
      </c>
      <c r="E50" s="17" t="s">
        <v>671</v>
      </c>
      <c r="F50" s="18" t="s">
        <v>105</v>
      </c>
      <c r="G50" s="18" t="s">
        <v>656</v>
      </c>
      <c r="H50" s="25">
        <v>70</v>
      </c>
      <c r="I50" s="25">
        <v>75</v>
      </c>
      <c r="J50" s="25">
        <v>73.5</v>
      </c>
      <c r="K50" s="38">
        <v>71.6</v>
      </c>
      <c r="L50" s="25">
        <f t="shared" si="0"/>
        <v>72.55</v>
      </c>
      <c r="M50" s="57" t="s">
        <v>1076</v>
      </c>
    </row>
    <row r="51" spans="1:13" s="19" customFormat="1" ht="19.5" customHeight="1">
      <c r="A51" s="25">
        <v>51</v>
      </c>
      <c r="B51" s="18" t="s">
        <v>130</v>
      </c>
      <c r="C51" s="18" t="s">
        <v>755</v>
      </c>
      <c r="D51" s="25">
        <v>65</v>
      </c>
      <c r="E51" s="17" t="s">
        <v>673</v>
      </c>
      <c r="F51" s="18" t="s">
        <v>105</v>
      </c>
      <c r="G51" s="18" t="s">
        <v>656</v>
      </c>
      <c r="H51" s="25">
        <v>53</v>
      </c>
      <c r="I51" s="25">
        <v>67</v>
      </c>
      <c r="J51" s="25">
        <v>62.8</v>
      </c>
      <c r="K51" s="38">
        <v>82</v>
      </c>
      <c r="L51" s="25">
        <f t="shared" si="0"/>
        <v>72.4</v>
      </c>
      <c r="M51" s="57" t="s">
        <v>1076</v>
      </c>
    </row>
    <row r="52" spans="1:13" s="36" customFormat="1" ht="19.5" customHeight="1">
      <c r="A52" s="49">
        <v>52</v>
      </c>
      <c r="B52" s="35" t="s">
        <v>144</v>
      </c>
      <c r="C52" s="35" t="s">
        <v>738</v>
      </c>
      <c r="D52" s="49">
        <v>10</v>
      </c>
      <c r="E52" s="34" t="s">
        <v>739</v>
      </c>
      <c r="F52" s="35" t="s">
        <v>105</v>
      </c>
      <c r="G52" s="35" t="s">
        <v>656</v>
      </c>
      <c r="H52" s="49">
        <v>61</v>
      </c>
      <c r="I52" s="49">
        <v>67</v>
      </c>
      <c r="J52" s="49">
        <v>65.2</v>
      </c>
      <c r="K52" s="77">
        <v>79.6</v>
      </c>
      <c r="L52" s="49">
        <f t="shared" si="0"/>
        <v>72.4</v>
      </c>
      <c r="M52" s="57" t="s">
        <v>1077</v>
      </c>
    </row>
    <row r="53" spans="1:13" s="19" customFormat="1" ht="19.5" customHeight="1">
      <c r="A53" s="49">
        <v>53</v>
      </c>
      <c r="B53" s="35" t="s">
        <v>133</v>
      </c>
      <c r="C53" s="35" t="s">
        <v>751</v>
      </c>
      <c r="D53" s="49">
        <v>71</v>
      </c>
      <c r="E53" s="34" t="s">
        <v>752</v>
      </c>
      <c r="F53" s="35" t="s">
        <v>105</v>
      </c>
      <c r="G53" s="35" t="s">
        <v>656</v>
      </c>
      <c r="H53" s="49">
        <v>67</v>
      </c>
      <c r="I53" s="49">
        <v>62</v>
      </c>
      <c r="J53" s="49">
        <v>63.5</v>
      </c>
      <c r="K53" s="77">
        <v>81.2</v>
      </c>
      <c r="L53" s="49">
        <f t="shared" si="0"/>
        <v>72.35</v>
      </c>
      <c r="M53" s="57" t="s">
        <v>1077</v>
      </c>
    </row>
    <row r="54" spans="1:12" s="19" customFormat="1" ht="13.5">
      <c r="A54" s="30"/>
      <c r="D54" s="30"/>
      <c r="E54" s="20"/>
      <c r="H54" s="30"/>
      <c r="I54" s="30"/>
      <c r="J54" s="30"/>
      <c r="K54" s="37"/>
      <c r="L54" s="30"/>
    </row>
    <row r="55" spans="1:12" s="19" customFormat="1" ht="13.5">
      <c r="A55" s="30"/>
      <c r="D55" s="30"/>
      <c r="E55" s="20"/>
      <c r="H55" s="30"/>
      <c r="I55" s="30"/>
      <c r="J55" s="30"/>
      <c r="K55" s="37"/>
      <c r="L55" s="30"/>
    </row>
    <row r="56" spans="1:12" s="19" customFormat="1" ht="13.5">
      <c r="A56" s="30"/>
      <c r="D56" s="30"/>
      <c r="E56" s="20"/>
      <c r="H56" s="30"/>
      <c r="I56" s="30"/>
      <c r="J56" s="30"/>
      <c r="K56" s="37"/>
      <c r="L56" s="30"/>
    </row>
    <row r="57" spans="1:12" s="19" customFormat="1" ht="13.5">
      <c r="A57" s="30"/>
      <c r="D57" s="30"/>
      <c r="E57" s="20"/>
      <c r="H57" s="30"/>
      <c r="I57" s="30"/>
      <c r="J57" s="30"/>
      <c r="K57" s="37"/>
      <c r="L57" s="30"/>
    </row>
    <row r="58" spans="1:12" s="19" customFormat="1" ht="13.5">
      <c r="A58" s="30"/>
      <c r="D58" s="30"/>
      <c r="E58" s="20"/>
      <c r="H58" s="30"/>
      <c r="I58" s="30"/>
      <c r="J58" s="30"/>
      <c r="K58" s="37"/>
      <c r="L58" s="30"/>
    </row>
    <row r="59" spans="1:12" s="19" customFormat="1" ht="13.5">
      <c r="A59" s="30"/>
      <c r="D59" s="30"/>
      <c r="E59" s="20"/>
      <c r="H59" s="30"/>
      <c r="I59" s="30"/>
      <c r="J59" s="30"/>
      <c r="K59" s="37"/>
      <c r="L59" s="30"/>
    </row>
  </sheetData>
  <mergeCells count="1">
    <mergeCell ref="A1:M1"/>
  </mergeCells>
  <printOptions horizontalCentered="1"/>
  <pageMargins left="0.2362204724409449" right="0.2362204724409449" top="0.9448818897637796" bottom="0.6692913385826772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M57"/>
  <sheetViews>
    <sheetView workbookViewId="0" topLeftCell="A1">
      <selection activeCell="O7" sqref="O7"/>
    </sheetView>
  </sheetViews>
  <sheetFormatPr defaultColWidth="9.00390625" defaultRowHeight="14.25"/>
  <cols>
    <col min="1" max="1" width="3.75390625" style="0" customWidth="1"/>
    <col min="2" max="2" width="4.625" style="0" customWidth="1"/>
    <col min="3" max="3" width="12.875" style="0" customWidth="1"/>
    <col min="4" max="4" width="4.625" style="50" customWidth="1"/>
    <col min="5" max="5" width="6.50390625" style="3" customWidth="1"/>
    <col min="6" max="6" width="4.625" style="0" customWidth="1"/>
    <col min="7" max="7" width="8.625" style="0" customWidth="1"/>
    <col min="8" max="9" width="4.75390625" style="3" customWidth="1"/>
    <col min="10" max="10" width="6.125" style="3" customWidth="1"/>
    <col min="11" max="11" width="6.625" style="39" customWidth="1"/>
    <col min="12" max="12" width="6.875" style="3" customWidth="1"/>
    <col min="13" max="13" width="15.50390625" style="0" customWidth="1"/>
  </cols>
  <sheetData>
    <row r="1" spans="1:13" s="4" customFormat="1" ht="36.75" customHeight="1">
      <c r="A1" s="88" t="s">
        <v>1064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4" customFormat="1" ht="28.5">
      <c r="A2" s="59" t="s">
        <v>1054</v>
      </c>
      <c r="B2" s="60" t="s">
        <v>1055</v>
      </c>
      <c r="C2" s="61" t="s">
        <v>1056</v>
      </c>
      <c r="D2" s="61" t="s">
        <v>1057</v>
      </c>
      <c r="E2" s="61" t="s">
        <v>112</v>
      </c>
      <c r="F2" s="61" t="s">
        <v>1058</v>
      </c>
      <c r="G2" s="61" t="s">
        <v>114</v>
      </c>
      <c r="H2" s="67" t="s">
        <v>1059</v>
      </c>
      <c r="I2" s="65" t="s">
        <v>1060</v>
      </c>
      <c r="J2" s="65" t="s">
        <v>1061</v>
      </c>
      <c r="K2" s="65" t="s">
        <v>1050</v>
      </c>
      <c r="L2" s="65" t="s">
        <v>1062</v>
      </c>
      <c r="M2" s="66" t="s">
        <v>1063</v>
      </c>
    </row>
    <row r="3" spans="1:13" s="19" customFormat="1" ht="19.5" customHeight="1">
      <c r="A3" s="18">
        <v>1</v>
      </c>
      <c r="B3" s="18" t="s">
        <v>244</v>
      </c>
      <c r="C3" s="18" t="s">
        <v>764</v>
      </c>
      <c r="D3" s="25">
        <v>71</v>
      </c>
      <c r="E3" s="17" t="s">
        <v>765</v>
      </c>
      <c r="F3" s="18" t="s">
        <v>105</v>
      </c>
      <c r="G3" s="18" t="s">
        <v>662</v>
      </c>
      <c r="H3" s="17">
        <v>63</v>
      </c>
      <c r="I3" s="17">
        <v>38</v>
      </c>
      <c r="J3" s="17">
        <v>45.5</v>
      </c>
      <c r="K3" s="38">
        <v>67.4</v>
      </c>
      <c r="L3" s="17">
        <f aca="true" t="shared" si="0" ref="L3:L55">J3*0.5+K3*0.5</f>
        <v>56.45</v>
      </c>
      <c r="M3" s="18" t="s">
        <v>1075</v>
      </c>
    </row>
    <row r="4" spans="1:13" s="19" customFormat="1" ht="19.5" customHeight="1">
      <c r="A4" s="18">
        <v>1</v>
      </c>
      <c r="B4" s="18" t="s">
        <v>284</v>
      </c>
      <c r="C4" s="18" t="s">
        <v>772</v>
      </c>
      <c r="D4" s="25">
        <v>36</v>
      </c>
      <c r="E4" s="17" t="s">
        <v>497</v>
      </c>
      <c r="F4" s="18" t="s">
        <v>105</v>
      </c>
      <c r="G4" s="18" t="s">
        <v>662</v>
      </c>
      <c r="H4" s="17">
        <v>70</v>
      </c>
      <c r="I4" s="17">
        <v>84</v>
      </c>
      <c r="J4" s="17">
        <v>79.8</v>
      </c>
      <c r="K4" s="38">
        <v>87.2</v>
      </c>
      <c r="L4" s="17">
        <f t="shared" si="0"/>
        <v>83.5</v>
      </c>
      <c r="M4" s="18" t="s">
        <v>1076</v>
      </c>
    </row>
    <row r="5" spans="1:13" s="19" customFormat="1" ht="19.5" customHeight="1">
      <c r="A5" s="18">
        <v>2</v>
      </c>
      <c r="B5" s="18" t="s">
        <v>240</v>
      </c>
      <c r="C5" s="18" t="s">
        <v>788</v>
      </c>
      <c r="D5" s="25">
        <v>29</v>
      </c>
      <c r="E5" s="17" t="s">
        <v>789</v>
      </c>
      <c r="F5" s="18" t="s">
        <v>105</v>
      </c>
      <c r="G5" s="18" t="s">
        <v>662</v>
      </c>
      <c r="H5" s="17">
        <v>71</v>
      </c>
      <c r="I5" s="17">
        <v>76</v>
      </c>
      <c r="J5" s="17">
        <v>74.5</v>
      </c>
      <c r="K5" s="38">
        <v>85.6</v>
      </c>
      <c r="L5" s="17">
        <f t="shared" si="0"/>
        <v>80.05</v>
      </c>
      <c r="M5" s="18" t="s">
        <v>1076</v>
      </c>
    </row>
    <row r="6" spans="1:13" s="19" customFormat="1" ht="19.5" customHeight="1">
      <c r="A6" s="18">
        <v>3</v>
      </c>
      <c r="B6" s="18" t="s">
        <v>284</v>
      </c>
      <c r="C6" s="18" t="s">
        <v>770</v>
      </c>
      <c r="D6" s="25">
        <v>35</v>
      </c>
      <c r="E6" s="17" t="s">
        <v>771</v>
      </c>
      <c r="F6" s="18" t="s">
        <v>105</v>
      </c>
      <c r="G6" s="18" t="s">
        <v>662</v>
      </c>
      <c r="H6" s="17">
        <v>51</v>
      </c>
      <c r="I6" s="17">
        <v>94</v>
      </c>
      <c r="J6" s="17">
        <v>81.1</v>
      </c>
      <c r="K6" s="38">
        <v>78.3</v>
      </c>
      <c r="L6" s="17">
        <f t="shared" si="0"/>
        <v>79.69999999999999</v>
      </c>
      <c r="M6" s="18" t="s">
        <v>1076</v>
      </c>
    </row>
    <row r="7" spans="1:13" s="19" customFormat="1" ht="19.5" customHeight="1">
      <c r="A7" s="18">
        <v>4</v>
      </c>
      <c r="B7" s="18" t="s">
        <v>269</v>
      </c>
      <c r="C7" s="18" t="s">
        <v>768</v>
      </c>
      <c r="D7" s="25">
        <v>6</v>
      </c>
      <c r="E7" s="17" t="s">
        <v>769</v>
      </c>
      <c r="F7" s="18" t="s">
        <v>105</v>
      </c>
      <c r="G7" s="18" t="s">
        <v>662</v>
      </c>
      <c r="H7" s="17">
        <v>77</v>
      </c>
      <c r="I7" s="17">
        <v>86</v>
      </c>
      <c r="J7" s="17">
        <v>83.3</v>
      </c>
      <c r="K7" s="38">
        <v>75.84</v>
      </c>
      <c r="L7" s="17">
        <f t="shared" si="0"/>
        <v>79.57</v>
      </c>
      <c r="M7" s="18" t="s">
        <v>1076</v>
      </c>
    </row>
    <row r="8" spans="1:13" s="19" customFormat="1" ht="19.5" customHeight="1">
      <c r="A8" s="18">
        <v>5</v>
      </c>
      <c r="B8" s="18" t="s">
        <v>244</v>
      </c>
      <c r="C8" s="18" t="s">
        <v>766</v>
      </c>
      <c r="D8" s="25">
        <v>20</v>
      </c>
      <c r="E8" s="17" t="s">
        <v>767</v>
      </c>
      <c r="F8" s="18" t="s">
        <v>105</v>
      </c>
      <c r="G8" s="18" t="s">
        <v>662</v>
      </c>
      <c r="H8" s="17">
        <v>77</v>
      </c>
      <c r="I8" s="17">
        <v>86</v>
      </c>
      <c r="J8" s="17">
        <v>83.3</v>
      </c>
      <c r="K8" s="38">
        <v>73.6</v>
      </c>
      <c r="L8" s="17">
        <f t="shared" si="0"/>
        <v>78.44999999999999</v>
      </c>
      <c r="M8" s="18" t="s">
        <v>1076</v>
      </c>
    </row>
    <row r="9" spans="1:13" s="19" customFormat="1" ht="19.5" customHeight="1">
      <c r="A9" s="18">
        <v>6</v>
      </c>
      <c r="B9" s="18" t="s">
        <v>269</v>
      </c>
      <c r="C9" s="18" t="s">
        <v>798</v>
      </c>
      <c r="D9" s="25">
        <v>13</v>
      </c>
      <c r="E9" s="17" t="s">
        <v>799</v>
      </c>
      <c r="F9" s="18" t="s">
        <v>105</v>
      </c>
      <c r="G9" s="18" t="s">
        <v>662</v>
      </c>
      <c r="H9" s="17">
        <v>76</v>
      </c>
      <c r="I9" s="17">
        <v>70</v>
      </c>
      <c r="J9" s="17">
        <v>71.8</v>
      </c>
      <c r="K9" s="38">
        <v>84.9</v>
      </c>
      <c r="L9" s="17">
        <f t="shared" si="0"/>
        <v>78.35</v>
      </c>
      <c r="M9" s="18" t="s">
        <v>1076</v>
      </c>
    </row>
    <row r="10" spans="1:13" s="19" customFormat="1" ht="19.5" customHeight="1">
      <c r="A10" s="18">
        <v>7</v>
      </c>
      <c r="B10" s="18" t="s">
        <v>244</v>
      </c>
      <c r="C10" s="18" t="s">
        <v>773</v>
      </c>
      <c r="D10" s="25">
        <v>52</v>
      </c>
      <c r="E10" s="17" t="s">
        <v>774</v>
      </c>
      <c r="F10" s="18" t="s">
        <v>105</v>
      </c>
      <c r="G10" s="18" t="s">
        <v>662</v>
      </c>
      <c r="H10" s="17">
        <v>76</v>
      </c>
      <c r="I10" s="17">
        <v>81</v>
      </c>
      <c r="J10" s="17">
        <v>79.5</v>
      </c>
      <c r="K10" s="38">
        <v>76.8</v>
      </c>
      <c r="L10" s="17">
        <f t="shared" si="0"/>
        <v>78.15</v>
      </c>
      <c r="M10" s="18" t="s">
        <v>1076</v>
      </c>
    </row>
    <row r="11" spans="1:13" s="19" customFormat="1" ht="19.5" customHeight="1">
      <c r="A11" s="18">
        <v>8</v>
      </c>
      <c r="B11" s="18" t="s">
        <v>240</v>
      </c>
      <c r="C11" s="18" t="s">
        <v>775</v>
      </c>
      <c r="D11" s="25">
        <v>77</v>
      </c>
      <c r="E11" s="17" t="s">
        <v>776</v>
      </c>
      <c r="F11" s="18" t="s">
        <v>105</v>
      </c>
      <c r="G11" s="18" t="s">
        <v>662</v>
      </c>
      <c r="H11" s="17">
        <v>65</v>
      </c>
      <c r="I11" s="17">
        <v>84</v>
      </c>
      <c r="J11" s="17">
        <v>78.3</v>
      </c>
      <c r="K11" s="38">
        <v>77.6</v>
      </c>
      <c r="L11" s="17">
        <f t="shared" si="0"/>
        <v>77.94999999999999</v>
      </c>
      <c r="M11" s="18" t="s">
        <v>1076</v>
      </c>
    </row>
    <row r="12" spans="1:13" s="19" customFormat="1" ht="19.5" customHeight="1">
      <c r="A12" s="18">
        <v>9</v>
      </c>
      <c r="B12" s="18" t="s">
        <v>253</v>
      </c>
      <c r="C12" s="18" t="s">
        <v>796</v>
      </c>
      <c r="D12" s="25">
        <v>5</v>
      </c>
      <c r="E12" s="17" t="s">
        <v>797</v>
      </c>
      <c r="F12" s="18" t="s">
        <v>105</v>
      </c>
      <c r="G12" s="18" t="s">
        <v>662</v>
      </c>
      <c r="H12" s="17">
        <v>72</v>
      </c>
      <c r="I12" s="17">
        <v>73</v>
      </c>
      <c r="J12" s="17">
        <v>72.7</v>
      </c>
      <c r="K12" s="38">
        <v>81.16</v>
      </c>
      <c r="L12" s="17">
        <f t="shared" si="0"/>
        <v>76.93</v>
      </c>
      <c r="M12" s="18" t="s">
        <v>1076</v>
      </c>
    </row>
    <row r="13" spans="1:13" s="19" customFormat="1" ht="19.5" customHeight="1">
      <c r="A13" s="18">
        <v>10</v>
      </c>
      <c r="B13" s="18" t="s">
        <v>247</v>
      </c>
      <c r="C13" s="18" t="s">
        <v>813</v>
      </c>
      <c r="D13" s="25">
        <v>66</v>
      </c>
      <c r="E13" s="17" t="s">
        <v>814</v>
      </c>
      <c r="F13" s="18" t="s">
        <v>105</v>
      </c>
      <c r="G13" s="18" t="s">
        <v>662</v>
      </c>
      <c r="H13" s="17">
        <v>71</v>
      </c>
      <c r="I13" s="17">
        <v>68</v>
      </c>
      <c r="J13" s="17">
        <v>68.9</v>
      </c>
      <c r="K13" s="38">
        <v>84.5</v>
      </c>
      <c r="L13" s="17">
        <f t="shared" si="0"/>
        <v>76.7</v>
      </c>
      <c r="M13" s="18" t="s">
        <v>1076</v>
      </c>
    </row>
    <row r="14" spans="1:13" s="19" customFormat="1" ht="19.5" customHeight="1">
      <c r="A14" s="18">
        <v>11</v>
      </c>
      <c r="B14" s="18" t="s">
        <v>260</v>
      </c>
      <c r="C14" s="18" t="s">
        <v>800</v>
      </c>
      <c r="D14" s="25">
        <v>97</v>
      </c>
      <c r="E14" s="17" t="s">
        <v>497</v>
      </c>
      <c r="F14" s="18" t="s">
        <v>105</v>
      </c>
      <c r="G14" s="18" t="s">
        <v>662</v>
      </c>
      <c r="H14" s="17">
        <v>70</v>
      </c>
      <c r="I14" s="17">
        <v>71</v>
      </c>
      <c r="J14" s="17">
        <v>70.7</v>
      </c>
      <c r="K14" s="38">
        <v>82.6</v>
      </c>
      <c r="L14" s="17">
        <f t="shared" si="0"/>
        <v>76.65</v>
      </c>
      <c r="M14" s="18" t="s">
        <v>1076</v>
      </c>
    </row>
    <row r="15" spans="1:13" s="19" customFormat="1" ht="19.5" customHeight="1">
      <c r="A15" s="18">
        <v>12</v>
      </c>
      <c r="B15" s="18" t="s">
        <v>261</v>
      </c>
      <c r="C15" s="18" t="s">
        <v>786</v>
      </c>
      <c r="D15" s="25">
        <v>11</v>
      </c>
      <c r="E15" s="17" t="s">
        <v>787</v>
      </c>
      <c r="F15" s="18" t="s">
        <v>105</v>
      </c>
      <c r="G15" s="18" t="s">
        <v>662</v>
      </c>
      <c r="H15" s="17">
        <v>71</v>
      </c>
      <c r="I15" s="17">
        <v>76</v>
      </c>
      <c r="J15" s="17">
        <v>74.5</v>
      </c>
      <c r="K15" s="38">
        <v>78.72</v>
      </c>
      <c r="L15" s="17">
        <f t="shared" si="0"/>
        <v>76.61</v>
      </c>
      <c r="M15" s="18" t="s">
        <v>1076</v>
      </c>
    </row>
    <row r="16" spans="1:13" s="19" customFormat="1" ht="19.5" customHeight="1">
      <c r="A16" s="18">
        <v>13</v>
      </c>
      <c r="B16" s="18" t="s">
        <v>261</v>
      </c>
      <c r="C16" s="18" t="s">
        <v>805</v>
      </c>
      <c r="D16" s="25">
        <v>42</v>
      </c>
      <c r="E16" s="17" t="s">
        <v>806</v>
      </c>
      <c r="F16" s="18" t="s">
        <v>105</v>
      </c>
      <c r="G16" s="18" t="s">
        <v>662</v>
      </c>
      <c r="H16" s="17">
        <v>70</v>
      </c>
      <c r="I16" s="17">
        <v>70</v>
      </c>
      <c r="J16" s="17">
        <v>70</v>
      </c>
      <c r="K16" s="38">
        <v>83.2</v>
      </c>
      <c r="L16" s="17">
        <f t="shared" si="0"/>
        <v>76.6</v>
      </c>
      <c r="M16" s="18" t="s">
        <v>1076</v>
      </c>
    </row>
    <row r="17" spans="1:13" s="19" customFormat="1" ht="19.5" customHeight="1">
      <c r="A17" s="18">
        <v>14</v>
      </c>
      <c r="B17" s="18" t="s">
        <v>244</v>
      </c>
      <c r="C17" s="18" t="s">
        <v>790</v>
      </c>
      <c r="D17" s="25">
        <v>53</v>
      </c>
      <c r="E17" s="17" t="s">
        <v>791</v>
      </c>
      <c r="F17" s="18" t="s">
        <v>105</v>
      </c>
      <c r="G17" s="18" t="s">
        <v>662</v>
      </c>
      <c r="H17" s="17">
        <v>71</v>
      </c>
      <c r="I17" s="17">
        <v>76</v>
      </c>
      <c r="J17" s="17">
        <v>74.5</v>
      </c>
      <c r="K17" s="38">
        <v>78.7</v>
      </c>
      <c r="L17" s="17">
        <f t="shared" si="0"/>
        <v>76.6</v>
      </c>
      <c r="M17" s="18" t="s">
        <v>1076</v>
      </c>
    </row>
    <row r="18" spans="1:13" s="19" customFormat="1" ht="19.5" customHeight="1">
      <c r="A18" s="18">
        <v>15</v>
      </c>
      <c r="B18" s="18" t="s">
        <v>247</v>
      </c>
      <c r="C18" s="18" t="s">
        <v>779</v>
      </c>
      <c r="D18" s="25">
        <v>87</v>
      </c>
      <c r="E18" s="17" t="s">
        <v>780</v>
      </c>
      <c r="F18" s="18" t="s">
        <v>105</v>
      </c>
      <c r="G18" s="18" t="s">
        <v>662</v>
      </c>
      <c r="H18" s="17">
        <v>77</v>
      </c>
      <c r="I18" s="17">
        <v>77</v>
      </c>
      <c r="J18" s="17">
        <v>77</v>
      </c>
      <c r="K18" s="38">
        <v>76</v>
      </c>
      <c r="L18" s="17">
        <f t="shared" si="0"/>
        <v>76.5</v>
      </c>
      <c r="M18" s="18" t="s">
        <v>1076</v>
      </c>
    </row>
    <row r="19" spans="1:13" s="19" customFormat="1" ht="19.5" customHeight="1">
      <c r="A19" s="18">
        <v>16</v>
      </c>
      <c r="B19" s="18" t="s">
        <v>269</v>
      </c>
      <c r="C19" s="18" t="s">
        <v>821</v>
      </c>
      <c r="D19" s="25">
        <v>99</v>
      </c>
      <c r="E19" s="17" t="s">
        <v>822</v>
      </c>
      <c r="F19" s="18" t="s">
        <v>105</v>
      </c>
      <c r="G19" s="18" t="s">
        <v>662</v>
      </c>
      <c r="H19" s="17">
        <v>72</v>
      </c>
      <c r="I19" s="17">
        <v>65</v>
      </c>
      <c r="J19" s="17">
        <v>67.1</v>
      </c>
      <c r="K19" s="38">
        <v>85.8</v>
      </c>
      <c r="L19" s="17">
        <f t="shared" si="0"/>
        <v>76.44999999999999</v>
      </c>
      <c r="M19" s="18" t="s">
        <v>1076</v>
      </c>
    </row>
    <row r="20" spans="1:13" s="19" customFormat="1" ht="19.5" customHeight="1">
      <c r="A20" s="18">
        <v>17</v>
      </c>
      <c r="B20" s="18" t="s">
        <v>260</v>
      </c>
      <c r="C20" s="18" t="s">
        <v>783</v>
      </c>
      <c r="D20" s="25">
        <v>8</v>
      </c>
      <c r="E20" s="17" t="s">
        <v>784</v>
      </c>
      <c r="F20" s="18" t="s">
        <v>105</v>
      </c>
      <c r="G20" s="18" t="s">
        <v>662</v>
      </c>
      <c r="H20" s="17">
        <v>81</v>
      </c>
      <c r="I20" s="17">
        <v>74</v>
      </c>
      <c r="J20" s="17">
        <v>76.1</v>
      </c>
      <c r="K20" s="38">
        <v>76.8</v>
      </c>
      <c r="L20" s="17">
        <f t="shared" si="0"/>
        <v>76.44999999999999</v>
      </c>
      <c r="M20" s="18" t="s">
        <v>1076</v>
      </c>
    </row>
    <row r="21" spans="1:13" s="19" customFormat="1" ht="19.5" customHeight="1">
      <c r="A21" s="18">
        <v>18</v>
      </c>
      <c r="B21" s="18" t="s">
        <v>260</v>
      </c>
      <c r="C21" s="18" t="s">
        <v>827</v>
      </c>
      <c r="D21" s="25">
        <v>26</v>
      </c>
      <c r="E21" s="17" t="s">
        <v>828</v>
      </c>
      <c r="F21" s="18" t="s">
        <v>105</v>
      </c>
      <c r="G21" s="18" t="s">
        <v>662</v>
      </c>
      <c r="H21" s="17">
        <v>90</v>
      </c>
      <c r="I21" s="17">
        <v>55</v>
      </c>
      <c r="J21" s="17">
        <v>65.5</v>
      </c>
      <c r="K21" s="38">
        <v>86.4</v>
      </c>
      <c r="L21" s="17">
        <f t="shared" si="0"/>
        <v>75.95</v>
      </c>
      <c r="M21" s="18" t="s">
        <v>1076</v>
      </c>
    </row>
    <row r="22" spans="1:13" s="19" customFormat="1" ht="19.5" customHeight="1">
      <c r="A22" s="18">
        <v>19</v>
      </c>
      <c r="B22" s="18" t="s">
        <v>244</v>
      </c>
      <c r="C22" s="18" t="s">
        <v>809</v>
      </c>
      <c r="D22" s="25">
        <v>64</v>
      </c>
      <c r="E22" s="17" t="s">
        <v>810</v>
      </c>
      <c r="F22" s="18" t="s">
        <v>105</v>
      </c>
      <c r="G22" s="18" t="s">
        <v>662</v>
      </c>
      <c r="H22" s="17">
        <v>73</v>
      </c>
      <c r="I22" s="17">
        <v>68</v>
      </c>
      <c r="J22" s="17">
        <v>69.5</v>
      </c>
      <c r="K22" s="38">
        <v>81.2</v>
      </c>
      <c r="L22" s="17">
        <f t="shared" si="0"/>
        <v>75.35</v>
      </c>
      <c r="M22" s="18" t="s">
        <v>1076</v>
      </c>
    </row>
    <row r="23" spans="1:13" s="19" customFormat="1" ht="19.5" customHeight="1">
      <c r="A23" s="18">
        <v>20</v>
      </c>
      <c r="B23" s="18" t="s">
        <v>253</v>
      </c>
      <c r="C23" s="18" t="s">
        <v>823</v>
      </c>
      <c r="D23" s="25">
        <v>86</v>
      </c>
      <c r="E23" s="17" t="s">
        <v>824</v>
      </c>
      <c r="F23" s="18" t="s">
        <v>105</v>
      </c>
      <c r="G23" s="18" t="s">
        <v>662</v>
      </c>
      <c r="H23" s="17">
        <v>76</v>
      </c>
      <c r="I23" s="17">
        <v>63</v>
      </c>
      <c r="J23" s="17">
        <v>66.9</v>
      </c>
      <c r="K23" s="38">
        <v>83.4</v>
      </c>
      <c r="L23" s="17">
        <f t="shared" si="0"/>
        <v>75.15</v>
      </c>
      <c r="M23" s="18" t="s">
        <v>1076</v>
      </c>
    </row>
    <row r="24" spans="1:13" s="19" customFormat="1" ht="19.5" customHeight="1">
      <c r="A24" s="18">
        <v>21</v>
      </c>
      <c r="B24" s="18" t="s">
        <v>261</v>
      </c>
      <c r="C24" s="18" t="s">
        <v>803</v>
      </c>
      <c r="D24" s="25">
        <v>24</v>
      </c>
      <c r="E24" s="17" t="s">
        <v>804</v>
      </c>
      <c r="F24" s="18" t="s">
        <v>105</v>
      </c>
      <c r="G24" s="18" t="s">
        <v>662</v>
      </c>
      <c r="H24" s="17">
        <v>79</v>
      </c>
      <c r="I24" s="17">
        <v>67</v>
      </c>
      <c r="J24" s="17">
        <v>70.6</v>
      </c>
      <c r="K24" s="38">
        <v>79.4</v>
      </c>
      <c r="L24" s="17">
        <f t="shared" si="0"/>
        <v>75</v>
      </c>
      <c r="M24" s="18" t="s">
        <v>1076</v>
      </c>
    </row>
    <row r="25" spans="1:13" s="19" customFormat="1" ht="19.5" customHeight="1">
      <c r="A25" s="18">
        <v>22</v>
      </c>
      <c r="B25" s="18" t="s">
        <v>247</v>
      </c>
      <c r="C25" s="18" t="s">
        <v>817</v>
      </c>
      <c r="D25" s="25">
        <v>17</v>
      </c>
      <c r="E25" s="17" t="s">
        <v>818</v>
      </c>
      <c r="F25" s="18" t="s">
        <v>105</v>
      </c>
      <c r="G25" s="18" t="s">
        <v>662</v>
      </c>
      <c r="H25" s="17">
        <v>63</v>
      </c>
      <c r="I25" s="17">
        <v>69</v>
      </c>
      <c r="J25" s="17">
        <v>67.2</v>
      </c>
      <c r="K25" s="38">
        <v>82</v>
      </c>
      <c r="L25" s="17">
        <f t="shared" si="0"/>
        <v>74.6</v>
      </c>
      <c r="M25" s="18" t="s">
        <v>1076</v>
      </c>
    </row>
    <row r="26" spans="1:13" s="19" customFormat="1" ht="19.5" customHeight="1">
      <c r="A26" s="18">
        <v>23</v>
      </c>
      <c r="B26" s="18" t="s">
        <v>284</v>
      </c>
      <c r="C26" s="18" t="s">
        <v>794</v>
      </c>
      <c r="D26" s="25">
        <v>62</v>
      </c>
      <c r="E26" s="17" t="s">
        <v>795</v>
      </c>
      <c r="F26" s="18" t="s">
        <v>105</v>
      </c>
      <c r="G26" s="18" t="s">
        <v>662</v>
      </c>
      <c r="H26" s="17">
        <v>68</v>
      </c>
      <c r="I26" s="17">
        <v>76</v>
      </c>
      <c r="J26" s="17">
        <v>73.6</v>
      </c>
      <c r="K26" s="38">
        <v>75</v>
      </c>
      <c r="L26" s="17">
        <f t="shared" si="0"/>
        <v>74.3</v>
      </c>
      <c r="M26" s="18" t="s">
        <v>1076</v>
      </c>
    </row>
    <row r="27" spans="1:13" s="19" customFormat="1" ht="19.5" customHeight="1">
      <c r="A27" s="18">
        <v>24</v>
      </c>
      <c r="B27" s="18" t="s">
        <v>244</v>
      </c>
      <c r="C27" s="18" t="s">
        <v>845</v>
      </c>
      <c r="D27" s="25">
        <v>51</v>
      </c>
      <c r="E27" s="17" t="s">
        <v>846</v>
      </c>
      <c r="F27" s="18" t="s">
        <v>105</v>
      </c>
      <c r="G27" s="18" t="s">
        <v>662</v>
      </c>
      <c r="H27" s="17">
        <v>80</v>
      </c>
      <c r="I27" s="17">
        <v>52</v>
      </c>
      <c r="J27" s="17">
        <v>60.4</v>
      </c>
      <c r="K27" s="38">
        <v>87.6</v>
      </c>
      <c r="L27" s="17">
        <f t="shared" si="0"/>
        <v>74</v>
      </c>
      <c r="M27" s="18" t="s">
        <v>1076</v>
      </c>
    </row>
    <row r="28" spans="1:13" s="19" customFormat="1" ht="19.5" customHeight="1">
      <c r="A28" s="18">
        <v>25</v>
      </c>
      <c r="B28" s="18" t="s">
        <v>247</v>
      </c>
      <c r="C28" s="18" t="s">
        <v>777</v>
      </c>
      <c r="D28" s="25">
        <v>47</v>
      </c>
      <c r="E28" s="17" t="s">
        <v>778</v>
      </c>
      <c r="F28" s="18" t="s">
        <v>105</v>
      </c>
      <c r="G28" s="18" t="s">
        <v>662</v>
      </c>
      <c r="H28" s="17">
        <v>77</v>
      </c>
      <c r="I28" s="17">
        <v>78</v>
      </c>
      <c r="J28" s="17">
        <v>77.7</v>
      </c>
      <c r="K28" s="38">
        <v>69.6</v>
      </c>
      <c r="L28" s="17">
        <f t="shared" si="0"/>
        <v>73.65</v>
      </c>
      <c r="M28" s="18" t="s">
        <v>1076</v>
      </c>
    </row>
    <row r="29" spans="1:13" s="19" customFormat="1" ht="19.5" customHeight="1">
      <c r="A29" s="18">
        <v>26</v>
      </c>
      <c r="B29" s="18" t="s">
        <v>240</v>
      </c>
      <c r="C29" s="18" t="s">
        <v>825</v>
      </c>
      <c r="D29" s="25">
        <v>69</v>
      </c>
      <c r="E29" s="17" t="s">
        <v>826</v>
      </c>
      <c r="F29" s="18" t="s">
        <v>105</v>
      </c>
      <c r="G29" s="18" t="s">
        <v>662</v>
      </c>
      <c r="H29" s="17">
        <v>74</v>
      </c>
      <c r="I29" s="17">
        <v>62</v>
      </c>
      <c r="J29" s="17">
        <v>65.6</v>
      </c>
      <c r="K29" s="38">
        <v>81.4</v>
      </c>
      <c r="L29" s="17">
        <f t="shared" si="0"/>
        <v>73.5</v>
      </c>
      <c r="M29" s="18" t="s">
        <v>1076</v>
      </c>
    </row>
    <row r="30" spans="1:13" s="19" customFormat="1" ht="19.5" customHeight="1">
      <c r="A30" s="18">
        <v>27</v>
      </c>
      <c r="B30" s="18" t="s">
        <v>260</v>
      </c>
      <c r="C30" s="18" t="s">
        <v>833</v>
      </c>
      <c r="D30" s="25">
        <v>28</v>
      </c>
      <c r="E30" s="17" t="s">
        <v>834</v>
      </c>
      <c r="F30" s="18" t="s">
        <v>105</v>
      </c>
      <c r="G30" s="18" t="s">
        <v>662</v>
      </c>
      <c r="H30" s="17">
        <v>71</v>
      </c>
      <c r="I30" s="17">
        <v>59</v>
      </c>
      <c r="J30" s="17">
        <v>62.6</v>
      </c>
      <c r="K30" s="38">
        <v>84.2</v>
      </c>
      <c r="L30" s="17">
        <f t="shared" si="0"/>
        <v>73.4</v>
      </c>
      <c r="M30" s="18" t="s">
        <v>1076</v>
      </c>
    </row>
    <row r="31" spans="1:13" s="19" customFormat="1" ht="19.5" customHeight="1">
      <c r="A31" s="18">
        <v>28</v>
      </c>
      <c r="B31" s="18" t="s">
        <v>253</v>
      </c>
      <c r="C31" s="18" t="s">
        <v>829</v>
      </c>
      <c r="D31" s="25">
        <v>101</v>
      </c>
      <c r="E31" s="17" t="s">
        <v>830</v>
      </c>
      <c r="F31" s="18" t="s">
        <v>105</v>
      </c>
      <c r="G31" s="18" t="s">
        <v>662</v>
      </c>
      <c r="H31" s="17">
        <v>62</v>
      </c>
      <c r="I31" s="17">
        <v>66</v>
      </c>
      <c r="J31" s="17">
        <v>64.8</v>
      </c>
      <c r="K31" s="38">
        <v>81.4</v>
      </c>
      <c r="L31" s="17">
        <f t="shared" si="0"/>
        <v>73.1</v>
      </c>
      <c r="M31" s="18" t="s">
        <v>1076</v>
      </c>
    </row>
    <row r="32" spans="1:13" s="19" customFormat="1" ht="19.5" customHeight="1">
      <c r="A32" s="18">
        <v>29</v>
      </c>
      <c r="B32" s="18" t="s">
        <v>284</v>
      </c>
      <c r="C32" s="18" t="s">
        <v>819</v>
      </c>
      <c r="D32" s="25">
        <v>10</v>
      </c>
      <c r="E32" s="17" t="s">
        <v>820</v>
      </c>
      <c r="F32" s="18" t="s">
        <v>105</v>
      </c>
      <c r="G32" s="18" t="s">
        <v>662</v>
      </c>
      <c r="H32" s="17">
        <v>77</v>
      </c>
      <c r="I32" s="17">
        <v>63</v>
      </c>
      <c r="J32" s="17">
        <v>67.2</v>
      </c>
      <c r="K32" s="38">
        <v>78.7</v>
      </c>
      <c r="L32" s="17">
        <f t="shared" si="0"/>
        <v>72.95</v>
      </c>
      <c r="M32" s="18" t="s">
        <v>1076</v>
      </c>
    </row>
    <row r="33" spans="1:13" s="19" customFormat="1" ht="19.5" customHeight="1">
      <c r="A33" s="18">
        <v>30</v>
      </c>
      <c r="B33" s="18" t="s">
        <v>253</v>
      </c>
      <c r="C33" s="18" t="s">
        <v>843</v>
      </c>
      <c r="D33" s="25">
        <v>46</v>
      </c>
      <c r="E33" s="17" t="s">
        <v>844</v>
      </c>
      <c r="F33" s="18" t="s">
        <v>105</v>
      </c>
      <c r="G33" s="18" t="s">
        <v>662</v>
      </c>
      <c r="H33" s="17">
        <v>71</v>
      </c>
      <c r="I33" s="17">
        <v>56</v>
      </c>
      <c r="J33" s="17">
        <v>60.5</v>
      </c>
      <c r="K33" s="38">
        <v>84.8</v>
      </c>
      <c r="L33" s="17">
        <f t="shared" si="0"/>
        <v>72.65</v>
      </c>
      <c r="M33" s="18" t="s">
        <v>1076</v>
      </c>
    </row>
    <row r="34" spans="1:13" s="19" customFormat="1" ht="19.5" customHeight="1">
      <c r="A34" s="18">
        <v>31</v>
      </c>
      <c r="B34" s="18" t="s">
        <v>269</v>
      </c>
      <c r="C34" s="18" t="s">
        <v>815</v>
      </c>
      <c r="D34" s="25">
        <v>63</v>
      </c>
      <c r="E34" s="17" t="s">
        <v>816</v>
      </c>
      <c r="F34" s="18" t="s">
        <v>105</v>
      </c>
      <c r="G34" s="18" t="s">
        <v>662</v>
      </c>
      <c r="H34" s="17">
        <v>78</v>
      </c>
      <c r="I34" s="17">
        <v>64</v>
      </c>
      <c r="J34" s="17">
        <v>68.2</v>
      </c>
      <c r="K34" s="38">
        <v>77.1</v>
      </c>
      <c r="L34" s="17">
        <f t="shared" si="0"/>
        <v>72.65</v>
      </c>
      <c r="M34" s="18" t="s">
        <v>1076</v>
      </c>
    </row>
    <row r="35" spans="1:13" s="19" customFormat="1" ht="19.5" customHeight="1">
      <c r="A35" s="18">
        <v>32</v>
      </c>
      <c r="B35" s="18" t="s">
        <v>241</v>
      </c>
      <c r="C35" s="18" t="s">
        <v>811</v>
      </c>
      <c r="D35" s="25">
        <v>7</v>
      </c>
      <c r="E35" s="17" t="s">
        <v>812</v>
      </c>
      <c r="F35" s="18" t="s">
        <v>105</v>
      </c>
      <c r="G35" s="18" t="s">
        <v>662</v>
      </c>
      <c r="H35" s="17">
        <v>63</v>
      </c>
      <c r="I35" s="17">
        <v>72</v>
      </c>
      <c r="J35" s="17">
        <v>69.3</v>
      </c>
      <c r="K35" s="38">
        <v>76</v>
      </c>
      <c r="L35" s="17">
        <f t="shared" si="0"/>
        <v>72.65</v>
      </c>
      <c r="M35" s="18" t="s">
        <v>1076</v>
      </c>
    </row>
    <row r="36" spans="1:13" s="19" customFormat="1" ht="19.5" customHeight="1">
      <c r="A36" s="18">
        <v>33</v>
      </c>
      <c r="B36" s="18" t="s">
        <v>250</v>
      </c>
      <c r="C36" s="18" t="s">
        <v>792</v>
      </c>
      <c r="D36" s="25">
        <v>94</v>
      </c>
      <c r="E36" s="17" t="s">
        <v>793</v>
      </c>
      <c r="F36" s="18" t="s">
        <v>105</v>
      </c>
      <c r="G36" s="18" t="s">
        <v>662</v>
      </c>
      <c r="H36" s="17">
        <v>69</v>
      </c>
      <c r="I36" s="17">
        <v>76</v>
      </c>
      <c r="J36" s="17">
        <v>73.9</v>
      </c>
      <c r="K36" s="38">
        <v>71.4</v>
      </c>
      <c r="L36" s="17">
        <f t="shared" si="0"/>
        <v>72.65</v>
      </c>
      <c r="M36" s="18" t="s">
        <v>1076</v>
      </c>
    </row>
    <row r="37" spans="1:13" s="19" customFormat="1" ht="19.5" customHeight="1">
      <c r="A37" s="18">
        <v>34</v>
      </c>
      <c r="B37" s="18" t="s">
        <v>250</v>
      </c>
      <c r="C37" s="18" t="s">
        <v>841</v>
      </c>
      <c r="D37" s="25">
        <v>39</v>
      </c>
      <c r="E37" s="17" t="s">
        <v>842</v>
      </c>
      <c r="F37" s="18" t="s">
        <v>105</v>
      </c>
      <c r="G37" s="18" t="s">
        <v>662</v>
      </c>
      <c r="H37" s="17">
        <v>65</v>
      </c>
      <c r="I37" s="17">
        <v>60</v>
      </c>
      <c r="J37" s="17">
        <v>61.5</v>
      </c>
      <c r="K37" s="38">
        <v>82.6</v>
      </c>
      <c r="L37" s="17">
        <f t="shared" si="0"/>
        <v>72.05</v>
      </c>
      <c r="M37" s="18" t="s">
        <v>1076</v>
      </c>
    </row>
    <row r="38" spans="1:13" s="19" customFormat="1" ht="19.5" customHeight="1">
      <c r="A38" s="18">
        <v>35</v>
      </c>
      <c r="B38" s="18" t="s">
        <v>240</v>
      </c>
      <c r="C38" s="18" t="s">
        <v>835</v>
      </c>
      <c r="D38" s="25">
        <v>48</v>
      </c>
      <c r="E38" s="17" t="s">
        <v>836</v>
      </c>
      <c r="F38" s="18" t="s">
        <v>105</v>
      </c>
      <c r="G38" s="18" t="s">
        <v>662</v>
      </c>
      <c r="H38" s="17">
        <v>82</v>
      </c>
      <c r="I38" s="17">
        <v>54</v>
      </c>
      <c r="J38" s="17">
        <v>62.4</v>
      </c>
      <c r="K38" s="38">
        <v>81.5</v>
      </c>
      <c r="L38" s="17">
        <f t="shared" si="0"/>
        <v>71.95</v>
      </c>
      <c r="M38" s="18" t="s">
        <v>1076</v>
      </c>
    </row>
    <row r="39" spans="1:13" s="19" customFormat="1" ht="19.5" customHeight="1">
      <c r="A39" s="18">
        <v>36</v>
      </c>
      <c r="B39" s="18" t="s">
        <v>250</v>
      </c>
      <c r="C39" s="18" t="s">
        <v>855</v>
      </c>
      <c r="D39" s="25">
        <v>44</v>
      </c>
      <c r="E39" s="17" t="s">
        <v>856</v>
      </c>
      <c r="F39" s="18" t="s">
        <v>105</v>
      </c>
      <c r="G39" s="18" t="s">
        <v>662</v>
      </c>
      <c r="H39" s="17">
        <v>65</v>
      </c>
      <c r="I39" s="17">
        <v>55</v>
      </c>
      <c r="J39" s="17">
        <v>58</v>
      </c>
      <c r="K39" s="38">
        <v>85.4</v>
      </c>
      <c r="L39" s="17">
        <f t="shared" si="0"/>
        <v>71.7</v>
      </c>
      <c r="M39" s="18" t="s">
        <v>1076</v>
      </c>
    </row>
    <row r="40" spans="1:13" s="19" customFormat="1" ht="19.5" customHeight="1">
      <c r="A40" s="18">
        <v>37</v>
      </c>
      <c r="B40" s="18" t="s">
        <v>253</v>
      </c>
      <c r="C40" s="18" t="s">
        <v>863</v>
      </c>
      <c r="D40" s="25">
        <v>4</v>
      </c>
      <c r="E40" s="17" t="s">
        <v>864</v>
      </c>
      <c r="F40" s="18" t="s">
        <v>105</v>
      </c>
      <c r="G40" s="18" t="s">
        <v>662</v>
      </c>
      <c r="H40" s="17">
        <v>73</v>
      </c>
      <c r="I40" s="17">
        <v>47</v>
      </c>
      <c r="J40" s="17">
        <v>54.8</v>
      </c>
      <c r="K40" s="38">
        <v>88.6</v>
      </c>
      <c r="L40" s="17">
        <f t="shared" si="0"/>
        <v>71.69999999999999</v>
      </c>
      <c r="M40" s="18" t="s">
        <v>1076</v>
      </c>
    </row>
    <row r="41" spans="1:13" s="19" customFormat="1" ht="19.5" customHeight="1">
      <c r="A41" s="18">
        <v>38</v>
      </c>
      <c r="B41" s="18" t="s">
        <v>284</v>
      </c>
      <c r="C41" s="18" t="s">
        <v>785</v>
      </c>
      <c r="D41" s="25">
        <v>25</v>
      </c>
      <c r="E41" s="17" t="s">
        <v>263</v>
      </c>
      <c r="F41" s="18" t="s">
        <v>105</v>
      </c>
      <c r="G41" s="18" t="s">
        <v>662</v>
      </c>
      <c r="H41" s="17">
        <v>53</v>
      </c>
      <c r="I41" s="17">
        <v>85</v>
      </c>
      <c r="J41" s="17">
        <v>75.4</v>
      </c>
      <c r="K41" s="38">
        <v>67.4</v>
      </c>
      <c r="L41" s="17">
        <f t="shared" si="0"/>
        <v>71.4</v>
      </c>
      <c r="M41" s="18" t="s">
        <v>1076</v>
      </c>
    </row>
    <row r="42" spans="1:13" s="19" customFormat="1" ht="19.5" customHeight="1">
      <c r="A42" s="18">
        <v>39</v>
      </c>
      <c r="B42" s="18" t="s">
        <v>269</v>
      </c>
      <c r="C42" s="18" t="s">
        <v>849</v>
      </c>
      <c r="D42" s="25">
        <v>105</v>
      </c>
      <c r="E42" s="17" t="s">
        <v>850</v>
      </c>
      <c r="F42" s="18" t="s">
        <v>105</v>
      </c>
      <c r="G42" s="18" t="s">
        <v>662</v>
      </c>
      <c r="H42" s="17">
        <v>66</v>
      </c>
      <c r="I42" s="17">
        <v>56</v>
      </c>
      <c r="J42" s="17">
        <v>59</v>
      </c>
      <c r="K42" s="38">
        <v>83.5</v>
      </c>
      <c r="L42" s="17">
        <f t="shared" si="0"/>
        <v>71.25</v>
      </c>
      <c r="M42" s="18" t="s">
        <v>1076</v>
      </c>
    </row>
    <row r="43" spans="1:13" s="19" customFormat="1" ht="19.5" customHeight="1">
      <c r="A43" s="18">
        <v>40</v>
      </c>
      <c r="B43" s="18" t="s">
        <v>284</v>
      </c>
      <c r="C43" s="18" t="s">
        <v>851</v>
      </c>
      <c r="D43" s="25">
        <v>81</v>
      </c>
      <c r="E43" s="17" t="s">
        <v>852</v>
      </c>
      <c r="F43" s="18" t="s">
        <v>105</v>
      </c>
      <c r="G43" s="18" t="s">
        <v>662</v>
      </c>
      <c r="H43" s="17">
        <v>56</v>
      </c>
      <c r="I43" s="17">
        <v>60</v>
      </c>
      <c r="J43" s="17">
        <v>58.8</v>
      </c>
      <c r="K43" s="38">
        <v>83.4</v>
      </c>
      <c r="L43" s="17">
        <f t="shared" si="0"/>
        <v>71.1</v>
      </c>
      <c r="M43" s="18" t="s">
        <v>1076</v>
      </c>
    </row>
    <row r="44" spans="1:13" s="19" customFormat="1" ht="19.5" customHeight="1">
      <c r="A44" s="18">
        <v>41</v>
      </c>
      <c r="B44" s="18" t="s">
        <v>253</v>
      </c>
      <c r="C44" s="18" t="s">
        <v>837</v>
      </c>
      <c r="D44" s="25">
        <v>92</v>
      </c>
      <c r="E44" s="17" t="s">
        <v>838</v>
      </c>
      <c r="F44" s="18" t="s">
        <v>105</v>
      </c>
      <c r="G44" s="18" t="s">
        <v>662</v>
      </c>
      <c r="H44" s="17">
        <v>70</v>
      </c>
      <c r="I44" s="17">
        <v>59</v>
      </c>
      <c r="J44" s="17">
        <v>62.3</v>
      </c>
      <c r="K44" s="38">
        <v>79.8</v>
      </c>
      <c r="L44" s="17">
        <f t="shared" si="0"/>
        <v>71.05</v>
      </c>
      <c r="M44" s="18" t="s">
        <v>1076</v>
      </c>
    </row>
    <row r="45" spans="1:13" s="19" customFormat="1" ht="19.5" customHeight="1">
      <c r="A45" s="18">
        <v>42</v>
      </c>
      <c r="B45" s="18" t="s">
        <v>269</v>
      </c>
      <c r="C45" s="18" t="s">
        <v>853</v>
      </c>
      <c r="D45" s="25">
        <v>30</v>
      </c>
      <c r="E45" s="17" t="s">
        <v>854</v>
      </c>
      <c r="F45" s="18" t="s">
        <v>105</v>
      </c>
      <c r="G45" s="18" t="s">
        <v>662</v>
      </c>
      <c r="H45" s="17">
        <v>62</v>
      </c>
      <c r="I45" s="17">
        <v>57</v>
      </c>
      <c r="J45" s="17">
        <v>58.5</v>
      </c>
      <c r="K45" s="38">
        <v>83</v>
      </c>
      <c r="L45" s="17">
        <f t="shared" si="0"/>
        <v>70.75</v>
      </c>
      <c r="M45" s="18" t="s">
        <v>1076</v>
      </c>
    </row>
    <row r="46" spans="1:13" s="19" customFormat="1" ht="19.5" customHeight="1">
      <c r="A46" s="18">
        <v>43</v>
      </c>
      <c r="B46" s="18" t="s">
        <v>261</v>
      </c>
      <c r="C46" s="18" t="s">
        <v>839</v>
      </c>
      <c r="D46" s="25">
        <v>89</v>
      </c>
      <c r="E46" s="17" t="s">
        <v>840</v>
      </c>
      <c r="F46" s="18" t="s">
        <v>105</v>
      </c>
      <c r="G46" s="18" t="s">
        <v>662</v>
      </c>
      <c r="H46" s="17">
        <v>58</v>
      </c>
      <c r="I46" s="17">
        <v>64</v>
      </c>
      <c r="J46" s="17">
        <v>62.2</v>
      </c>
      <c r="K46" s="38">
        <v>79</v>
      </c>
      <c r="L46" s="17">
        <f t="shared" si="0"/>
        <v>70.6</v>
      </c>
      <c r="M46" s="18" t="s">
        <v>1076</v>
      </c>
    </row>
    <row r="47" spans="1:13" s="19" customFormat="1" ht="19.5" customHeight="1">
      <c r="A47" s="18">
        <v>44</v>
      </c>
      <c r="B47" s="18" t="s">
        <v>269</v>
      </c>
      <c r="C47" s="18" t="s">
        <v>801</v>
      </c>
      <c r="D47" s="25">
        <v>60</v>
      </c>
      <c r="E47" s="17" t="s">
        <v>802</v>
      </c>
      <c r="F47" s="18" t="s">
        <v>105</v>
      </c>
      <c r="G47" s="18" t="s">
        <v>662</v>
      </c>
      <c r="H47" s="17">
        <v>77</v>
      </c>
      <c r="I47" s="17">
        <v>68</v>
      </c>
      <c r="J47" s="17">
        <v>70.7</v>
      </c>
      <c r="K47" s="38">
        <v>70</v>
      </c>
      <c r="L47" s="17">
        <f t="shared" si="0"/>
        <v>70.35</v>
      </c>
      <c r="M47" s="18" t="s">
        <v>1076</v>
      </c>
    </row>
    <row r="48" spans="1:13" s="19" customFormat="1" ht="19.5" customHeight="1">
      <c r="A48" s="18">
        <v>45</v>
      </c>
      <c r="B48" s="18" t="s">
        <v>241</v>
      </c>
      <c r="C48" s="18" t="s">
        <v>831</v>
      </c>
      <c r="D48" s="25">
        <v>58</v>
      </c>
      <c r="E48" s="17" t="s">
        <v>832</v>
      </c>
      <c r="F48" s="18" t="s">
        <v>105</v>
      </c>
      <c r="G48" s="18" t="s">
        <v>662</v>
      </c>
      <c r="H48" s="17">
        <v>77</v>
      </c>
      <c r="I48" s="17">
        <v>57</v>
      </c>
      <c r="J48" s="17">
        <v>63</v>
      </c>
      <c r="K48" s="38">
        <v>77.6</v>
      </c>
      <c r="L48" s="17">
        <f t="shared" si="0"/>
        <v>70.3</v>
      </c>
      <c r="M48" s="18" t="s">
        <v>1076</v>
      </c>
    </row>
    <row r="49" spans="1:13" s="19" customFormat="1" ht="19.5" customHeight="1">
      <c r="A49" s="18">
        <v>46</v>
      </c>
      <c r="B49" s="18" t="s">
        <v>250</v>
      </c>
      <c r="C49" s="18" t="s">
        <v>865</v>
      </c>
      <c r="D49" s="25">
        <v>2</v>
      </c>
      <c r="E49" s="17" t="s">
        <v>866</v>
      </c>
      <c r="F49" s="18" t="s">
        <v>105</v>
      </c>
      <c r="G49" s="18" t="s">
        <v>662</v>
      </c>
      <c r="H49" s="17">
        <v>71</v>
      </c>
      <c r="I49" s="17">
        <v>43</v>
      </c>
      <c r="J49" s="17">
        <v>51.4</v>
      </c>
      <c r="K49" s="38">
        <v>89</v>
      </c>
      <c r="L49" s="17">
        <f t="shared" si="0"/>
        <v>70.2</v>
      </c>
      <c r="M49" s="18" t="s">
        <v>1076</v>
      </c>
    </row>
    <row r="50" spans="1:13" s="19" customFormat="1" ht="19.5" customHeight="1">
      <c r="A50" s="18">
        <v>47</v>
      </c>
      <c r="B50" s="18" t="s">
        <v>253</v>
      </c>
      <c r="C50" s="18" t="s">
        <v>859</v>
      </c>
      <c r="D50" s="25">
        <v>18</v>
      </c>
      <c r="E50" s="17" t="s">
        <v>860</v>
      </c>
      <c r="F50" s="18" t="s">
        <v>105</v>
      </c>
      <c r="G50" s="18" t="s">
        <v>662</v>
      </c>
      <c r="H50" s="17">
        <v>64</v>
      </c>
      <c r="I50" s="17">
        <v>53</v>
      </c>
      <c r="J50" s="17">
        <v>56.3</v>
      </c>
      <c r="K50" s="38">
        <v>82.94</v>
      </c>
      <c r="L50" s="17">
        <f t="shared" si="0"/>
        <v>69.62</v>
      </c>
      <c r="M50" s="18" t="s">
        <v>1076</v>
      </c>
    </row>
    <row r="51" spans="1:13" s="19" customFormat="1" ht="19.5" customHeight="1">
      <c r="A51" s="18">
        <v>48</v>
      </c>
      <c r="B51" s="18" t="s">
        <v>269</v>
      </c>
      <c r="C51" s="18" t="s">
        <v>861</v>
      </c>
      <c r="D51" s="25">
        <v>102</v>
      </c>
      <c r="E51" s="17" t="s">
        <v>862</v>
      </c>
      <c r="F51" s="18" t="s">
        <v>105</v>
      </c>
      <c r="G51" s="18" t="s">
        <v>662</v>
      </c>
      <c r="H51" s="17">
        <v>57</v>
      </c>
      <c r="I51" s="17">
        <v>54</v>
      </c>
      <c r="J51" s="17">
        <v>54.9</v>
      </c>
      <c r="K51" s="38">
        <v>83.9</v>
      </c>
      <c r="L51" s="17">
        <f t="shared" si="0"/>
        <v>69.4</v>
      </c>
      <c r="M51" s="18" t="s">
        <v>1076</v>
      </c>
    </row>
    <row r="52" spans="1:13" s="19" customFormat="1" ht="19.5" customHeight="1">
      <c r="A52" s="18">
        <v>49</v>
      </c>
      <c r="B52" s="18" t="s">
        <v>244</v>
      </c>
      <c r="C52" s="18" t="s">
        <v>781</v>
      </c>
      <c r="D52" s="25">
        <v>38</v>
      </c>
      <c r="E52" s="17" t="s">
        <v>782</v>
      </c>
      <c r="F52" s="18" t="s">
        <v>105</v>
      </c>
      <c r="G52" s="18" t="s">
        <v>662</v>
      </c>
      <c r="H52" s="17">
        <v>70</v>
      </c>
      <c r="I52" s="17">
        <v>79</v>
      </c>
      <c r="J52" s="17">
        <v>76.3</v>
      </c>
      <c r="K52" s="38">
        <v>62.2</v>
      </c>
      <c r="L52" s="17">
        <f t="shared" si="0"/>
        <v>69.25</v>
      </c>
      <c r="M52" s="18" t="s">
        <v>1076</v>
      </c>
    </row>
    <row r="53" spans="1:13" s="19" customFormat="1" ht="19.5" customHeight="1">
      <c r="A53" s="18">
        <v>50</v>
      </c>
      <c r="B53" s="18" t="s">
        <v>241</v>
      </c>
      <c r="C53" s="18" t="s">
        <v>857</v>
      </c>
      <c r="D53" s="25">
        <v>16</v>
      </c>
      <c r="E53" s="17" t="s">
        <v>858</v>
      </c>
      <c r="F53" s="18" t="s">
        <v>105</v>
      </c>
      <c r="G53" s="18" t="s">
        <v>662</v>
      </c>
      <c r="H53" s="17">
        <v>76</v>
      </c>
      <c r="I53" s="17">
        <v>49</v>
      </c>
      <c r="J53" s="17">
        <v>57.1</v>
      </c>
      <c r="K53" s="38">
        <v>81</v>
      </c>
      <c r="L53" s="17">
        <f t="shared" si="0"/>
        <v>69.05</v>
      </c>
      <c r="M53" s="18" t="s">
        <v>1076</v>
      </c>
    </row>
    <row r="54" spans="1:13" s="19" customFormat="1" ht="19.5" customHeight="1">
      <c r="A54" s="18">
        <v>51</v>
      </c>
      <c r="B54" s="18" t="s">
        <v>253</v>
      </c>
      <c r="C54" s="18" t="s">
        <v>847</v>
      </c>
      <c r="D54" s="25">
        <v>106</v>
      </c>
      <c r="E54" s="17" t="s">
        <v>848</v>
      </c>
      <c r="F54" s="18" t="s">
        <v>105</v>
      </c>
      <c r="G54" s="18" t="s">
        <v>662</v>
      </c>
      <c r="H54" s="17">
        <v>67</v>
      </c>
      <c r="I54" s="17">
        <v>57</v>
      </c>
      <c r="J54" s="17">
        <v>60</v>
      </c>
      <c r="K54" s="38">
        <v>77.5</v>
      </c>
      <c r="L54" s="17">
        <f t="shared" si="0"/>
        <v>68.75</v>
      </c>
      <c r="M54" s="18" t="s">
        <v>1076</v>
      </c>
    </row>
    <row r="55" spans="1:13" s="19" customFormat="1" ht="19.5" customHeight="1">
      <c r="A55" s="18">
        <v>52</v>
      </c>
      <c r="B55" s="18" t="s">
        <v>253</v>
      </c>
      <c r="C55" s="18" t="s">
        <v>807</v>
      </c>
      <c r="D55" s="25">
        <v>32</v>
      </c>
      <c r="E55" s="17" t="s">
        <v>808</v>
      </c>
      <c r="F55" s="18" t="s">
        <v>105</v>
      </c>
      <c r="G55" s="18" t="s">
        <v>662</v>
      </c>
      <c r="H55" s="17">
        <v>70</v>
      </c>
      <c r="I55" s="17">
        <v>70</v>
      </c>
      <c r="J55" s="17">
        <v>70</v>
      </c>
      <c r="K55" s="38">
        <v>67</v>
      </c>
      <c r="L55" s="17">
        <f t="shared" si="0"/>
        <v>68.5</v>
      </c>
      <c r="M55" s="18" t="s">
        <v>1076</v>
      </c>
    </row>
    <row r="56" spans="4:12" s="19" customFormat="1" ht="13.5">
      <c r="D56" s="30"/>
      <c r="E56" s="20"/>
      <c r="H56" s="20"/>
      <c r="I56" s="20"/>
      <c r="J56" s="20"/>
      <c r="K56" s="37"/>
      <c r="L56" s="20"/>
    </row>
    <row r="57" spans="4:12" s="19" customFormat="1" ht="13.5">
      <c r="D57" s="30"/>
      <c r="E57" s="20"/>
      <c r="H57" s="20"/>
      <c r="I57" s="20"/>
      <c r="J57" s="20"/>
      <c r="K57" s="37"/>
      <c r="L57" s="20"/>
    </row>
  </sheetData>
  <mergeCells count="1">
    <mergeCell ref="A1:M1"/>
  </mergeCells>
  <printOptions/>
  <pageMargins left="0.27" right="0.15748031496062992" top="0.984251968503937" bottom="0.4724409448818898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2016-09-07T08:24:26Z</cp:lastPrinted>
  <dcterms:created xsi:type="dcterms:W3CDTF">2016-08-27T13:09:36Z</dcterms:created>
  <dcterms:modified xsi:type="dcterms:W3CDTF">2016-09-22T08:18:20Z</dcterms:modified>
  <cp:category/>
  <cp:version/>
  <cp:contentType/>
  <cp:contentStatus/>
</cp:coreProperties>
</file>