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5"/>
  </bookViews>
  <sheets>
    <sheet name="榆阳区" sheetId="1" r:id="rId1"/>
    <sheet name="榆横工业园区（高新区）" sheetId="2" r:id="rId2"/>
    <sheet name="横山县" sheetId="3" r:id="rId3"/>
    <sheet name="靖边县" sheetId="4" r:id="rId4"/>
    <sheet name="定边县" sheetId="5" r:id="rId5"/>
    <sheet name="神木县" sheetId="6" r:id="rId6"/>
  </sheets>
  <calcPr calcId="124519"/>
</workbook>
</file>

<file path=xl/calcChain.xml><?xml version="1.0" encoding="utf-8"?>
<calcChain xmlns="http://schemas.openxmlformats.org/spreadsheetml/2006/main">
  <c r="L133" i="5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266" i="4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216" i="3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64"/>
  <c r="L63"/>
  <c r="L62"/>
  <c r="L61"/>
  <c r="L60"/>
  <c r="L59"/>
  <c r="K320" i="2"/>
  <c r="L320" s="1"/>
  <c r="K319"/>
  <c r="L319" s="1"/>
  <c r="K318"/>
  <c r="L318" s="1"/>
  <c r="K317"/>
  <c r="L317" s="1"/>
  <c r="K316"/>
  <c r="L316" s="1"/>
  <c r="K315"/>
  <c r="L315" s="1"/>
  <c r="K314"/>
  <c r="L314" s="1"/>
  <c r="K313"/>
  <c r="L313" s="1"/>
  <c r="K312"/>
  <c r="L312" s="1"/>
  <c r="K311"/>
  <c r="L311" s="1"/>
  <c r="K310"/>
  <c r="L310" s="1"/>
  <c r="K309"/>
  <c r="L309" s="1"/>
  <c r="K308"/>
  <c r="L308" s="1"/>
  <c r="K307"/>
  <c r="L307" s="1"/>
  <c r="K306"/>
  <c r="L306" s="1"/>
  <c r="K305"/>
  <c r="L305" s="1"/>
  <c r="K304"/>
  <c r="L304" s="1"/>
  <c r="K303"/>
  <c r="L303" s="1"/>
  <c r="K302"/>
  <c r="L302" s="1"/>
  <c r="K301"/>
  <c r="L301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K293"/>
  <c r="L293" s="1"/>
  <c r="K292"/>
  <c r="L292" s="1"/>
  <c r="K291"/>
  <c r="L291" s="1"/>
  <c r="K290"/>
  <c r="L290" s="1"/>
  <c r="K289"/>
  <c r="L289" s="1"/>
  <c r="K288"/>
  <c r="L288" s="1"/>
  <c r="K287"/>
  <c r="L287" s="1"/>
  <c r="K286"/>
  <c r="L286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L270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L235"/>
  <c r="K234"/>
  <c r="L234" s="1"/>
  <c r="K233"/>
  <c r="L233" s="1"/>
  <c r="K232"/>
  <c r="L232" s="1"/>
  <c r="L231"/>
  <c r="K231"/>
  <c r="K230"/>
  <c r="L230" s="1"/>
  <c r="K229"/>
  <c r="L229" s="1"/>
  <c r="L228"/>
  <c r="K228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L177"/>
  <c r="L176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L108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L74" s="1"/>
  <c r="K73"/>
  <c r="L73" s="1"/>
  <c r="K72"/>
  <c r="L72" s="1"/>
  <c r="K71"/>
  <c r="L71" s="1"/>
  <c r="K70"/>
  <c r="L70" s="1"/>
  <c r="K69"/>
  <c r="L69" s="1"/>
  <c r="K68"/>
  <c r="L68" s="1"/>
  <c r="K67"/>
  <c r="L67" s="1"/>
  <c r="K66"/>
  <c r="L66" s="1"/>
  <c r="K65"/>
  <c r="L65" s="1"/>
  <c r="K64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K56"/>
  <c r="L56" s="1"/>
  <c r="K55"/>
  <c r="L55" s="1"/>
  <c r="K54"/>
  <c r="L54" s="1"/>
  <c r="K53"/>
  <c r="L53" s="1"/>
  <c r="K52"/>
  <c r="L52" s="1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K6"/>
  <c r="L6" s="1"/>
  <c r="K5"/>
  <c r="L5" s="1"/>
  <c r="K4"/>
  <c r="L4" s="1"/>
  <c r="M307" i="1" l="1"/>
  <c r="L306"/>
  <c r="M306" s="1"/>
  <c r="L305"/>
  <c r="M305" s="1"/>
  <c r="L304"/>
  <c r="M304" s="1"/>
  <c r="L303"/>
  <c r="M303" s="1"/>
  <c r="L302"/>
  <c r="M302" s="1"/>
  <c r="L301"/>
  <c r="M301" s="1"/>
  <c r="L300"/>
  <c r="M300" s="1"/>
  <c r="L299"/>
  <c r="M299" s="1"/>
  <c r="L298"/>
  <c r="M298" s="1"/>
  <c r="L297"/>
  <c r="M297" s="1"/>
  <c r="L296"/>
  <c r="M296" s="1"/>
  <c r="L295"/>
  <c r="M295" s="1"/>
  <c r="L294"/>
  <c r="M294" s="1"/>
  <c r="L293"/>
  <c r="M293" s="1"/>
  <c r="L292"/>
  <c r="M292" s="1"/>
  <c r="L291"/>
  <c r="M291" s="1"/>
  <c r="L290"/>
  <c r="M290" s="1"/>
  <c r="L289"/>
  <c r="M289" s="1"/>
  <c r="L288"/>
  <c r="M288" s="1"/>
  <c r="L287"/>
  <c r="M287" s="1"/>
  <c r="L286"/>
  <c r="M286" s="1"/>
  <c r="L285"/>
  <c r="M285" s="1"/>
  <c r="L284"/>
  <c r="M284" s="1"/>
  <c r="L283"/>
  <c r="M283" s="1"/>
  <c r="L282"/>
  <c r="M282" s="1"/>
  <c r="L281"/>
  <c r="M281" s="1"/>
  <c r="L280"/>
  <c r="M280" s="1"/>
  <c r="L279"/>
  <c r="M279" s="1"/>
  <c r="L278"/>
  <c r="M278" s="1"/>
  <c r="L277"/>
  <c r="M277" s="1"/>
  <c r="L276"/>
  <c r="M276" s="1"/>
  <c r="L275"/>
  <c r="M275" s="1"/>
  <c r="L274"/>
  <c r="M274" s="1"/>
  <c r="L273"/>
  <c r="M273" s="1"/>
  <c r="L272"/>
  <c r="M272" s="1"/>
  <c r="L271"/>
  <c r="M271" s="1"/>
  <c r="L270"/>
  <c r="M270" s="1"/>
  <c r="L269"/>
  <c r="M269" s="1"/>
  <c r="L268"/>
  <c r="M268" s="1"/>
  <c r="L267"/>
  <c r="M267" s="1"/>
  <c r="L266"/>
  <c r="M266" s="1"/>
  <c r="L265"/>
  <c r="M265" s="1"/>
  <c r="L264"/>
  <c r="M264" s="1"/>
  <c r="L263"/>
  <c r="M263" s="1"/>
  <c r="L262"/>
  <c r="M262" s="1"/>
  <c r="L261"/>
  <c r="M261" s="1"/>
  <c r="L260"/>
  <c r="M260" s="1"/>
  <c r="L259"/>
  <c r="M259" s="1"/>
  <c r="L258"/>
  <c r="M258" s="1"/>
  <c r="L257"/>
  <c r="M257" s="1"/>
  <c r="L256"/>
  <c r="M256" s="1"/>
  <c r="L255"/>
  <c r="M255" s="1"/>
  <c r="L254"/>
  <c r="M254" s="1"/>
  <c r="L253"/>
  <c r="M253" s="1"/>
  <c r="L252"/>
  <c r="M252" s="1"/>
  <c r="L251"/>
  <c r="M251" s="1"/>
  <c r="L250"/>
  <c r="M250" s="1"/>
  <c r="L249"/>
  <c r="M249" s="1"/>
  <c r="L248"/>
  <c r="M248" s="1"/>
  <c r="L247"/>
  <c r="M247" s="1"/>
  <c r="L246"/>
  <c r="M246" s="1"/>
  <c r="L245"/>
  <c r="M245" s="1"/>
  <c r="L244"/>
  <c r="M244" s="1"/>
  <c r="L243"/>
  <c r="M243" s="1"/>
  <c r="L242"/>
  <c r="M242" s="1"/>
  <c r="L241"/>
  <c r="M241" s="1"/>
  <c r="L240"/>
  <c r="M240" s="1"/>
  <c r="L239"/>
  <c r="M239" s="1"/>
  <c r="L238"/>
  <c r="M238" s="1"/>
  <c r="L237"/>
  <c r="M237" s="1"/>
  <c r="L236"/>
  <c r="M236" s="1"/>
  <c r="L235"/>
  <c r="M235" s="1"/>
  <c r="L234"/>
  <c r="M234" s="1"/>
  <c r="L233"/>
  <c r="M233" s="1"/>
  <c r="L232"/>
  <c r="M232" s="1"/>
  <c r="L231"/>
  <c r="M231" s="1"/>
  <c r="L230"/>
  <c r="M230" s="1"/>
  <c r="L229"/>
  <c r="M229" s="1"/>
  <c r="L228"/>
  <c r="M228" s="1"/>
  <c r="L227"/>
  <c r="M227" s="1"/>
  <c r="L226"/>
  <c r="M226" s="1"/>
  <c r="L225"/>
  <c r="M225" s="1"/>
  <c r="L224"/>
  <c r="M224" s="1"/>
  <c r="L223"/>
  <c r="M223" s="1"/>
  <c r="L222"/>
  <c r="M222" s="1"/>
  <c r="L221"/>
  <c r="M221" s="1"/>
  <c r="L220"/>
  <c r="M220" s="1"/>
  <c r="L219"/>
  <c r="M219" s="1"/>
  <c r="L218"/>
  <c r="M218" s="1"/>
  <c r="L217"/>
  <c r="M217" s="1"/>
  <c r="L216"/>
  <c r="M216" s="1"/>
  <c r="L215"/>
  <c r="M215" s="1"/>
  <c r="L214"/>
  <c r="M214" s="1"/>
  <c r="L213"/>
  <c r="M213" s="1"/>
  <c r="L212"/>
  <c r="M212" s="1"/>
  <c r="L211"/>
  <c r="M211" s="1"/>
  <c r="L210"/>
  <c r="M210" s="1"/>
  <c r="L209"/>
  <c r="M209" s="1"/>
  <c r="L208"/>
  <c r="M208" s="1"/>
  <c r="L207"/>
  <c r="M207" s="1"/>
  <c r="L206"/>
  <c r="M206" s="1"/>
  <c r="L205"/>
  <c r="M205" s="1"/>
  <c r="L204"/>
  <c r="M204" s="1"/>
  <c r="L203"/>
  <c r="M203" s="1"/>
  <c r="L202"/>
  <c r="M202" s="1"/>
  <c r="L201"/>
  <c r="M201" s="1"/>
  <c r="L200"/>
  <c r="M200" s="1"/>
  <c r="L199"/>
  <c r="M199" s="1"/>
  <c r="L198"/>
  <c r="M198" s="1"/>
  <c r="L197"/>
  <c r="M197" s="1"/>
  <c r="L196"/>
  <c r="M196" s="1"/>
  <c r="L195"/>
  <c r="M195" s="1"/>
  <c r="L194"/>
  <c r="M194" s="1"/>
  <c r="L193"/>
  <c r="M193" s="1"/>
  <c r="L192"/>
  <c r="M192" s="1"/>
  <c r="L191"/>
  <c r="M191" s="1"/>
  <c r="L190"/>
  <c r="M190" s="1"/>
  <c r="L189"/>
  <c r="M189" s="1"/>
  <c r="L188"/>
  <c r="M188" s="1"/>
  <c r="L187"/>
  <c r="M187" s="1"/>
  <c r="L186"/>
  <c r="M186" s="1"/>
  <c r="L185"/>
  <c r="M185" s="1"/>
  <c r="L184"/>
  <c r="M184" s="1"/>
  <c r="L183"/>
  <c r="M183" s="1"/>
  <c r="L182"/>
  <c r="M182" s="1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L149"/>
  <c r="M149" s="1"/>
  <c r="L148"/>
  <c r="M148" s="1"/>
  <c r="L147"/>
  <c r="M147" s="1"/>
  <c r="L146"/>
  <c r="M146" s="1"/>
  <c r="L145"/>
  <c r="M145" s="1"/>
  <c r="L144"/>
  <c r="M144" s="1"/>
  <c r="L143"/>
  <c r="M143" s="1"/>
  <c r="L142"/>
  <c r="M142" s="1"/>
  <c r="L141"/>
  <c r="M141" s="1"/>
  <c r="L140"/>
  <c r="M140" s="1"/>
  <c r="L139"/>
  <c r="M139" s="1"/>
  <c r="L138"/>
  <c r="M138" s="1"/>
  <c r="L137"/>
  <c r="M137" s="1"/>
  <c r="L136"/>
  <c r="M136" s="1"/>
  <c r="L135"/>
  <c r="M135" s="1"/>
  <c r="L134"/>
  <c r="M134" s="1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L88"/>
  <c r="M88" s="1"/>
  <c r="L87"/>
  <c r="M87" s="1"/>
  <c r="M86"/>
  <c r="L86"/>
  <c r="M85"/>
  <c r="L85"/>
  <c r="M84"/>
  <c r="L84"/>
  <c r="M83"/>
  <c r="L83"/>
  <c r="M82"/>
  <c r="L82"/>
  <c r="M81"/>
  <c r="L81"/>
  <c r="M80"/>
  <c r="L80"/>
  <c r="L79"/>
  <c r="M79" s="1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4"/>
  <c r="M4" s="1"/>
</calcChain>
</file>

<file path=xl/sharedStrings.xml><?xml version="1.0" encoding="utf-8"?>
<sst xmlns="http://schemas.openxmlformats.org/spreadsheetml/2006/main" count="11480" uniqueCount="3581">
  <si>
    <t>序号</t>
  </si>
  <si>
    <t>准考证号</t>
  </si>
  <si>
    <t>姓名</t>
  </si>
  <si>
    <t>性别</t>
  </si>
  <si>
    <t>报考学段</t>
  </si>
  <si>
    <t>报考科目</t>
  </si>
  <si>
    <t>笔试成绩</t>
  </si>
  <si>
    <t>考核组别</t>
  </si>
  <si>
    <t>时段</t>
  </si>
  <si>
    <t>考核原始成绩</t>
  </si>
  <si>
    <t>考核加权系数</t>
  </si>
  <si>
    <t>加权后考核成绩</t>
  </si>
  <si>
    <t>总成绩</t>
  </si>
  <si>
    <t>是否进入体检</t>
  </si>
  <si>
    <t>备注</t>
  </si>
  <si>
    <t>20160300716</t>
  </si>
  <si>
    <t>边小波</t>
  </si>
  <si>
    <t>男</t>
  </si>
  <si>
    <t>榆阳区城区小学</t>
  </si>
  <si>
    <t>数学</t>
  </si>
  <si>
    <t>数学一组</t>
  </si>
  <si>
    <t>上午</t>
  </si>
  <si>
    <t>是</t>
  </si>
  <si>
    <t>20160300819</t>
  </si>
  <si>
    <t>米春桦</t>
  </si>
  <si>
    <t>女</t>
  </si>
  <si>
    <t>数学二组</t>
  </si>
  <si>
    <t>20160300530</t>
  </si>
  <si>
    <t>雷佳佳</t>
  </si>
  <si>
    <t>20160300622</t>
  </si>
  <si>
    <t>曹振华</t>
  </si>
  <si>
    <t>20160300717</t>
  </si>
  <si>
    <t>李宁</t>
  </si>
  <si>
    <t>20160300420</t>
  </si>
  <si>
    <t>曹换霞</t>
  </si>
  <si>
    <t>20160300719</t>
  </si>
  <si>
    <t>韩苗</t>
  </si>
  <si>
    <t>20160300825</t>
  </si>
  <si>
    <t>李婷</t>
  </si>
  <si>
    <t>20160300509</t>
  </si>
  <si>
    <t>赵清美</t>
  </si>
  <si>
    <t>20160300311</t>
  </si>
  <si>
    <t>韩建利</t>
  </si>
  <si>
    <t>下午</t>
  </si>
  <si>
    <t>20160300320</t>
  </si>
  <si>
    <t>郭艳艳</t>
  </si>
  <si>
    <t>20160300721</t>
  </si>
  <si>
    <t>潘凤琪</t>
  </si>
  <si>
    <t>20160300626</t>
  </si>
  <si>
    <t>边芳芳</t>
  </si>
  <si>
    <t>20160300429</t>
  </si>
  <si>
    <t>刘亚娜</t>
  </si>
  <si>
    <t>20160300417</t>
  </si>
  <si>
    <t>常艳珍</t>
  </si>
  <si>
    <t>20160300604</t>
  </si>
  <si>
    <t>申利娥</t>
  </si>
  <si>
    <t>20160300528</t>
  </si>
  <si>
    <t>孙芳芳</t>
  </si>
  <si>
    <t>20160300515</t>
  </si>
  <si>
    <t>崔永琪</t>
  </si>
  <si>
    <t>20160300807</t>
  </si>
  <si>
    <t>张瑶</t>
  </si>
  <si>
    <t>20160300814</t>
  </si>
  <si>
    <t>刘凯</t>
  </si>
  <si>
    <t>20160300911</t>
  </si>
  <si>
    <t>薛瑞</t>
  </si>
  <si>
    <t>20160300818</t>
  </si>
  <si>
    <t>马云云</t>
  </si>
  <si>
    <t>20160300409</t>
  </si>
  <si>
    <t>张慧也</t>
  </si>
  <si>
    <t>20160300408</t>
  </si>
  <si>
    <t>李兰兰</t>
  </si>
  <si>
    <t>20160300704</t>
  </si>
  <si>
    <t>高颖</t>
  </si>
  <si>
    <t>20160300510</t>
  </si>
  <si>
    <t>张慧仙</t>
  </si>
  <si>
    <t>20160300710</t>
  </si>
  <si>
    <t>刘彩</t>
  </si>
  <si>
    <t>20160300614</t>
  </si>
  <si>
    <t>赵宁宁</t>
  </si>
  <si>
    <t>20160300402</t>
  </si>
  <si>
    <t>常艳</t>
  </si>
  <si>
    <t>20160300404</t>
  </si>
  <si>
    <t>郑瑞霞</t>
  </si>
  <si>
    <t>20160300502</t>
  </si>
  <si>
    <t>秦娜娜</t>
  </si>
  <si>
    <t>20160300517</t>
  </si>
  <si>
    <t>许静</t>
  </si>
  <si>
    <t>20160300527</t>
  </si>
  <si>
    <t>常玉</t>
  </si>
  <si>
    <t>20160300316</t>
  </si>
  <si>
    <t>白茹茹</t>
  </si>
  <si>
    <t>20160300307</t>
  </si>
  <si>
    <t>张娥</t>
  </si>
  <si>
    <t>20160300727</t>
  </si>
  <si>
    <t>刘晓华</t>
  </si>
  <si>
    <t>20160300506</t>
  </si>
  <si>
    <t>张媛</t>
  </si>
  <si>
    <t>20160300711</t>
  </si>
  <si>
    <t>郭应玲</t>
  </si>
  <si>
    <t>20160300906</t>
  </si>
  <si>
    <t>师婧</t>
  </si>
  <si>
    <t>20160300525</t>
  </si>
  <si>
    <t>王婷婷</t>
  </si>
  <si>
    <t>20160300627</t>
  </si>
  <si>
    <t>叶小江</t>
  </si>
  <si>
    <t>否</t>
  </si>
  <si>
    <t>20160300913</t>
  </si>
  <si>
    <t>林盼盼</t>
  </si>
  <si>
    <t>20160300526</t>
  </si>
  <si>
    <t>李艳</t>
  </si>
  <si>
    <t>20160300903</t>
  </si>
  <si>
    <t>杜晓艳</t>
  </si>
  <si>
    <t>20160300419</t>
  </si>
  <si>
    <t>贺佳娜</t>
  </si>
  <si>
    <t>20160300314</t>
  </si>
  <si>
    <t>何小艳</t>
  </si>
  <si>
    <t>20160300617</t>
  </si>
  <si>
    <t>拓莉萍</t>
  </si>
  <si>
    <t>20160300522</t>
  </si>
  <si>
    <t>吕崇庆</t>
  </si>
  <si>
    <t>20160300315</t>
  </si>
  <si>
    <t>李瑜</t>
  </si>
  <si>
    <t>20160300709</t>
  </si>
  <si>
    <t>白娟</t>
  </si>
  <si>
    <t>20160300602</t>
  </si>
  <si>
    <t>高晔</t>
  </si>
  <si>
    <t>20160300322</t>
  </si>
  <si>
    <t>刘丹丹</t>
  </si>
  <si>
    <t>20160300329</t>
  </si>
  <si>
    <t>磨元芳</t>
  </si>
  <si>
    <t>20160300310</t>
  </si>
  <si>
    <t>曹江溶</t>
  </si>
  <si>
    <t>20160300324</t>
  </si>
  <si>
    <t>吴强强</t>
  </si>
  <si>
    <t>20160300725</t>
  </si>
  <si>
    <t>李浩</t>
  </si>
  <si>
    <t>20160300529</t>
  </si>
  <si>
    <t>裴娜娜</t>
  </si>
  <si>
    <t>20160300827</t>
  </si>
  <si>
    <t>杨盼</t>
  </si>
  <si>
    <t>20160300413</t>
  </si>
  <si>
    <t>马凯</t>
  </si>
  <si>
    <t>20160300702</t>
  </si>
  <si>
    <t>王文广</t>
  </si>
  <si>
    <t>20160300728</t>
  </si>
  <si>
    <t>常娇娇</t>
  </si>
  <si>
    <t>20160300703</t>
  </si>
  <si>
    <t>郇毛毛</t>
  </si>
  <si>
    <t>20160300309</t>
  </si>
  <si>
    <t>候党党</t>
  </si>
  <si>
    <t>20160300411</t>
  </si>
  <si>
    <t>刘悦</t>
  </si>
  <si>
    <t>20160300605</t>
  </si>
  <si>
    <t>蒋鹏</t>
  </si>
  <si>
    <t>20160300426</t>
  </si>
  <si>
    <t>解巧巧</t>
  </si>
  <si>
    <t>20160300624</t>
  </si>
  <si>
    <t>马东泽</t>
  </si>
  <si>
    <t>20160300430</t>
  </si>
  <si>
    <t>崔鹏</t>
  </si>
  <si>
    <t>20160300504</t>
  </si>
  <si>
    <t>曹继英</t>
  </si>
  <si>
    <t>20160300328</t>
  </si>
  <si>
    <t>马菂</t>
  </si>
  <si>
    <t>20160300312</t>
  </si>
  <si>
    <t>马庆红</t>
  </si>
  <si>
    <t>20160300815</t>
  </si>
  <si>
    <t>刘姣</t>
  </si>
  <si>
    <t>20160300707</t>
  </si>
  <si>
    <t>张慧</t>
  </si>
  <si>
    <t>20160300318</t>
  </si>
  <si>
    <t>乔宇浩</t>
  </si>
  <si>
    <t>20160300327</t>
  </si>
  <si>
    <t>樊智海</t>
  </si>
  <si>
    <t>20160300804</t>
  </si>
  <si>
    <t>彭廷</t>
  </si>
  <si>
    <t>20160300629</t>
  </si>
  <si>
    <t>乔慧荣</t>
  </si>
  <si>
    <t>20160300908</t>
  </si>
  <si>
    <t>李艳霞</t>
  </si>
  <si>
    <t>20160300806</t>
  </si>
  <si>
    <t>陈艳</t>
  </si>
  <si>
    <t>20160300829</t>
  </si>
  <si>
    <t>韩利锋</t>
  </si>
  <si>
    <t>20160300421</t>
  </si>
  <si>
    <t>李婷婷</t>
  </si>
  <si>
    <t>20160300615</t>
  </si>
  <si>
    <t>赵蓉</t>
  </si>
  <si>
    <t>20160300623</t>
  </si>
  <si>
    <t>郑树翠</t>
  </si>
  <si>
    <t>20160300810</t>
  </si>
  <si>
    <t>李晓茹</t>
  </si>
  <si>
    <t>20160300401</t>
  </si>
  <si>
    <t>20160304709</t>
  </si>
  <si>
    <t>崔翠花</t>
  </si>
  <si>
    <t>英语</t>
  </si>
  <si>
    <t>语文三组</t>
  </si>
  <si>
    <t>20160304804</t>
  </si>
  <si>
    <t>张馨月</t>
  </si>
  <si>
    <t>20160305111</t>
  </si>
  <si>
    <t>张星星</t>
  </si>
  <si>
    <t>20160304530</t>
  </si>
  <si>
    <t>高雪玲</t>
  </si>
  <si>
    <t>20160304816</t>
  </si>
  <si>
    <t>李娇娇</t>
  </si>
  <si>
    <t>20160304419</t>
  </si>
  <si>
    <t>贾甲</t>
  </si>
  <si>
    <t>20160304928</t>
  </si>
  <si>
    <t>钟一铭</t>
  </si>
  <si>
    <t>20160304724</t>
  </si>
  <si>
    <t>童毛毛</t>
  </si>
  <si>
    <t>20160304707</t>
  </si>
  <si>
    <t>杨咪</t>
  </si>
  <si>
    <t>20160304902</t>
  </si>
  <si>
    <t>谢晶晶</t>
  </si>
  <si>
    <t>20160304519</t>
  </si>
  <si>
    <t>边永珍</t>
  </si>
  <si>
    <t>20160304501</t>
  </si>
  <si>
    <t>张艳梅</t>
  </si>
  <si>
    <t>20160304705</t>
  </si>
  <si>
    <t>赵海娟</t>
  </si>
  <si>
    <t>20160305106</t>
  </si>
  <si>
    <t>朱丹</t>
  </si>
  <si>
    <t>20160304617</t>
  </si>
  <si>
    <t>杨小丽</t>
  </si>
  <si>
    <t>20160305213</t>
  </si>
  <si>
    <t>刘艳艳</t>
  </si>
  <si>
    <t>20160305012</t>
  </si>
  <si>
    <t>王甜甜</t>
  </si>
  <si>
    <t>20160305015</t>
  </si>
  <si>
    <t>高文文</t>
  </si>
  <si>
    <t>20160304821</t>
  </si>
  <si>
    <t>刘卫玲</t>
  </si>
  <si>
    <t>20160403606</t>
  </si>
  <si>
    <t>徐慧娥</t>
  </si>
  <si>
    <t>音乐</t>
  </si>
  <si>
    <t>音体美组</t>
  </si>
  <si>
    <t>20160403605</t>
  </si>
  <si>
    <t>刘杨</t>
  </si>
  <si>
    <t>20160403612</t>
  </si>
  <si>
    <t>贺楚雯</t>
  </si>
  <si>
    <t>20160403618</t>
  </si>
  <si>
    <t>邵子萱</t>
  </si>
  <si>
    <t>20160403713</t>
  </si>
  <si>
    <t>关凌</t>
  </si>
  <si>
    <t>20160403707</t>
  </si>
  <si>
    <t>高慧</t>
  </si>
  <si>
    <t>20160403623</t>
  </si>
  <si>
    <t>张晶</t>
  </si>
  <si>
    <t>20160403611</t>
  </si>
  <si>
    <t>张乐</t>
  </si>
  <si>
    <t>20160403625</t>
  </si>
  <si>
    <t>张馨戈</t>
  </si>
  <si>
    <t>20160403617</t>
  </si>
  <si>
    <t>亢馨苑</t>
  </si>
  <si>
    <t>20160403710</t>
  </si>
  <si>
    <t>惠雄艳</t>
  </si>
  <si>
    <t>20160403626</t>
  </si>
  <si>
    <t>樊斐斐</t>
  </si>
  <si>
    <t>20160403608</t>
  </si>
  <si>
    <t>马媛</t>
  </si>
  <si>
    <t>20160403614</t>
  </si>
  <si>
    <t>高雨萌</t>
  </si>
  <si>
    <t>20160403628</t>
  </si>
  <si>
    <t>刘慧芬</t>
  </si>
  <si>
    <t>20160403706</t>
  </si>
  <si>
    <t>卢红艳</t>
  </si>
  <si>
    <t>20160403615</t>
  </si>
  <si>
    <t>刘巧梅</t>
  </si>
  <si>
    <t>20160402903</t>
  </si>
  <si>
    <t>甄浩</t>
  </si>
  <si>
    <t>体育</t>
  </si>
  <si>
    <t>20160402824</t>
  </si>
  <si>
    <t>郭鹏</t>
  </si>
  <si>
    <t>20160402827</t>
  </si>
  <si>
    <t>朱永龙</t>
  </si>
  <si>
    <t>20160402907</t>
  </si>
  <si>
    <t>姚宇健</t>
  </si>
  <si>
    <t>20160402828</t>
  </si>
  <si>
    <t>朱毛宁</t>
  </si>
  <si>
    <t>20160402911</t>
  </si>
  <si>
    <t>刘双双</t>
  </si>
  <si>
    <t>20160402822</t>
  </si>
  <si>
    <t>王文华</t>
  </si>
  <si>
    <t>20160402830</t>
  </si>
  <si>
    <t>王秋燕</t>
  </si>
  <si>
    <t>20160402826</t>
  </si>
  <si>
    <t>王一博</t>
  </si>
  <si>
    <t>20160404418</t>
  </si>
  <si>
    <t>刘静</t>
  </si>
  <si>
    <t>美术</t>
  </si>
  <si>
    <t>20160404512</t>
  </si>
  <si>
    <t>刘波</t>
  </si>
  <si>
    <t>20160404426</t>
  </si>
  <si>
    <t>陈妮妮</t>
  </si>
  <si>
    <t>20160404528</t>
  </si>
  <si>
    <t>张敬楠</t>
  </si>
  <si>
    <t>20160404605</t>
  </si>
  <si>
    <t>贺媛媛</t>
  </si>
  <si>
    <t>20160404502</t>
  </si>
  <si>
    <t>胡玥</t>
  </si>
  <si>
    <t>20160404522</t>
  </si>
  <si>
    <t>尤婧</t>
  </si>
  <si>
    <t>20160404423</t>
  </si>
  <si>
    <t>贺小溪</t>
  </si>
  <si>
    <t>20160404429</t>
  </si>
  <si>
    <t>贺晓艳</t>
  </si>
  <si>
    <t>20160404601</t>
  </si>
  <si>
    <t>许妮</t>
  </si>
  <si>
    <t>20160404424</t>
  </si>
  <si>
    <t>张小青</t>
  </si>
  <si>
    <t>20160404604</t>
  </si>
  <si>
    <t>蔡孟舒</t>
  </si>
  <si>
    <t>20160404606</t>
  </si>
  <si>
    <t>刘拎星</t>
  </si>
  <si>
    <t>20160404530</t>
  </si>
  <si>
    <t>米娜</t>
  </si>
  <si>
    <t>20160404507</t>
  </si>
  <si>
    <t>赵粉秀</t>
  </si>
  <si>
    <t>20160404523</t>
  </si>
  <si>
    <t>陈瑞瑞</t>
  </si>
  <si>
    <t>20160103304</t>
  </si>
  <si>
    <t>苏小霞</t>
  </si>
  <si>
    <t>榆阳区城区幼儿园</t>
  </si>
  <si>
    <t>学前</t>
  </si>
  <si>
    <t>学前教育组</t>
  </si>
  <si>
    <t>20160103417</t>
  </si>
  <si>
    <t>李悦宁</t>
  </si>
  <si>
    <t>20160103229</t>
  </si>
  <si>
    <t>张菁</t>
  </si>
  <si>
    <t>20160103424</t>
  </si>
  <si>
    <t>王娜</t>
  </si>
  <si>
    <t>20160103316</t>
  </si>
  <si>
    <t>袁淑芳</t>
  </si>
  <si>
    <t>20160103326</t>
  </si>
  <si>
    <t>贾彩虹</t>
  </si>
  <si>
    <t>20160103527</t>
  </si>
  <si>
    <t>徐慧</t>
  </si>
  <si>
    <t>20160103407</t>
  </si>
  <si>
    <t>马媛媛</t>
  </si>
  <si>
    <t>20160103309</t>
  </si>
  <si>
    <t>李改换</t>
  </si>
  <si>
    <t>20160103317</t>
  </si>
  <si>
    <t>王文</t>
  </si>
  <si>
    <t>20160103516</t>
  </si>
  <si>
    <t>高婵媛</t>
  </si>
  <si>
    <t>20160103307</t>
  </si>
  <si>
    <t>高铭泽</t>
  </si>
  <si>
    <t>20160103228</t>
  </si>
  <si>
    <t>张倍嵛</t>
  </si>
  <si>
    <t>20160103603</t>
  </si>
  <si>
    <t>高欢</t>
  </si>
  <si>
    <t>20160103409</t>
  </si>
  <si>
    <t>李倩</t>
  </si>
  <si>
    <t>20160103606</t>
  </si>
  <si>
    <t>李巧真</t>
  </si>
  <si>
    <t>20160103510</t>
  </si>
  <si>
    <t>郑娜娜</t>
  </si>
  <si>
    <t>20160103403</t>
  </si>
  <si>
    <t>李雄芳</t>
  </si>
  <si>
    <t>20160103524</t>
  </si>
  <si>
    <t>李晓帆</t>
  </si>
  <si>
    <t>20160103312</t>
  </si>
  <si>
    <t>李江雪</t>
  </si>
  <si>
    <t>20160103518</t>
  </si>
  <si>
    <t>周雅倩</t>
  </si>
  <si>
    <t>20160103320</t>
  </si>
  <si>
    <t>贾乔</t>
  </si>
  <si>
    <t>20160103330</t>
  </si>
  <si>
    <t>白东利</t>
  </si>
  <si>
    <t>20160103415</t>
  </si>
  <si>
    <t>刘彩云</t>
  </si>
  <si>
    <t>20160103523</t>
  </si>
  <si>
    <t>艾婷婷</t>
  </si>
  <si>
    <t>20160103310</t>
  </si>
  <si>
    <t>李柏燃</t>
  </si>
  <si>
    <t>20160103529</t>
  </si>
  <si>
    <t>张艳</t>
  </si>
  <si>
    <t>20160103303</t>
  </si>
  <si>
    <t>庄媛媛</t>
  </si>
  <si>
    <t>20160103507</t>
  </si>
  <si>
    <t>付歌</t>
  </si>
  <si>
    <t>20160103327</t>
  </si>
  <si>
    <t>姬文娟</t>
  </si>
  <si>
    <t>20160103604</t>
  </si>
  <si>
    <t>侯换换</t>
  </si>
  <si>
    <t>20160103601</t>
  </si>
  <si>
    <t>房利娥</t>
  </si>
  <si>
    <t>20160202311</t>
  </si>
  <si>
    <t>杨瑞</t>
  </si>
  <si>
    <t>语文</t>
  </si>
  <si>
    <t>一</t>
  </si>
  <si>
    <t>20160202224</t>
  </si>
  <si>
    <t>张蓉蓉</t>
  </si>
  <si>
    <t>20160202310</t>
  </si>
  <si>
    <t>蔡乐乐</t>
  </si>
  <si>
    <t>二</t>
  </si>
  <si>
    <t>20160202101</t>
  </si>
  <si>
    <t>谢庆华</t>
  </si>
  <si>
    <t>20160201701</t>
  </si>
  <si>
    <t>刘瑞麟</t>
  </si>
  <si>
    <t>三</t>
  </si>
  <si>
    <t>20160202105</t>
  </si>
  <si>
    <t>郭如利</t>
  </si>
  <si>
    <t>20160201702</t>
  </si>
  <si>
    <t>曹梅</t>
  </si>
  <si>
    <t>20160201419</t>
  </si>
  <si>
    <t>吴沁蓉</t>
  </si>
  <si>
    <t>20160201813</t>
  </si>
  <si>
    <t>贾秀秀</t>
  </si>
  <si>
    <t>20160201615</t>
  </si>
  <si>
    <t>张宸媛</t>
  </si>
  <si>
    <t>20160202221</t>
  </si>
  <si>
    <t>罗思敏</t>
  </si>
  <si>
    <t>20160201816</t>
  </si>
  <si>
    <t>宋娜娜</t>
  </si>
  <si>
    <t>20160202229</t>
  </si>
  <si>
    <t>王倩</t>
  </si>
  <si>
    <t>20160202226</t>
  </si>
  <si>
    <t>万俣希</t>
  </si>
  <si>
    <t>20160201907</t>
  </si>
  <si>
    <t>朱慧</t>
  </si>
  <si>
    <t>20160202216</t>
  </si>
  <si>
    <t>张茜茜</t>
  </si>
  <si>
    <t>20160201514</t>
  </si>
  <si>
    <t>20160202126</t>
  </si>
  <si>
    <t>罗鹏慧</t>
  </si>
  <si>
    <t>20160202215</t>
  </si>
  <si>
    <t>窦雨露</t>
  </si>
  <si>
    <t>20160201918</t>
  </si>
  <si>
    <t>高青</t>
  </si>
  <si>
    <t>20160201824</t>
  </si>
  <si>
    <t>崔倩钰</t>
  </si>
  <si>
    <t>20160202227</t>
  </si>
  <si>
    <t>叶秦楠</t>
  </si>
  <si>
    <t>20160201622</t>
  </si>
  <si>
    <t>张晓璠</t>
  </si>
  <si>
    <t>20160201910</t>
  </si>
  <si>
    <t>张鹏婷</t>
  </si>
  <si>
    <t>20160202030</t>
  </si>
  <si>
    <t>刘佳</t>
  </si>
  <si>
    <t>20160202203</t>
  </si>
  <si>
    <t>吕婷</t>
  </si>
  <si>
    <t>20160201823</t>
  </si>
  <si>
    <t>贺丹</t>
  </si>
  <si>
    <t>20160202207</t>
  </si>
  <si>
    <t>马叶</t>
  </si>
  <si>
    <t>20160202212</t>
  </si>
  <si>
    <t>谢婧</t>
  </si>
  <si>
    <t>20160202307</t>
  </si>
  <si>
    <t>苏帆</t>
  </si>
  <si>
    <t>20160202210</t>
  </si>
  <si>
    <t>曹瑞</t>
  </si>
  <si>
    <t>20160201519</t>
  </si>
  <si>
    <t>李静</t>
  </si>
  <si>
    <t>20160202017</t>
  </si>
  <si>
    <t>刘娜</t>
  </si>
  <si>
    <t>20160201530</t>
  </si>
  <si>
    <t>王亚亚</t>
  </si>
  <si>
    <t>20160201904</t>
  </si>
  <si>
    <t>胡国凯</t>
  </si>
  <si>
    <t>20160201728</t>
  </si>
  <si>
    <t>杨静</t>
  </si>
  <si>
    <t>20160201626</t>
  </si>
  <si>
    <t>白茸</t>
  </si>
  <si>
    <t>20160202219</t>
  </si>
  <si>
    <t>刘彩艳</t>
  </si>
  <si>
    <t>20160202206</t>
  </si>
  <si>
    <t>白绒绒</t>
  </si>
  <si>
    <t>20160201703</t>
  </si>
  <si>
    <t>冯秦凤</t>
  </si>
  <si>
    <t>20160201504</t>
  </si>
  <si>
    <t>薛雨</t>
  </si>
  <si>
    <t>20160201919</t>
  </si>
  <si>
    <t>张彩彩</t>
  </si>
  <si>
    <t>20160201707</t>
  </si>
  <si>
    <t>吴婷</t>
  </si>
  <si>
    <t>20160201812</t>
  </si>
  <si>
    <t>白莉娟</t>
  </si>
  <si>
    <t>20160201822</t>
  </si>
  <si>
    <t>崔莹</t>
  </si>
  <si>
    <t>20160202117</t>
  </si>
  <si>
    <t>冯月</t>
  </si>
  <si>
    <t>20160202116</t>
  </si>
  <si>
    <t>张育榕</t>
  </si>
  <si>
    <t>20160201711</t>
  </si>
  <si>
    <t>张朋</t>
  </si>
  <si>
    <t>20160202113</t>
  </si>
  <si>
    <t>张李博</t>
  </si>
  <si>
    <t>20160201723</t>
  </si>
  <si>
    <t>杜妮</t>
  </si>
  <si>
    <t>20160202228</t>
  </si>
  <si>
    <t>李了了</t>
  </si>
  <si>
    <t>20160202308</t>
  </si>
  <si>
    <t>刘慧琳</t>
  </si>
  <si>
    <t>20160201625</t>
  </si>
  <si>
    <t>刘宁宁</t>
  </si>
  <si>
    <t>20160201610</t>
  </si>
  <si>
    <t>高亮</t>
  </si>
  <si>
    <t>20160201527</t>
  </si>
  <si>
    <t>田娟娟</t>
  </si>
  <si>
    <t>20160201909</t>
  </si>
  <si>
    <t>白静</t>
  </si>
  <si>
    <t>20160201912</t>
  </si>
  <si>
    <t>杜盼</t>
  </si>
  <si>
    <t>20160202303</t>
  </si>
  <si>
    <t>田鸿琳</t>
  </si>
  <si>
    <t>20160201718</t>
  </si>
  <si>
    <t>曹婧</t>
  </si>
  <si>
    <t>20160201602</t>
  </si>
  <si>
    <t>关娟</t>
  </si>
  <si>
    <t>20160201501</t>
  </si>
  <si>
    <t>郭毛宁</t>
  </si>
  <si>
    <t>20160202118</t>
  </si>
  <si>
    <t>陈霈霓</t>
  </si>
  <si>
    <t>20160202130</t>
  </si>
  <si>
    <t>陈慧玲</t>
  </si>
  <si>
    <t>20160202220</t>
  </si>
  <si>
    <t>柴淼</t>
  </si>
  <si>
    <t>20160201513</t>
  </si>
  <si>
    <t>李小芳</t>
  </si>
  <si>
    <t>20160201616</t>
  </si>
  <si>
    <t>李禄红</t>
  </si>
  <si>
    <t>20160202106</t>
  </si>
  <si>
    <t>曹永丽</t>
  </si>
  <si>
    <t>20160201925</t>
  </si>
  <si>
    <t>辛宇</t>
  </si>
  <si>
    <t>20160201721</t>
  </si>
  <si>
    <t>苏蓉</t>
  </si>
  <si>
    <t>20160202011</t>
  </si>
  <si>
    <t>王宁宁</t>
  </si>
  <si>
    <t>20160201917</t>
  </si>
  <si>
    <t>李欢</t>
  </si>
  <si>
    <t>20160201604</t>
  </si>
  <si>
    <t>李毛毛</t>
  </si>
  <si>
    <t>20160201828</t>
  </si>
  <si>
    <t>万媛媛</t>
  </si>
  <si>
    <t>20160201618</t>
  </si>
  <si>
    <t>徐静</t>
  </si>
  <si>
    <t>20160201614</t>
  </si>
  <si>
    <t>秦雅茜</t>
  </si>
  <si>
    <t>20160202209</t>
  </si>
  <si>
    <t>贺蓉</t>
  </si>
  <si>
    <t>20160201730</t>
  </si>
  <si>
    <t>杨苗苗</t>
  </si>
  <si>
    <t>20160201908</t>
  </si>
  <si>
    <t>高雅琼</t>
  </si>
  <si>
    <t>20160202217</t>
  </si>
  <si>
    <t>20160202005</t>
  </si>
  <si>
    <t>杨彩霞</t>
  </si>
  <si>
    <t>20160201617</t>
  </si>
  <si>
    <t>赵绒绒</t>
  </si>
  <si>
    <t>20160201915</t>
  </si>
  <si>
    <t>高妮妮</t>
  </si>
  <si>
    <t>20160202010</t>
  </si>
  <si>
    <t>任继华</t>
  </si>
  <si>
    <t>20160202122</t>
  </si>
  <si>
    <t>杨清</t>
  </si>
  <si>
    <t>20160202029</t>
  </si>
  <si>
    <t>张江丽</t>
  </si>
  <si>
    <t>20160201621</t>
  </si>
  <si>
    <t>刘卉</t>
  </si>
  <si>
    <t>20160202009</t>
  </si>
  <si>
    <t>马娜</t>
  </si>
  <si>
    <t>20160202127</t>
  </si>
  <si>
    <t>许丹</t>
  </si>
  <si>
    <t>20160202201</t>
  </si>
  <si>
    <t>田梦媛</t>
  </si>
  <si>
    <t>20160202125</t>
  </si>
  <si>
    <t>朱蓉蓉</t>
  </si>
  <si>
    <t>20160201903</t>
  </si>
  <si>
    <t>朱欢</t>
  </si>
  <si>
    <t>20160201807</t>
  </si>
  <si>
    <t>潘玉梅</t>
  </si>
  <si>
    <t>20160201829</t>
  </si>
  <si>
    <t>闫俞同</t>
  </si>
  <si>
    <t>20160202115</t>
  </si>
  <si>
    <t>曹倩倩</t>
  </si>
  <si>
    <t>20160201420</t>
  </si>
  <si>
    <t>尹霞</t>
  </si>
  <si>
    <t>20160201710</t>
  </si>
  <si>
    <t>李锋</t>
  </si>
  <si>
    <t>20160201803</t>
  </si>
  <si>
    <t>高敏</t>
  </si>
  <si>
    <t>20160202023</t>
  </si>
  <si>
    <t>武海融</t>
  </si>
  <si>
    <t>20160201929</t>
  </si>
  <si>
    <t>谢拖霞</t>
  </si>
  <si>
    <t>20160201914</t>
  </si>
  <si>
    <t>余晓燕</t>
  </si>
  <si>
    <t>20160201920</t>
  </si>
  <si>
    <t>韦艳红</t>
  </si>
  <si>
    <t>20160202102</t>
  </si>
  <si>
    <t>20160202208</t>
  </si>
  <si>
    <t>高辽</t>
  </si>
  <si>
    <t>20160201905</t>
  </si>
  <si>
    <t>张丹</t>
  </si>
  <si>
    <t>20160201802</t>
  </si>
  <si>
    <t>任文静</t>
  </si>
  <si>
    <t>20160202316</t>
  </si>
  <si>
    <t>高丹丹</t>
  </si>
  <si>
    <t>20160202109</t>
  </si>
  <si>
    <t>刘佳璇</t>
  </si>
  <si>
    <t>20160202305</t>
  </si>
  <si>
    <t>陈娟</t>
  </si>
  <si>
    <t>20160201712</t>
  </si>
  <si>
    <t>刘涛</t>
  </si>
  <si>
    <t>20160201529</t>
  </si>
  <si>
    <t>白瑞</t>
  </si>
  <si>
    <t>20160201627</t>
  </si>
  <si>
    <t>罗倩</t>
  </si>
  <si>
    <t>20160202006</t>
  </si>
  <si>
    <t>赵莉美</t>
  </si>
  <si>
    <t>20160202111</t>
  </si>
  <si>
    <t>许生锐</t>
  </si>
  <si>
    <t>20160201820</t>
  </si>
  <si>
    <t>田溶溶</t>
  </si>
  <si>
    <t>20160201716</t>
  </si>
  <si>
    <t>万佳佳</t>
  </si>
  <si>
    <t>20160201624</t>
  </si>
  <si>
    <t>王芳</t>
  </si>
  <si>
    <t>20160201901</t>
  </si>
  <si>
    <t>李辉</t>
  </si>
  <si>
    <t>20160202128</t>
  </si>
  <si>
    <t>郭美美</t>
  </si>
  <si>
    <t>20160201809</t>
  </si>
  <si>
    <t>李鑫</t>
  </si>
  <si>
    <t>20160201714</t>
  </si>
  <si>
    <t>张青</t>
  </si>
  <si>
    <t>20160201817</t>
  </si>
  <si>
    <t>曹浩</t>
  </si>
  <si>
    <t>20160201906</t>
  </si>
  <si>
    <t>曹宇瑞</t>
  </si>
  <si>
    <t>20160201629</t>
  </si>
  <si>
    <t>屈冬妮</t>
  </si>
  <si>
    <t>20160201507</t>
  </si>
  <si>
    <t>马煜伟</t>
  </si>
  <si>
    <t>20160201508</t>
  </si>
  <si>
    <t>吴汀</t>
  </si>
  <si>
    <t>20160201619</t>
  </si>
  <si>
    <t>黄亚青</t>
  </si>
  <si>
    <t>缺考</t>
  </si>
  <si>
    <t>序
号</t>
  </si>
  <si>
    <t>报考
学段</t>
  </si>
  <si>
    <t>报考
科目</t>
  </si>
  <si>
    <t>笔试
成绩</t>
  </si>
  <si>
    <t>面试
组别</t>
  </si>
  <si>
    <t>考核
成绩</t>
  </si>
  <si>
    <t>备
注</t>
  </si>
  <si>
    <t>20160102317</t>
  </si>
  <si>
    <t>拓萌萌</t>
  </si>
  <si>
    <t>第七组</t>
  </si>
  <si>
    <t>20160102220</t>
  </si>
  <si>
    <t>李焕娥</t>
  </si>
  <si>
    <t>第八组</t>
  </si>
  <si>
    <t>20160101322</t>
  </si>
  <si>
    <t>张照英</t>
  </si>
  <si>
    <t>20160101201</t>
  </si>
  <si>
    <t>石小静</t>
  </si>
  <si>
    <t>第九组</t>
  </si>
  <si>
    <t>20160101316</t>
  </si>
  <si>
    <t>王艳贝</t>
  </si>
  <si>
    <t>20160101026</t>
  </si>
  <si>
    <t>高改霞</t>
  </si>
  <si>
    <t>20160101720</t>
  </si>
  <si>
    <t>郭瑜</t>
  </si>
  <si>
    <t>20160101601</t>
  </si>
  <si>
    <t>张晓妮</t>
  </si>
  <si>
    <t>20160100726</t>
  </si>
  <si>
    <t>宣昭</t>
  </si>
  <si>
    <t>20160101027</t>
  </si>
  <si>
    <t>陈艳艳</t>
  </si>
  <si>
    <t>20160101923</t>
  </si>
  <si>
    <t>薛红红</t>
  </si>
  <si>
    <t>20160101309</t>
  </si>
  <si>
    <t>刘春苗</t>
  </si>
  <si>
    <t>20160101813</t>
  </si>
  <si>
    <t>黑金融</t>
  </si>
  <si>
    <t>20160102226</t>
  </si>
  <si>
    <t>张丹欣</t>
  </si>
  <si>
    <t>20160101606</t>
  </si>
  <si>
    <t>高姝</t>
  </si>
  <si>
    <t>20160102007</t>
  </si>
  <si>
    <t>郝园园</t>
  </si>
  <si>
    <t>20160102117</t>
  </si>
  <si>
    <t>范晓倩</t>
  </si>
  <si>
    <t>20160102205</t>
  </si>
  <si>
    <t>艾甜甜</t>
  </si>
  <si>
    <t>20160101812</t>
  </si>
  <si>
    <t>张琴</t>
  </si>
  <si>
    <t>20160101012</t>
  </si>
  <si>
    <t>方靖远</t>
  </si>
  <si>
    <t>20160101418</t>
  </si>
  <si>
    <t>姬改丽</t>
  </si>
  <si>
    <t>20160102008</t>
  </si>
  <si>
    <t>李秀秀</t>
  </si>
  <si>
    <t>20160101407</t>
  </si>
  <si>
    <t>郭苏芮</t>
  </si>
  <si>
    <t>20160101519</t>
  </si>
  <si>
    <t>马一畅</t>
  </si>
  <si>
    <t>20160101013</t>
  </si>
  <si>
    <t>王瑞东</t>
  </si>
  <si>
    <t>20160101107</t>
  </si>
  <si>
    <t>贺秀秀</t>
  </si>
  <si>
    <t>20160100912</t>
  </si>
  <si>
    <t>刘艳</t>
  </si>
  <si>
    <t>杨禹垚</t>
  </si>
  <si>
    <t>20160101628</t>
  </si>
  <si>
    <t>魏梦华</t>
  </si>
  <si>
    <t>20160100817</t>
  </si>
  <si>
    <t>耿舒雨</t>
  </si>
  <si>
    <t>20160102002</t>
  </si>
  <si>
    <t>郭晓慧</t>
  </si>
  <si>
    <t>20160101522</t>
  </si>
  <si>
    <t>崔婵婵</t>
  </si>
  <si>
    <t>20160101326</t>
  </si>
  <si>
    <t>任茹茹</t>
  </si>
  <si>
    <t>20160101412</t>
  </si>
  <si>
    <t>郭璞</t>
  </si>
  <si>
    <t>20160102228</t>
  </si>
  <si>
    <t>赵姝予</t>
  </si>
  <si>
    <t>20160102017</t>
  </si>
  <si>
    <t>胡淑敏</t>
  </si>
  <si>
    <t>20160101108</t>
  </si>
  <si>
    <t>贺蕊</t>
  </si>
  <si>
    <t>20160102125</t>
  </si>
  <si>
    <t>张娟娟</t>
  </si>
  <si>
    <t>20160102106</t>
  </si>
  <si>
    <t>徐娟娟</t>
  </si>
  <si>
    <t>20160101310</t>
  </si>
  <si>
    <t>黄笑笑</t>
  </si>
  <si>
    <t>20160101224</t>
  </si>
  <si>
    <t>苏瑞云</t>
  </si>
  <si>
    <t>20160101110</t>
  </si>
  <si>
    <t>王璠</t>
  </si>
  <si>
    <t>20160101917</t>
  </si>
  <si>
    <t>黄洁</t>
  </si>
  <si>
    <t>20160101025</t>
  </si>
  <si>
    <t>王佳龙</t>
  </si>
  <si>
    <t>20160101912</t>
  </si>
  <si>
    <t>武润霞</t>
  </si>
  <si>
    <t>20160101930</t>
  </si>
  <si>
    <t>何静</t>
  </si>
  <si>
    <t>20160100814</t>
  </si>
  <si>
    <t>刘慧</t>
  </si>
  <si>
    <t>20160101425</t>
  </si>
  <si>
    <t>潘雪楠</t>
  </si>
  <si>
    <t>20160102102</t>
  </si>
  <si>
    <t>王利</t>
  </si>
  <si>
    <t>20160102316</t>
  </si>
  <si>
    <t>常媛媛</t>
  </si>
  <si>
    <t>20160101401</t>
  </si>
  <si>
    <t>陆楠楠</t>
  </si>
  <si>
    <t>20160101815</t>
  </si>
  <si>
    <t>石梅</t>
  </si>
  <si>
    <t>20160102004</t>
  </si>
  <si>
    <t>张玉婧</t>
  </si>
  <si>
    <t>20160101611</t>
  </si>
  <si>
    <t>戴翠玲</t>
  </si>
  <si>
    <t>20160101727</t>
  </si>
  <si>
    <t>高蓉蓉</t>
  </si>
  <si>
    <t>20160102225</t>
  </si>
  <si>
    <t>王霞</t>
  </si>
  <si>
    <t>20160101711</t>
  </si>
  <si>
    <t>崔园婷</t>
  </si>
  <si>
    <t>20160101911</t>
  </si>
  <si>
    <t>景东丹</t>
  </si>
  <si>
    <t>20160102308</t>
  </si>
  <si>
    <t>杨柳青</t>
  </si>
  <si>
    <t>20160101109</t>
  </si>
  <si>
    <t>孙纹</t>
  </si>
  <si>
    <t>20160100929</t>
  </si>
  <si>
    <t>连晓晓</t>
  </si>
  <si>
    <t>20160101621</t>
  </si>
  <si>
    <t>冯东旭</t>
  </si>
  <si>
    <t>20160101928</t>
  </si>
  <si>
    <t>张在莉</t>
  </si>
  <si>
    <t>20160102023</t>
  </si>
  <si>
    <t>20160101526</t>
  </si>
  <si>
    <t>方艳妮</t>
  </si>
  <si>
    <t>20160101915</t>
  </si>
  <si>
    <t>暴红艳</t>
  </si>
  <si>
    <t>20160101713</t>
  </si>
  <si>
    <t>苏永艳</t>
  </si>
  <si>
    <t>20160101023</t>
  </si>
  <si>
    <t>张丹丹</t>
  </si>
  <si>
    <t>20160100919</t>
  </si>
  <si>
    <t>马余芹</t>
  </si>
  <si>
    <t>20160102124</t>
  </si>
  <si>
    <t>胡梦醒</t>
  </si>
  <si>
    <t>20160101113</t>
  </si>
  <si>
    <t>高瑞</t>
  </si>
  <si>
    <t>20160101020</t>
  </si>
  <si>
    <t>石廷廷</t>
  </si>
  <si>
    <t>20160102005</t>
  </si>
  <si>
    <t>吴彦达</t>
  </si>
  <si>
    <t>20160101725</t>
  </si>
  <si>
    <t>杜静静</t>
  </si>
  <si>
    <t>20160100727</t>
  </si>
  <si>
    <t>徐睿</t>
  </si>
  <si>
    <t>20160101827</t>
  </si>
  <si>
    <t>李俊</t>
  </si>
  <si>
    <t>20160100808</t>
  </si>
  <si>
    <t>韩静</t>
  </si>
  <si>
    <t>20160101610</t>
  </si>
  <si>
    <t>牛改利</t>
  </si>
  <si>
    <t>20160102110</t>
  </si>
  <si>
    <t>李苗苗</t>
  </si>
  <si>
    <t>20160101029</t>
  </si>
  <si>
    <t>20160102001</t>
  </si>
  <si>
    <t>李春艳</t>
  </si>
  <si>
    <t>20160101124</t>
  </si>
  <si>
    <t>张娟</t>
  </si>
  <si>
    <t>20160101024</t>
  </si>
  <si>
    <t>屈芳芳</t>
  </si>
  <si>
    <t>20160101421</t>
  </si>
  <si>
    <t>张小利</t>
  </si>
  <si>
    <t>20160101918</t>
  </si>
  <si>
    <t>常转转</t>
  </si>
  <si>
    <t>20160101824</t>
  </si>
  <si>
    <t>任宇佳</t>
  </si>
  <si>
    <t>20160102126</t>
  </si>
  <si>
    <t>李佳佳</t>
  </si>
  <si>
    <t>20160101406</t>
  </si>
  <si>
    <t>赵媛媛</t>
  </si>
  <si>
    <t>20160102303</t>
  </si>
  <si>
    <t>赵春霞</t>
  </si>
  <si>
    <t>20160101426</t>
  </si>
  <si>
    <t>谢玉霞</t>
  </si>
  <si>
    <t>20160101319</t>
  </si>
  <si>
    <t>郭云</t>
  </si>
  <si>
    <t>20160101904</t>
  </si>
  <si>
    <t>李霞</t>
  </si>
  <si>
    <t>20160101007</t>
  </si>
  <si>
    <t>高甜</t>
  </si>
  <si>
    <t>20160100824</t>
  </si>
  <si>
    <t>贺艳如</t>
  </si>
  <si>
    <t>20160101715</t>
  </si>
  <si>
    <t>拓金延</t>
  </si>
  <si>
    <t>20160100823</t>
  </si>
  <si>
    <t>吴晓玲</t>
  </si>
  <si>
    <t>20160102019</t>
  </si>
  <si>
    <t>20160100806</t>
  </si>
  <si>
    <t>曹文娟</t>
  </si>
  <si>
    <t>20160101327</t>
  </si>
  <si>
    <t>任媛媛</t>
  </si>
  <si>
    <t>20160101521</t>
  </si>
  <si>
    <t>王增增</t>
  </si>
  <si>
    <t>20160101721</t>
  </si>
  <si>
    <t>任佳佳</t>
  </si>
  <si>
    <t>20160102120</t>
  </si>
  <si>
    <t>张云芳</t>
  </si>
  <si>
    <t>20160101705</t>
  </si>
  <si>
    <t>康慧霞</t>
  </si>
  <si>
    <t>20160100830</t>
  </si>
  <si>
    <t>杜瑞</t>
  </si>
  <si>
    <t>20160101804</t>
  </si>
  <si>
    <t>李敏</t>
  </si>
  <si>
    <t>20160200322</t>
  </si>
  <si>
    <t>刘凡嘉</t>
  </si>
  <si>
    <t>小学</t>
  </si>
  <si>
    <t>第二组</t>
  </si>
  <si>
    <t>20160104104</t>
  </si>
  <si>
    <t>李增娥</t>
  </si>
  <si>
    <t>20160200520</t>
  </si>
  <si>
    <t>常宇雯</t>
  </si>
  <si>
    <t>20160104217</t>
  </si>
  <si>
    <t>姬贝贝</t>
  </si>
  <si>
    <t>20160104016</t>
  </si>
  <si>
    <t>张思瑞</t>
  </si>
  <si>
    <t>20160200209</t>
  </si>
  <si>
    <t>任珂</t>
  </si>
  <si>
    <t>第一组</t>
  </si>
  <si>
    <t>20160200514</t>
  </si>
  <si>
    <t>王爱</t>
  </si>
  <si>
    <t>20160200227</t>
  </si>
  <si>
    <t>苗来喜</t>
  </si>
  <si>
    <t>20160200710</t>
  </si>
  <si>
    <t>李茸</t>
  </si>
  <si>
    <t>20160200625</t>
  </si>
  <si>
    <t>刘亚</t>
  </si>
  <si>
    <t>20160104609</t>
  </si>
  <si>
    <t>钟炼</t>
  </si>
  <si>
    <t>20160104727</t>
  </si>
  <si>
    <t>李俐</t>
  </si>
  <si>
    <t>20160200401</t>
  </si>
  <si>
    <t>刘江梅</t>
  </si>
  <si>
    <t>20160104422</t>
  </si>
  <si>
    <t>陈小翠</t>
  </si>
  <si>
    <t>20160200118</t>
  </si>
  <si>
    <t>韩雪</t>
  </si>
  <si>
    <t>20160200309</t>
  </si>
  <si>
    <t>冯浩</t>
  </si>
  <si>
    <t>20160104204</t>
  </si>
  <si>
    <t>白佳丽</t>
  </si>
  <si>
    <t>20160104927</t>
  </si>
  <si>
    <t>屈喜队</t>
  </si>
  <si>
    <t>20160200617</t>
  </si>
  <si>
    <t>南阿惠</t>
  </si>
  <si>
    <t>20160104509</t>
  </si>
  <si>
    <t>李娜</t>
  </si>
  <si>
    <t>20160104826</t>
  </si>
  <si>
    <t>高利宁</t>
  </si>
  <si>
    <t>20160200527</t>
  </si>
  <si>
    <t>张敏</t>
  </si>
  <si>
    <t>20160200427</t>
  </si>
  <si>
    <t>艾利利</t>
  </si>
  <si>
    <t>20160104322</t>
  </si>
  <si>
    <t>赵芳</t>
  </si>
  <si>
    <t>20160104728</t>
  </si>
  <si>
    <t>唐依荣</t>
  </si>
  <si>
    <t>20160104621</t>
  </si>
  <si>
    <t>高飞</t>
  </si>
  <si>
    <t>20160200105</t>
  </si>
  <si>
    <t>张璐璐</t>
  </si>
  <si>
    <t>20160200330</t>
  </si>
  <si>
    <t>冯莉</t>
  </si>
  <si>
    <t>20160104316</t>
  </si>
  <si>
    <t>李二宁</t>
  </si>
  <si>
    <t>20160104915</t>
  </si>
  <si>
    <t>刘甜利</t>
  </si>
  <si>
    <t>20160104409</t>
  </si>
  <si>
    <t>霍雅婷</t>
  </si>
  <si>
    <t>20160104418</t>
  </si>
  <si>
    <t>雷婷婷</t>
  </si>
  <si>
    <t>20160104623</t>
  </si>
  <si>
    <t>折玉娟</t>
  </si>
  <si>
    <t>20160104717</t>
  </si>
  <si>
    <t>欧鹏飞</t>
  </si>
  <si>
    <t>20160104107</t>
  </si>
  <si>
    <t>王笑笑</t>
  </si>
  <si>
    <t>20160104429</t>
  </si>
  <si>
    <t>雷蕾</t>
  </si>
  <si>
    <t>20160200623</t>
  </si>
  <si>
    <t>杨雨</t>
  </si>
  <si>
    <t>20160104830</t>
  </si>
  <si>
    <t>吴博</t>
  </si>
  <si>
    <t>20160200621</t>
  </si>
  <si>
    <t>王有花</t>
  </si>
  <si>
    <t>20160200425</t>
  </si>
  <si>
    <t>王彩涛</t>
  </si>
  <si>
    <t>20160104916</t>
  </si>
  <si>
    <t>刘倩倩</t>
  </si>
  <si>
    <t>20160200626</t>
  </si>
  <si>
    <t>杨倩</t>
  </si>
  <si>
    <t>20160104904</t>
  </si>
  <si>
    <t>李蕙珍</t>
  </si>
  <si>
    <t>20160200503</t>
  </si>
  <si>
    <t>艾丹荣</t>
  </si>
  <si>
    <t>20160200511</t>
  </si>
  <si>
    <t>党桃</t>
  </si>
  <si>
    <t>20160104126</t>
  </si>
  <si>
    <t>艾波静</t>
  </si>
  <si>
    <t>20160104707</t>
  </si>
  <si>
    <t>郝琴琴</t>
  </si>
  <si>
    <t>20160200502</t>
  </si>
  <si>
    <t>靳红梅</t>
  </si>
  <si>
    <t>20160104812</t>
  </si>
  <si>
    <t>刘微</t>
  </si>
  <si>
    <t>20160104305</t>
  </si>
  <si>
    <t>胡瑞琳</t>
  </si>
  <si>
    <t>20160200509</t>
  </si>
  <si>
    <t>张霞</t>
  </si>
  <si>
    <t>20160104703</t>
  </si>
  <si>
    <t>高腊梅</t>
  </si>
  <si>
    <t>20160200616</t>
  </si>
  <si>
    <t>崔娟</t>
  </si>
  <si>
    <t>20160104101</t>
  </si>
  <si>
    <t>郝卉春</t>
  </si>
  <si>
    <t>20160104325</t>
  </si>
  <si>
    <t>姬祥</t>
  </si>
  <si>
    <t>20160200720</t>
  </si>
  <si>
    <t>李玉环</t>
  </si>
  <si>
    <t>20160200419</t>
  </si>
  <si>
    <t>白子田</t>
  </si>
  <si>
    <t>20160200418</t>
  </si>
  <si>
    <t>周夏琳</t>
  </si>
  <si>
    <t>20160104424</t>
  </si>
  <si>
    <t>吴霞</t>
  </si>
  <si>
    <t>20160200714</t>
  </si>
  <si>
    <t>任宇宇</t>
  </si>
  <si>
    <t>20160200129</t>
  </si>
  <si>
    <t>韩荣</t>
  </si>
  <si>
    <t>20160200428</t>
  </si>
  <si>
    <t>乔丹</t>
  </si>
  <si>
    <t>20160104119</t>
  </si>
  <si>
    <t>蔺文文</t>
  </si>
  <si>
    <t>20160200311</t>
  </si>
  <si>
    <t>刘云云</t>
  </si>
  <si>
    <t>20160104821</t>
  </si>
  <si>
    <t>李达</t>
  </si>
  <si>
    <t>20160200108</t>
  </si>
  <si>
    <t>徐媛媛</t>
  </si>
  <si>
    <t>20160200711</t>
  </si>
  <si>
    <t>贺焕</t>
  </si>
  <si>
    <t>20160104428</t>
  </si>
  <si>
    <t>张彩平</t>
  </si>
  <si>
    <t>20160200518</t>
  </si>
  <si>
    <t>强晓倩</t>
  </si>
  <si>
    <t>20160401003</t>
  </si>
  <si>
    <t>张宣</t>
  </si>
  <si>
    <t>政治</t>
  </si>
  <si>
    <t>第四组</t>
  </si>
  <si>
    <t>20160401127</t>
  </si>
  <si>
    <t>刘春兰</t>
  </si>
  <si>
    <t>20160401214</t>
  </si>
  <si>
    <t>胡江</t>
  </si>
  <si>
    <t>20160401001</t>
  </si>
  <si>
    <t>贾婵</t>
  </si>
  <si>
    <t>20160401007</t>
  </si>
  <si>
    <t>慕建育</t>
  </si>
  <si>
    <t>20160401030</t>
  </si>
  <si>
    <t>朱娟</t>
  </si>
  <si>
    <t>20160400914</t>
  </si>
  <si>
    <t>张晓琴</t>
  </si>
  <si>
    <t>20160401024</t>
  </si>
  <si>
    <t>张巧霞</t>
  </si>
  <si>
    <t>20160401203</t>
  </si>
  <si>
    <t>马航天</t>
  </si>
  <si>
    <t>20160401104</t>
  </si>
  <si>
    <t>张洁</t>
  </si>
  <si>
    <t>20160401107</t>
  </si>
  <si>
    <t>冯琴</t>
  </si>
  <si>
    <t>20160401128</t>
  </si>
  <si>
    <t>李艳芳</t>
  </si>
  <si>
    <t>20160403312</t>
  </si>
  <si>
    <t>袁艳妮</t>
  </si>
  <si>
    <t>第六组</t>
  </si>
  <si>
    <t>20160403206</t>
  </si>
  <si>
    <t>杨子欣</t>
  </si>
  <si>
    <t>20160403208</t>
  </si>
  <si>
    <t>杨佳敏</t>
  </si>
  <si>
    <t>20160403318</t>
  </si>
  <si>
    <t>李欢欢</t>
  </si>
  <si>
    <t>20160403116</t>
  </si>
  <si>
    <t>白荣飞</t>
  </si>
  <si>
    <t>20160403126</t>
  </si>
  <si>
    <t>王强</t>
  </si>
  <si>
    <t>20160403311</t>
  </si>
  <si>
    <t>李波</t>
  </si>
  <si>
    <t>20160403101</t>
  </si>
  <si>
    <t>李冉</t>
  </si>
  <si>
    <t>20160403109</t>
  </si>
  <si>
    <t>高雄</t>
  </si>
  <si>
    <t>20160403112</t>
  </si>
  <si>
    <t>马文进</t>
  </si>
  <si>
    <t>20160403205</t>
  </si>
  <si>
    <t>刘越</t>
  </si>
  <si>
    <t>20160403319</t>
  </si>
  <si>
    <t>陈雅琦</t>
  </si>
  <si>
    <t>20160403113</t>
  </si>
  <si>
    <t>刘江江</t>
  </si>
  <si>
    <t>20160403218</t>
  </si>
  <si>
    <t>任宏江</t>
  </si>
  <si>
    <t>20160403117</t>
  </si>
  <si>
    <t>王朋群</t>
  </si>
  <si>
    <t>20160403125</t>
  </si>
  <si>
    <t>白晓灵</t>
  </si>
  <si>
    <t>20160403105</t>
  </si>
  <si>
    <t>雷丹丹</t>
  </si>
  <si>
    <t>20160403226</t>
  </si>
  <si>
    <t>张艳芳</t>
  </si>
  <si>
    <t>20160404907</t>
  </si>
  <si>
    <t>王慧杰</t>
  </si>
  <si>
    <t>信息</t>
  </si>
  <si>
    <t>第五组</t>
  </si>
  <si>
    <t>20160404812</t>
  </si>
  <si>
    <t>思婷婷</t>
  </si>
  <si>
    <t>20160404902</t>
  </si>
  <si>
    <t>朱瑞雪</t>
  </si>
  <si>
    <t>20160404908</t>
  </si>
  <si>
    <t>孟晓勇</t>
  </si>
  <si>
    <t>20160405003</t>
  </si>
  <si>
    <t>赵俊娥</t>
  </si>
  <si>
    <t>20160404913</t>
  </si>
  <si>
    <t>郭先快</t>
  </si>
  <si>
    <t>20160405104</t>
  </si>
  <si>
    <t>杜欢艳</t>
  </si>
  <si>
    <t>20160405013</t>
  </si>
  <si>
    <t>张玲</t>
  </si>
  <si>
    <t>20160404912</t>
  </si>
  <si>
    <t>马丽丽</t>
  </si>
  <si>
    <t>20160404903</t>
  </si>
  <si>
    <t>李星</t>
  </si>
  <si>
    <t>20160404808</t>
  </si>
  <si>
    <t>20160405016</t>
  </si>
  <si>
    <t>林圆圆</t>
  </si>
  <si>
    <t>20160405103</t>
  </si>
  <si>
    <t>李瑞</t>
  </si>
  <si>
    <t>20160404825</t>
  </si>
  <si>
    <t>马丹</t>
  </si>
  <si>
    <t>20160404826</t>
  </si>
  <si>
    <t>张波</t>
  </si>
  <si>
    <t>20160402426</t>
  </si>
  <si>
    <t>赵鑫</t>
  </si>
  <si>
    <t>20160402522</t>
  </si>
  <si>
    <t>贾雄雄</t>
  </si>
  <si>
    <t>20160402608</t>
  </si>
  <si>
    <t>魏世刚</t>
  </si>
  <si>
    <t>20160402420</t>
  </si>
  <si>
    <t>魏欢</t>
  </si>
  <si>
    <t>20160402605</t>
  </si>
  <si>
    <t>项军</t>
  </si>
  <si>
    <t>20160402318</t>
  </si>
  <si>
    <t>李宏飞</t>
  </si>
  <si>
    <t>20160402408</t>
  </si>
  <si>
    <t>高小芳</t>
  </si>
  <si>
    <t>20160402324</t>
  </si>
  <si>
    <t>20160402524</t>
  </si>
  <si>
    <t>马建</t>
  </si>
  <si>
    <t>20160402305</t>
  </si>
  <si>
    <t>陈涛</t>
  </si>
  <si>
    <t>20160402516</t>
  </si>
  <si>
    <t>薛锋</t>
  </si>
  <si>
    <t>20160402602</t>
  </si>
  <si>
    <t>王学胜</t>
  </si>
  <si>
    <t>20160402418</t>
  </si>
  <si>
    <t>张瑞</t>
  </si>
  <si>
    <t>20160203913</t>
  </si>
  <si>
    <t>贺锦瑞</t>
  </si>
  <si>
    <t>第三组</t>
  </si>
  <si>
    <t>20160203730</t>
  </si>
  <si>
    <t>田林芳</t>
  </si>
  <si>
    <t>20160203825</t>
  </si>
  <si>
    <t>张婷</t>
  </si>
  <si>
    <t>20160203928</t>
  </si>
  <si>
    <t>乔瑞</t>
  </si>
  <si>
    <t>20160203914</t>
  </si>
  <si>
    <t>刘琴琴</t>
  </si>
  <si>
    <t>20160203801</t>
  </si>
  <si>
    <t>闫芳</t>
  </si>
  <si>
    <t>20160203703</t>
  </si>
  <si>
    <t>杨永亮</t>
  </si>
  <si>
    <t>20160203912</t>
  </si>
  <si>
    <t>薛媛媛</t>
  </si>
  <si>
    <t>20160203710</t>
  </si>
  <si>
    <t>张宏茹</t>
  </si>
  <si>
    <t>20160203701</t>
  </si>
  <si>
    <t>刘江华</t>
  </si>
  <si>
    <t>20160203714</t>
  </si>
  <si>
    <t>田根</t>
  </si>
  <si>
    <t>20160203805</t>
  </si>
  <si>
    <t>郭永峰</t>
  </si>
  <si>
    <t>20160203812</t>
  </si>
  <si>
    <t>闫秀秀</t>
  </si>
  <si>
    <t>20160203811</t>
  </si>
  <si>
    <t>王新翠</t>
  </si>
  <si>
    <t>20160203820</t>
  </si>
  <si>
    <t>张慧慧</t>
  </si>
  <si>
    <t>20160203815</t>
  </si>
  <si>
    <t>杨锐娟</t>
  </si>
  <si>
    <t>20160203905</t>
  </si>
  <si>
    <t>冯久笑</t>
  </si>
  <si>
    <t>20160203822</t>
  </si>
  <si>
    <t>刘润宇</t>
  </si>
  <si>
    <t>20160203704</t>
  </si>
  <si>
    <t>潘林娜</t>
  </si>
  <si>
    <t>20160203903</t>
  </si>
  <si>
    <t>蔡芳霞</t>
  </si>
  <si>
    <t>20160203830</t>
  </si>
  <si>
    <t>党红红</t>
  </si>
  <si>
    <t>20160203706</t>
  </si>
  <si>
    <t>孙庆</t>
  </si>
  <si>
    <t>20160203708</t>
  </si>
  <si>
    <t>刘彩彩</t>
  </si>
  <si>
    <t>20160203729</t>
  </si>
  <si>
    <t>何敏梅</t>
  </si>
  <si>
    <t>20160203821</t>
  </si>
  <si>
    <t>张龙霞</t>
  </si>
  <si>
    <t>20160203926</t>
  </si>
  <si>
    <t>郑田</t>
  </si>
  <si>
    <t>20160203919</t>
  </si>
  <si>
    <t>张佳</t>
  </si>
  <si>
    <t>20160203920</t>
  </si>
  <si>
    <t>韩前前</t>
  </si>
  <si>
    <t>20160203927</t>
  </si>
  <si>
    <t>苏杰</t>
  </si>
  <si>
    <t>20160203712</t>
  </si>
  <si>
    <t>王欢</t>
  </si>
  <si>
    <t>20160203716</t>
  </si>
  <si>
    <t>路艳娜</t>
  </si>
  <si>
    <t>20160203725</t>
  </si>
  <si>
    <t>孙梅莉</t>
  </si>
  <si>
    <t>20160203724</t>
  </si>
  <si>
    <t>李甜</t>
  </si>
  <si>
    <t>20160203818</t>
  </si>
  <si>
    <t>白应彬</t>
  </si>
  <si>
    <t>20160203804</t>
  </si>
  <si>
    <t>冯燕燕</t>
  </si>
  <si>
    <t>20160404010</t>
  </si>
  <si>
    <t>刘月</t>
  </si>
  <si>
    <t>20160404106</t>
  </si>
  <si>
    <t>郝凯</t>
  </si>
  <si>
    <t>20160403915</t>
  </si>
  <si>
    <t>贺艳</t>
  </si>
  <si>
    <t>20160403901</t>
  </si>
  <si>
    <t>王宝定</t>
  </si>
  <si>
    <t>20160403926</t>
  </si>
  <si>
    <t>常俊淼</t>
  </si>
  <si>
    <t>20160403916</t>
  </si>
  <si>
    <t>尚佳敏</t>
  </si>
  <si>
    <t>20160404129</t>
  </si>
  <si>
    <t>张娜</t>
  </si>
  <si>
    <t>20160404116</t>
  </si>
  <si>
    <t>师媛媛</t>
  </si>
  <si>
    <t>20160404108</t>
  </si>
  <si>
    <t>贾学梅</t>
  </si>
  <si>
    <t>20160403902</t>
  </si>
  <si>
    <t>梁茜雯</t>
  </si>
  <si>
    <t>20160403908</t>
  </si>
  <si>
    <t>韩晓丹</t>
  </si>
  <si>
    <t>20160404213</t>
  </si>
  <si>
    <t>冀淑娟</t>
  </si>
  <si>
    <t>20160404212</t>
  </si>
  <si>
    <t>刘晓恬</t>
  </si>
  <si>
    <t>20160403909</t>
  </si>
  <si>
    <t>郭妮</t>
  </si>
  <si>
    <t>20160403918</t>
  </si>
  <si>
    <t>张海荣</t>
  </si>
  <si>
    <t>20160404027</t>
  </si>
  <si>
    <t>余孜孜</t>
  </si>
  <si>
    <t>20160404206</t>
  </si>
  <si>
    <t>范杰</t>
  </si>
  <si>
    <t>20160404205</t>
  </si>
  <si>
    <t>刘茜</t>
  </si>
  <si>
    <t>20160403925</t>
  </si>
  <si>
    <t>李珊珊</t>
  </si>
  <si>
    <t>20160100120</t>
  </si>
  <si>
    <t>杜丽</t>
  </si>
  <si>
    <t>科学</t>
  </si>
  <si>
    <t>20160100416</t>
  </si>
  <si>
    <t>梁雨桐</t>
  </si>
  <si>
    <t>20160100209</t>
  </si>
  <si>
    <t>李放放</t>
  </si>
  <si>
    <t>20160100512</t>
  </si>
  <si>
    <t>王帅</t>
  </si>
  <si>
    <t>20160100516</t>
  </si>
  <si>
    <t>陈伟平</t>
  </si>
  <si>
    <t>20160100109</t>
  </si>
  <si>
    <t>李晶晶</t>
  </si>
  <si>
    <t>20160100429</t>
  </si>
  <si>
    <t>刘媛媛</t>
  </si>
  <si>
    <t>20160100318</t>
  </si>
  <si>
    <t>郭琴</t>
  </si>
  <si>
    <t>20160100418</t>
  </si>
  <si>
    <t>王嫘</t>
  </si>
  <si>
    <t>20160100226</t>
  </si>
  <si>
    <t>张向亮</t>
  </si>
  <si>
    <t>20160100114</t>
  </si>
  <si>
    <t>白杨月</t>
  </si>
  <si>
    <t>20160100607</t>
  </si>
  <si>
    <t>张亚梅</t>
  </si>
  <si>
    <t>20160100116</t>
  </si>
  <si>
    <t>尤月梅</t>
  </si>
  <si>
    <t>20160302823</t>
  </si>
  <si>
    <t>杨秀</t>
  </si>
  <si>
    <t>20160303230</t>
  </si>
  <si>
    <t>周珊</t>
  </si>
  <si>
    <t>20160303101</t>
  </si>
  <si>
    <t>李喜燕</t>
  </si>
  <si>
    <t>20160303728</t>
  </si>
  <si>
    <t>高转东</t>
  </si>
  <si>
    <t>20160303226</t>
  </si>
  <si>
    <t>姜添保</t>
  </si>
  <si>
    <t>20160303418</t>
  </si>
  <si>
    <t>马东霞</t>
  </si>
  <si>
    <t>20160303416</t>
  </si>
  <si>
    <t>任红红</t>
  </si>
  <si>
    <t>20160303304</t>
  </si>
  <si>
    <t>王艳珠</t>
  </si>
  <si>
    <t>20160302812</t>
  </si>
  <si>
    <t>高苗</t>
  </si>
  <si>
    <t>20160302923</t>
  </si>
  <si>
    <t>杨玉环</t>
  </si>
  <si>
    <t>20160303322</t>
  </si>
  <si>
    <t>崔淑慧</t>
  </si>
  <si>
    <t>20160303707</t>
  </si>
  <si>
    <t>吕洁</t>
  </si>
  <si>
    <t>20160303306</t>
  </si>
  <si>
    <t>李乐</t>
  </si>
  <si>
    <t>20160303017</t>
  </si>
  <si>
    <t>贺晶玲</t>
  </si>
  <si>
    <t>20160303410</t>
  </si>
  <si>
    <t>王若文</t>
  </si>
  <si>
    <t>20160303112</t>
  </si>
  <si>
    <t>杜甜甜</t>
  </si>
  <si>
    <t>20160303319</t>
  </si>
  <si>
    <t>姚欣</t>
  </si>
  <si>
    <t>20160303329</t>
  </si>
  <si>
    <t>申海艳</t>
  </si>
  <si>
    <t>否</t>
    <phoneticPr fontId="8" type="noConversion"/>
  </si>
  <si>
    <t>否</t>
    <phoneticPr fontId="8" type="noConversion"/>
  </si>
  <si>
    <t>否</t>
    <phoneticPr fontId="8" type="noConversion"/>
  </si>
  <si>
    <t>考核成绩</t>
  </si>
  <si>
    <t>20160203526</t>
  </si>
  <si>
    <t>朱宁宁</t>
  </si>
  <si>
    <t>20160203607</t>
  </si>
  <si>
    <t>牛立轶</t>
  </si>
  <si>
    <t>20160203412</t>
  </si>
  <si>
    <t>王惠</t>
  </si>
  <si>
    <t>20160203310</t>
  </si>
  <si>
    <t>师一师</t>
  </si>
  <si>
    <t>20160203420</t>
  </si>
  <si>
    <t>尚佳依</t>
  </si>
  <si>
    <t>20160203419</t>
  </si>
  <si>
    <t>黄欢欢</t>
  </si>
  <si>
    <t>20160203416</t>
  </si>
  <si>
    <t>冯瑾</t>
  </si>
  <si>
    <t>20160203309</t>
  </si>
  <si>
    <t>高英英</t>
  </si>
  <si>
    <t>20160203230</t>
  </si>
  <si>
    <t>贺炳飞</t>
  </si>
  <si>
    <t>20160203429</t>
  </si>
  <si>
    <t>叶毛毛</t>
  </si>
  <si>
    <t>20160203406</t>
  </si>
  <si>
    <t>王佳雯</t>
  </si>
  <si>
    <t>20160203301</t>
  </si>
  <si>
    <t>峁能能</t>
  </si>
  <si>
    <t>20160203613</t>
  </si>
  <si>
    <t>李彩英</t>
  </si>
  <si>
    <t>20160203524</t>
  </si>
  <si>
    <t>张慧荣</t>
  </si>
  <si>
    <t>20160203414</t>
  </si>
  <si>
    <t>赵琴琴</t>
  </si>
  <si>
    <t>20160203615</t>
  </si>
  <si>
    <t>20160203517</t>
  </si>
  <si>
    <t>20160203322</t>
  </si>
  <si>
    <t>20160203511</t>
  </si>
  <si>
    <t>杨霞</t>
  </si>
  <si>
    <t>20160203503</t>
  </si>
  <si>
    <t>蔡德华</t>
  </si>
  <si>
    <t>20160203612</t>
  </si>
  <si>
    <t>姜志琪</t>
  </si>
  <si>
    <t>20160203321</t>
  </si>
  <si>
    <t>左小庆</t>
  </si>
  <si>
    <t>20160203305</t>
  </si>
  <si>
    <t>张美亚</t>
  </si>
  <si>
    <t>20160203302</t>
  </si>
  <si>
    <t>刘娟</t>
  </si>
  <si>
    <t>20160203430</t>
  </si>
  <si>
    <t>高宇</t>
  </si>
  <si>
    <t>20160203326</t>
  </si>
  <si>
    <t>党爱叶</t>
  </si>
  <si>
    <t>20160203417</t>
  </si>
  <si>
    <t>彭琛</t>
  </si>
  <si>
    <t>20160203401</t>
  </si>
  <si>
    <t>杜思雨</t>
  </si>
  <si>
    <t>20160203418</t>
  </si>
  <si>
    <t>张小兰</t>
  </si>
  <si>
    <t>20160203611</t>
  </si>
  <si>
    <t>20160203614</t>
  </si>
  <si>
    <t>刘苗</t>
  </si>
  <si>
    <t>20160203425</t>
  </si>
  <si>
    <t>高瑞敏</t>
  </si>
  <si>
    <t>20160203520</t>
  </si>
  <si>
    <t>梁继花</t>
  </si>
  <si>
    <t>20160203504</t>
  </si>
  <si>
    <t>白芳</t>
  </si>
  <si>
    <t>20160203508</t>
  </si>
  <si>
    <t>朱乐乐</t>
  </si>
  <si>
    <t>20160203328</t>
  </si>
  <si>
    <t>马艳</t>
  </si>
  <si>
    <t>20160203510</t>
  </si>
  <si>
    <t>马妮</t>
  </si>
  <si>
    <t>20160203319</t>
  </si>
  <si>
    <t>薛年年</t>
  </si>
  <si>
    <t>20160203330</t>
  </si>
  <si>
    <t>胡成霞</t>
  </si>
  <si>
    <t>20160203426</t>
  </si>
  <si>
    <t>张凤霞</t>
  </si>
  <si>
    <t>20160203603</t>
  </si>
  <si>
    <t>曹苗苗</t>
  </si>
  <si>
    <t>20160203316</t>
  </si>
  <si>
    <t>张凯莉</t>
  </si>
  <si>
    <t>20160203320</t>
  </si>
  <si>
    <t>刘祥梅</t>
  </si>
  <si>
    <t>20160203421</t>
  </si>
  <si>
    <t>施靖梅</t>
  </si>
  <si>
    <t>20160203405</t>
  </si>
  <si>
    <t>李玉兰</t>
  </si>
  <si>
    <t>20160203404</t>
  </si>
  <si>
    <t>梁妮妮</t>
  </si>
  <si>
    <t>20160203610</t>
  </si>
  <si>
    <t>侯永慧</t>
  </si>
  <si>
    <t>20160203525</t>
  </si>
  <si>
    <t>孙莉莉</t>
  </si>
  <si>
    <t>20160203325</t>
  </si>
  <si>
    <t>孙亭亭</t>
  </si>
  <si>
    <t>20160203516</t>
  </si>
  <si>
    <t>白菊</t>
  </si>
  <si>
    <t>20160203228</t>
  </si>
  <si>
    <t>吴彩霞</t>
  </si>
  <si>
    <t>20160203527</t>
  </si>
  <si>
    <t>折园园</t>
  </si>
  <si>
    <t>20160203606</t>
  </si>
  <si>
    <t>乔玲</t>
  </si>
  <si>
    <t>20160203514</t>
  </si>
  <si>
    <t>代生静</t>
  </si>
  <si>
    <t>20160203609</t>
  </si>
  <si>
    <t>盛登榜</t>
  </si>
  <si>
    <t>20160203624</t>
  </si>
  <si>
    <t>高中</t>
  </si>
  <si>
    <t>89</t>
  </si>
  <si>
    <t>20160203621</t>
  </si>
  <si>
    <t>刘庆</t>
  </si>
  <si>
    <t>81.4</t>
  </si>
  <si>
    <t>20160203626</t>
  </si>
  <si>
    <t>丁转转</t>
  </si>
  <si>
    <t>85.8</t>
  </si>
  <si>
    <t>20160203619</t>
  </si>
  <si>
    <t>武二云</t>
  </si>
  <si>
    <t>84.6</t>
  </si>
  <si>
    <t>20160203628</t>
  </si>
  <si>
    <t>磨艳妮</t>
  </si>
  <si>
    <t>82.2</t>
  </si>
  <si>
    <t>20160203620</t>
  </si>
  <si>
    <t>80.6</t>
  </si>
  <si>
    <t>20160400627</t>
  </si>
  <si>
    <t>张雪</t>
  </si>
  <si>
    <t>20160400724</t>
  </si>
  <si>
    <t>任婷婷</t>
  </si>
  <si>
    <t>20160400727</t>
  </si>
  <si>
    <t>马淑甜</t>
  </si>
  <si>
    <t>20160400723</t>
  </si>
  <si>
    <t>段奇波</t>
  </si>
  <si>
    <t>20160400722</t>
  </si>
  <si>
    <t>崔苗</t>
  </si>
  <si>
    <t>20160400630</t>
  </si>
  <si>
    <t>孙格格</t>
  </si>
  <si>
    <t>20160400702</t>
  </si>
  <si>
    <t>黄钰</t>
  </si>
  <si>
    <t>20160400715</t>
  </si>
  <si>
    <t>高佳宁</t>
  </si>
  <si>
    <t>20160400725</t>
  </si>
  <si>
    <t>刘貂</t>
  </si>
  <si>
    <t>20160400625</t>
  </si>
  <si>
    <t>李愿</t>
  </si>
  <si>
    <t>20160400707</t>
  </si>
  <si>
    <t>吴娴</t>
  </si>
  <si>
    <t>20160400704</t>
  </si>
  <si>
    <t>赵飞云</t>
  </si>
  <si>
    <t>20160400612</t>
  </si>
  <si>
    <t>孙焕焕</t>
  </si>
  <si>
    <t>20160400406</t>
  </si>
  <si>
    <t>孙舒奇</t>
  </si>
  <si>
    <t>20160400614</t>
  </si>
  <si>
    <t>乔彩利</t>
  </si>
  <si>
    <t>20160400409</t>
  </si>
  <si>
    <t>刘茸茸</t>
  </si>
  <si>
    <t>20160400407</t>
  </si>
  <si>
    <t>王丽云</t>
  </si>
  <si>
    <t>20160400501</t>
  </si>
  <si>
    <t>刘旺云</t>
  </si>
  <si>
    <t>20160400605</t>
  </si>
  <si>
    <t>安慧</t>
  </si>
  <si>
    <t>20160400420</t>
  </si>
  <si>
    <t>张贵琴</t>
  </si>
  <si>
    <t>20160400624</t>
  </si>
  <si>
    <t>李季霖</t>
  </si>
  <si>
    <t>20160400401</t>
  </si>
  <si>
    <t>郝婧</t>
  </si>
  <si>
    <t>20160400520</t>
  </si>
  <si>
    <t>李小蓉</t>
  </si>
  <si>
    <t>20160400522</t>
  </si>
  <si>
    <t>杜婵</t>
  </si>
  <si>
    <t>20160400525</t>
  </si>
  <si>
    <t>贺馨</t>
  </si>
  <si>
    <t>20160400603</t>
  </si>
  <si>
    <t>20160400528</t>
  </si>
  <si>
    <t>杨洁</t>
  </si>
  <si>
    <t>20160400430</t>
  </si>
  <si>
    <t>刘东梅</t>
  </si>
  <si>
    <t>20160400504</t>
  </si>
  <si>
    <t>刘招娣</t>
  </si>
  <si>
    <t>20160400617</t>
  </si>
  <si>
    <t>马菊菊</t>
  </si>
  <si>
    <t>20160400516</t>
  </si>
  <si>
    <t>张兴慧</t>
  </si>
  <si>
    <t>20160400419</t>
  </si>
  <si>
    <t>侯舰</t>
  </si>
  <si>
    <t>20160400506</t>
  </si>
  <si>
    <t>张涛涛</t>
  </si>
  <si>
    <t>20160400505</t>
  </si>
  <si>
    <t>白春霞</t>
  </si>
  <si>
    <t>20160400408</t>
  </si>
  <si>
    <t>董周齐</t>
  </si>
  <si>
    <t>20160400514</t>
  </si>
  <si>
    <t>吴彩丽</t>
  </si>
  <si>
    <t>20160400529</t>
  </si>
  <si>
    <t>王慧英</t>
  </si>
  <si>
    <t>20160400503</t>
  </si>
  <si>
    <t>李玲玲</t>
  </si>
  <si>
    <t>20160400418</t>
  </si>
  <si>
    <t>杨伟伟</t>
  </si>
  <si>
    <t>20160400518</t>
  </si>
  <si>
    <t>臧海霞</t>
  </si>
  <si>
    <t>20160400509</t>
  </si>
  <si>
    <t>耿一丹</t>
  </si>
  <si>
    <t>20160400604</t>
  </si>
  <si>
    <t>王英</t>
  </si>
  <si>
    <t>20160302508</t>
  </si>
  <si>
    <t>李瑞云</t>
  </si>
  <si>
    <t>物理</t>
  </si>
  <si>
    <t>20160302513</t>
  </si>
  <si>
    <t>白娜</t>
  </si>
  <si>
    <t>20160302510</t>
  </si>
  <si>
    <t>谢丽华</t>
  </si>
  <si>
    <t>20160301427</t>
  </si>
  <si>
    <t>张旺荣</t>
  </si>
  <si>
    <t>初中</t>
  </si>
  <si>
    <t>20160301426</t>
  </si>
  <si>
    <t>石景正</t>
  </si>
  <si>
    <t>20160301425</t>
  </si>
  <si>
    <t>吴浩甫</t>
  </si>
  <si>
    <t>20160301214</t>
  </si>
  <si>
    <t>拓盼</t>
  </si>
  <si>
    <t>20160301211</t>
  </si>
  <si>
    <t>崔海娥</t>
  </si>
  <si>
    <t>20160301207</t>
  </si>
  <si>
    <t>刘小兢</t>
  </si>
  <si>
    <t>20160301206</t>
  </si>
  <si>
    <t>白苗苗</t>
  </si>
  <si>
    <t>20160301129</t>
  </si>
  <si>
    <t>杨一博</t>
  </si>
  <si>
    <t>20160301202</t>
  </si>
  <si>
    <t>许笑</t>
  </si>
  <si>
    <t>20160301204</t>
  </si>
  <si>
    <t>付伟伟</t>
  </si>
  <si>
    <t>20160301205</t>
  </si>
  <si>
    <t>胡增莉</t>
  </si>
  <si>
    <t>20160302722</t>
  </si>
  <si>
    <t>朱健健</t>
  </si>
  <si>
    <t>生物</t>
  </si>
  <si>
    <t>20160302709</t>
  </si>
  <si>
    <t>周丹丹</t>
  </si>
  <si>
    <t>20160302716</t>
  </si>
  <si>
    <t>郑婵婵</t>
  </si>
  <si>
    <t>20160302706</t>
  </si>
  <si>
    <t>马桃</t>
  </si>
  <si>
    <t>20160302701</t>
  </si>
  <si>
    <t>刘丽丽</t>
  </si>
  <si>
    <t>20160302705</t>
  </si>
  <si>
    <t>李姣姣</t>
  </si>
  <si>
    <t>20160302421</t>
  </si>
  <si>
    <t>王瑞云</t>
  </si>
  <si>
    <t>化学</t>
  </si>
  <si>
    <t>20160302507</t>
  </si>
  <si>
    <t>李凤华</t>
  </si>
  <si>
    <t>20160302505</t>
  </si>
  <si>
    <t>张放</t>
  </si>
  <si>
    <t>20160302429</t>
  </si>
  <si>
    <t>武宁宁</t>
  </si>
  <si>
    <t>20160302430</t>
  </si>
  <si>
    <t>李潇君</t>
  </si>
  <si>
    <t>20160302506</t>
  </si>
  <si>
    <t>刘福梅</t>
  </si>
  <si>
    <t>20160302305</t>
  </si>
  <si>
    <t>常焕</t>
  </si>
  <si>
    <t>20160302307</t>
  </si>
  <si>
    <t>郭涛涛</t>
  </si>
  <si>
    <t>20160302402</t>
  </si>
  <si>
    <t>王锐</t>
  </si>
  <si>
    <t>20160302330</t>
  </si>
  <si>
    <t>冯锦艳</t>
  </si>
  <si>
    <t>20160302322</t>
  </si>
  <si>
    <t>梁庆庆</t>
  </si>
  <si>
    <t>20160302310</t>
  </si>
  <si>
    <t>郭小梅</t>
  </si>
  <si>
    <t>20160302410</t>
  </si>
  <si>
    <t>20160302319</t>
  </si>
  <si>
    <t>白强</t>
  </si>
  <si>
    <t>20160302316</t>
  </si>
  <si>
    <t>张馨元</t>
  </si>
  <si>
    <t>20160302624</t>
  </si>
  <si>
    <t>高彩梅</t>
  </si>
  <si>
    <t>20160302623</t>
  </si>
  <si>
    <t>王婧</t>
  </si>
  <si>
    <t>20160302618</t>
  </si>
  <si>
    <t>史光锋</t>
  </si>
  <si>
    <t>20160302627</t>
  </si>
  <si>
    <t>范慧慧</t>
  </si>
  <si>
    <t>20160302622</t>
  </si>
  <si>
    <t>张虹</t>
  </si>
  <si>
    <t>20160302617</t>
  </si>
  <si>
    <t>卜祝锐</t>
  </si>
  <si>
    <t>20160401430</t>
  </si>
  <si>
    <t>辛永霞</t>
  </si>
  <si>
    <t>20160401429</t>
  </si>
  <si>
    <t>卢玲芳</t>
  </si>
  <si>
    <t>20160401502</t>
  </si>
  <si>
    <t>侯向梅</t>
  </si>
  <si>
    <t>20160401508</t>
  </si>
  <si>
    <t>张文文</t>
  </si>
  <si>
    <t>20160401501</t>
  </si>
  <si>
    <t>薛雅文</t>
  </si>
  <si>
    <t>20160401422</t>
  </si>
  <si>
    <t>贺晓霞</t>
  </si>
  <si>
    <t>20160401414</t>
  </si>
  <si>
    <t>冯粉粉</t>
  </si>
  <si>
    <t>20160401421</t>
  </si>
  <si>
    <t>20160401411</t>
  </si>
  <si>
    <t>王娜娜</t>
  </si>
  <si>
    <t>20160401417</t>
  </si>
  <si>
    <t>曹刚</t>
  </si>
  <si>
    <t>20160401420</t>
  </si>
  <si>
    <t>白圆圆</t>
  </si>
  <si>
    <t>20160401418</t>
  </si>
  <si>
    <t>张瑛</t>
  </si>
  <si>
    <t>20160402004</t>
  </si>
  <si>
    <t>徐丽梅</t>
  </si>
  <si>
    <t>历史</t>
  </si>
  <si>
    <t>20160401918</t>
  </si>
  <si>
    <t>刘文普</t>
  </si>
  <si>
    <t>20160402021</t>
  </si>
  <si>
    <t>张静静</t>
  </si>
  <si>
    <t>20160401909</t>
  </si>
  <si>
    <t>任耀雄</t>
  </si>
  <si>
    <t>20160402022</t>
  </si>
  <si>
    <t>张蕊</t>
  </si>
  <si>
    <t>20160401928</t>
  </si>
  <si>
    <t>李金</t>
  </si>
  <si>
    <t>20160401817</t>
  </si>
  <si>
    <t>刘玉飞</t>
  </si>
  <si>
    <t>20160401812</t>
  </si>
  <si>
    <t>姚楠</t>
  </si>
  <si>
    <t>20160401728</t>
  </si>
  <si>
    <t>周艳春</t>
  </si>
  <si>
    <t>20160401802</t>
  </si>
  <si>
    <t>胡静萍</t>
  </si>
  <si>
    <t>20160401803</t>
  </si>
  <si>
    <t>叶涛</t>
  </si>
  <si>
    <t>20160401801</t>
  </si>
  <si>
    <t>鲁宝国</t>
  </si>
  <si>
    <t>20160401811</t>
  </si>
  <si>
    <t>李悦</t>
  </si>
  <si>
    <t>20160402209</t>
  </si>
  <si>
    <t>李家祥</t>
  </si>
  <si>
    <t>地理</t>
  </si>
  <si>
    <t>20160402203</t>
  </si>
  <si>
    <t>梁格</t>
  </si>
  <si>
    <t>20160402128</t>
  </si>
  <si>
    <t>高妮</t>
  </si>
  <si>
    <t>20160402119</t>
  </si>
  <si>
    <t>杨婧</t>
  </si>
  <si>
    <t>20160402115</t>
  </si>
  <si>
    <t>20160402118</t>
  </si>
  <si>
    <t>胡广生</t>
  </si>
  <si>
    <t>20160402116</t>
  </si>
  <si>
    <t>米泽娜</t>
  </si>
  <si>
    <t>20160405126</t>
  </si>
  <si>
    <t>高生外</t>
  </si>
  <si>
    <t>20160405127</t>
  </si>
  <si>
    <t>彭蓉蓉</t>
  </si>
  <si>
    <t>20160405128</t>
  </si>
  <si>
    <t>高洋洋</t>
  </si>
  <si>
    <t>20160405124</t>
  </si>
  <si>
    <t>雷婷</t>
  </si>
  <si>
    <t>20160403027</t>
  </si>
  <si>
    <t>韩海鹏</t>
  </si>
  <si>
    <t>20160403028</t>
  </si>
  <si>
    <t>曹伟</t>
  </si>
  <si>
    <t>20160403025</t>
  </si>
  <si>
    <t>雷洋洋</t>
  </si>
  <si>
    <t>20160403022</t>
  </si>
  <si>
    <t>李慷</t>
  </si>
  <si>
    <t>20160403021</t>
  </si>
  <si>
    <t>胡瑞玲</t>
  </si>
  <si>
    <t>20160403018</t>
  </si>
  <si>
    <t>武雅荣</t>
  </si>
  <si>
    <t>20160403020</t>
  </si>
  <si>
    <t>陈子新</t>
  </si>
  <si>
    <t>20160403819</t>
  </si>
  <si>
    <t>延如玉</t>
  </si>
  <si>
    <t>20160403823</t>
  </si>
  <si>
    <t>王小曼</t>
  </si>
  <si>
    <t>20160403818</t>
  </si>
  <si>
    <t>徐杨</t>
  </si>
  <si>
    <t>20160403821</t>
  </si>
  <si>
    <t>陈小清</t>
  </si>
  <si>
    <t>20160403809</t>
  </si>
  <si>
    <t>胡海</t>
  </si>
  <si>
    <t>20160403810</t>
  </si>
  <si>
    <t>韩林利</t>
  </si>
  <si>
    <t>20160403816</t>
  </si>
  <si>
    <t>龙姝妤</t>
  </si>
  <si>
    <t>20160403814</t>
  </si>
  <si>
    <t>卜妮妮</t>
  </si>
  <si>
    <t>20160403815</t>
  </si>
  <si>
    <t>侯立波</t>
  </si>
  <si>
    <t>20160403817</t>
  </si>
  <si>
    <t>杨广琴</t>
  </si>
  <si>
    <t>20160404803</t>
  </si>
  <si>
    <t>尉鹏钰</t>
  </si>
  <si>
    <t>20160404728</t>
  </si>
  <si>
    <t>宋宗蕊</t>
  </si>
  <si>
    <t>20160404723</t>
  </si>
  <si>
    <t>高钰</t>
  </si>
  <si>
    <t>20160404802</t>
  </si>
  <si>
    <t>李亚芯</t>
  </si>
  <si>
    <t>20160404721</t>
  </si>
  <si>
    <t>李帅</t>
  </si>
  <si>
    <t>20160404717</t>
  </si>
  <si>
    <t>臧婉羽</t>
  </si>
  <si>
    <t>20160404725</t>
  </si>
  <si>
    <t>孟春华</t>
  </si>
  <si>
    <t>20160404719</t>
  </si>
  <si>
    <t>郭小芳</t>
  </si>
  <si>
    <t>20160404727</t>
  </si>
  <si>
    <t>周文虎</t>
  </si>
  <si>
    <t>20160404712</t>
  </si>
  <si>
    <t>郭人瑛</t>
  </si>
  <si>
    <t>20160404730</t>
  </si>
  <si>
    <t>韩伟</t>
  </si>
  <si>
    <t>20160404715</t>
  </si>
  <si>
    <t>李小田</t>
  </si>
  <si>
    <t>20160404801</t>
  </si>
  <si>
    <t>张麦</t>
  </si>
  <si>
    <t>20160404720</t>
  </si>
  <si>
    <t>孙鹏</t>
  </si>
  <si>
    <t>20160404729</t>
  </si>
  <si>
    <t>王宏梅</t>
  </si>
  <si>
    <t>20160404722</t>
  </si>
  <si>
    <t>刘江</t>
  </si>
  <si>
    <t>20160103801</t>
  </si>
  <si>
    <t>张琴琴</t>
  </si>
  <si>
    <t>幼儿园</t>
  </si>
  <si>
    <t>学前教育</t>
  </si>
  <si>
    <t>20160103813</t>
  </si>
  <si>
    <t>王林涛</t>
  </si>
  <si>
    <t>20160103714</t>
  </si>
  <si>
    <t>李沁娜</t>
  </si>
  <si>
    <t>20160103824</t>
  </si>
  <si>
    <t>梁耀丹</t>
  </si>
  <si>
    <t>20160103817</t>
  </si>
  <si>
    <t>李海玲</t>
  </si>
  <si>
    <t>20160103908</t>
  </si>
  <si>
    <t>张苗苗</t>
  </si>
  <si>
    <t>20160103629</t>
  </si>
  <si>
    <t>郭芳芳</t>
  </si>
  <si>
    <t>20160103726</t>
  </si>
  <si>
    <t>武丽</t>
  </si>
  <si>
    <t>20160103913</t>
  </si>
  <si>
    <t>白生艳</t>
  </si>
  <si>
    <t>20160103608</t>
  </si>
  <si>
    <t>文丹</t>
  </si>
  <si>
    <t>20160103804</t>
  </si>
  <si>
    <t>柳萌萌</t>
  </si>
  <si>
    <t>20160103729</t>
  </si>
  <si>
    <t>思艳利</t>
  </si>
  <si>
    <t>20160103628</t>
  </si>
  <si>
    <t>魏建华</t>
  </si>
  <si>
    <t>20160103907</t>
  </si>
  <si>
    <t>马娜娜</t>
  </si>
  <si>
    <t>20160103826</t>
  </si>
  <si>
    <t>李香</t>
  </si>
  <si>
    <t>20160103928</t>
  </si>
  <si>
    <t>李兴如</t>
  </si>
  <si>
    <t>20160103819</t>
  </si>
  <si>
    <t>陈霞</t>
  </si>
  <si>
    <t>20160103613</t>
  </si>
  <si>
    <t>雷欣</t>
  </si>
  <si>
    <t>20160103916</t>
  </si>
  <si>
    <t>周歌武</t>
  </si>
  <si>
    <t>20160103711</t>
  </si>
  <si>
    <t>付文玲</t>
  </si>
  <si>
    <t>20160103722</t>
  </si>
  <si>
    <t>冯利君</t>
  </si>
  <si>
    <t>20160103806</t>
  </si>
  <si>
    <t>王青青</t>
  </si>
  <si>
    <t>20160103612</t>
  </si>
  <si>
    <t>张盼盼</t>
  </si>
  <si>
    <t>20160103909</t>
  </si>
  <si>
    <t>20160103710</t>
  </si>
  <si>
    <t>姚佳茹</t>
  </si>
  <si>
    <t>20160103619</t>
  </si>
  <si>
    <t>樊晓</t>
  </si>
  <si>
    <t>20160103905</t>
  </si>
  <si>
    <t>黄文霞</t>
  </si>
  <si>
    <t>20160103609</t>
  </si>
  <si>
    <t>张林花</t>
  </si>
  <si>
    <t>20160103704</t>
  </si>
  <si>
    <t>李慧霞</t>
  </si>
  <si>
    <t>20160103902</t>
  </si>
  <si>
    <t>罗丹丹</t>
  </si>
  <si>
    <t>20160103921</t>
  </si>
  <si>
    <t>杜修姣</t>
  </si>
  <si>
    <t>20160103616</t>
  </si>
  <si>
    <t>贺能霞</t>
  </si>
  <si>
    <t>20160103627</t>
  </si>
  <si>
    <t>封德梅</t>
  </si>
  <si>
    <t>20160103626</t>
  </si>
  <si>
    <t>思怡帆</t>
  </si>
  <si>
    <t>20160103822</t>
  </si>
  <si>
    <t>鲁晋汝</t>
  </si>
  <si>
    <t>20160103825</t>
  </si>
  <si>
    <t>20160103904</t>
  </si>
  <si>
    <t>周喜乐</t>
  </si>
  <si>
    <t>20160103717</t>
  </si>
  <si>
    <t>张小梅</t>
  </si>
  <si>
    <t>20160103721</t>
  </si>
  <si>
    <t>孙健梅</t>
  </si>
  <si>
    <t>20160103706</t>
  </si>
  <si>
    <t>20160103903</t>
  </si>
  <si>
    <t>何昱燕</t>
  </si>
  <si>
    <t>20160103829</t>
  </si>
  <si>
    <t>李玉姣</t>
  </si>
  <si>
    <t>20160103830</t>
  </si>
  <si>
    <t>冯学花</t>
  </si>
  <si>
    <t>20160103630</t>
  </si>
  <si>
    <t>杨艳</t>
  </si>
  <si>
    <t>20160103703</t>
  </si>
  <si>
    <t>白琴</t>
  </si>
  <si>
    <t>20160103705</t>
  </si>
  <si>
    <t>思雨</t>
  </si>
  <si>
    <t>20160103911</t>
  </si>
  <si>
    <t>白万梅</t>
  </si>
  <si>
    <t>20160103611</t>
  </si>
  <si>
    <t>杨容容</t>
  </si>
  <si>
    <t>20160103728</t>
  </si>
  <si>
    <t>贺小英</t>
  </si>
  <si>
    <t>20160103614</t>
  </si>
  <si>
    <t>韩园园</t>
  </si>
  <si>
    <t>20160103927</t>
  </si>
  <si>
    <t>赵妮妮</t>
  </si>
  <si>
    <t>20160103807</t>
  </si>
  <si>
    <t>刘荣荣</t>
  </si>
  <si>
    <t>20160103816</t>
  </si>
  <si>
    <t>陈彦如</t>
  </si>
  <si>
    <t>20160103725</t>
  </si>
  <si>
    <t>杨娇娇</t>
  </si>
  <si>
    <t xml:space="preserve">是 </t>
    <phoneticPr fontId="11" type="noConversion"/>
  </si>
  <si>
    <t>是</t>
    <phoneticPr fontId="11" type="noConversion"/>
  </si>
  <si>
    <t>否</t>
    <phoneticPr fontId="11" type="noConversion"/>
  </si>
  <si>
    <t xml:space="preserve">是  </t>
    <phoneticPr fontId="11" type="noConversion"/>
  </si>
  <si>
    <t>20160201212</t>
  </si>
  <si>
    <t>孙瑞瑞</t>
  </si>
  <si>
    <t>义务教育</t>
  </si>
  <si>
    <t>85.83</t>
  </si>
  <si>
    <t>20160201410</t>
  </si>
  <si>
    <t>王瑾</t>
  </si>
  <si>
    <t>86.32</t>
  </si>
  <si>
    <t>20160200728</t>
  </si>
  <si>
    <t>闫双利</t>
  </si>
  <si>
    <t>86.72</t>
  </si>
  <si>
    <t>20160200801</t>
  </si>
  <si>
    <t>刘娇</t>
  </si>
  <si>
    <t>语文一组</t>
  </si>
  <si>
    <t>85.33</t>
  </si>
  <si>
    <t>20160201107</t>
  </si>
  <si>
    <t>赵娜</t>
  </si>
  <si>
    <t>语文二组</t>
  </si>
  <si>
    <t>87.8</t>
  </si>
  <si>
    <t>20160201007</t>
  </si>
  <si>
    <t>高毛</t>
  </si>
  <si>
    <t>85.53</t>
  </si>
  <si>
    <t>20160200907</t>
  </si>
  <si>
    <t>王彦新</t>
  </si>
  <si>
    <t>87</t>
  </si>
  <si>
    <t>20160201115</t>
  </si>
  <si>
    <t>思代春</t>
  </si>
  <si>
    <t>83</t>
  </si>
  <si>
    <t>20160200722</t>
  </si>
  <si>
    <t>李阳阳</t>
  </si>
  <si>
    <t>83.95</t>
  </si>
  <si>
    <t>20160200829</t>
  </si>
  <si>
    <t>冯广晨</t>
  </si>
  <si>
    <t>85.4</t>
  </si>
  <si>
    <t>20160200916</t>
  </si>
  <si>
    <t>贾招艳</t>
  </si>
  <si>
    <t>86.4</t>
  </si>
  <si>
    <t>20160200820</t>
  </si>
  <si>
    <t>罗利霞</t>
  </si>
  <si>
    <t>20160201025</t>
  </si>
  <si>
    <t>马凡</t>
  </si>
  <si>
    <t>86.82</t>
  </si>
  <si>
    <t>20160200920</t>
  </si>
  <si>
    <t>曹欢</t>
  </si>
  <si>
    <t>85.73</t>
  </si>
  <si>
    <t>20160200925</t>
  </si>
  <si>
    <t>王海玲</t>
  </si>
  <si>
    <t>20160201217</t>
  </si>
  <si>
    <t>呼天萍</t>
  </si>
  <si>
    <t>86.13</t>
  </si>
  <si>
    <t>20160201029</t>
  </si>
  <si>
    <t>慕旭萍</t>
  </si>
  <si>
    <t>86.2</t>
  </si>
  <si>
    <t>20160201124</t>
  </si>
  <si>
    <t>黄海燕</t>
  </si>
  <si>
    <t>87.12</t>
  </si>
  <si>
    <t>20160200804</t>
  </si>
  <si>
    <t>米文茹</t>
  </si>
  <si>
    <t>20160201401</t>
  </si>
  <si>
    <t>鱼琬茹</t>
  </si>
  <si>
    <t>86.92</t>
  </si>
  <si>
    <t>20160200816</t>
  </si>
  <si>
    <t>白晨英</t>
  </si>
  <si>
    <t>20160201329</t>
  </si>
  <si>
    <t>孙海煜</t>
  </si>
  <si>
    <t>20160201026</t>
  </si>
  <si>
    <t>陈奕伊</t>
  </si>
  <si>
    <t>87.31</t>
  </si>
  <si>
    <t>20160201001</t>
  </si>
  <si>
    <t>张娅娅</t>
  </si>
  <si>
    <t>84.2</t>
  </si>
  <si>
    <t>20160201127</t>
  </si>
  <si>
    <t>20160201330</t>
  </si>
  <si>
    <t>刘妮</t>
  </si>
  <si>
    <t>84.8</t>
  </si>
  <si>
    <t>20160201110</t>
  </si>
  <si>
    <t>胡江艳</t>
  </si>
  <si>
    <t>84</t>
  </si>
  <si>
    <t>20160200723</t>
  </si>
  <si>
    <t>王玉苗</t>
  </si>
  <si>
    <t>20160201006</t>
  </si>
  <si>
    <t>尹玉霞</t>
  </si>
  <si>
    <t>87.91</t>
  </si>
  <si>
    <t>20160200929</t>
  </si>
  <si>
    <t>刘婷</t>
  </si>
  <si>
    <t>20160201021</t>
  </si>
  <si>
    <t>常婧萱</t>
  </si>
  <si>
    <t>20160200830</t>
  </si>
  <si>
    <t>侯志鹏</t>
  </si>
  <si>
    <t>20160201027</t>
  </si>
  <si>
    <t>袁敏</t>
  </si>
  <si>
    <t>86.8</t>
  </si>
  <si>
    <t>20160200824</t>
  </si>
  <si>
    <t>纪宁宁</t>
  </si>
  <si>
    <t>84.74</t>
  </si>
  <si>
    <t>20160200802</t>
  </si>
  <si>
    <t>党帆</t>
  </si>
  <si>
    <t>20160200915</t>
  </si>
  <si>
    <t>田文秀</t>
  </si>
  <si>
    <t>20160200927</t>
  </si>
  <si>
    <t>贾英敏</t>
  </si>
  <si>
    <t>85.6</t>
  </si>
  <si>
    <t>20160201103</t>
  </si>
  <si>
    <t>刘永芬</t>
  </si>
  <si>
    <t>86.52</t>
  </si>
  <si>
    <t>20160201321</t>
  </si>
  <si>
    <t>雷殿琴</t>
  </si>
  <si>
    <t>85.93</t>
  </si>
  <si>
    <t>20160201129</t>
  </si>
  <si>
    <t>刘晓琴</t>
  </si>
  <si>
    <t>20160200817</t>
  </si>
  <si>
    <t>林晋苗</t>
  </si>
  <si>
    <t>82.96</t>
  </si>
  <si>
    <t>20160201014</t>
  </si>
  <si>
    <t>84.94</t>
  </si>
  <si>
    <t>20160201229</t>
  </si>
  <si>
    <t>龙瑾</t>
  </si>
  <si>
    <t>88.11</t>
  </si>
  <si>
    <t>20160200906</t>
  </si>
  <si>
    <t>曹丕芬</t>
  </si>
  <si>
    <t>20160200904</t>
  </si>
  <si>
    <t>贾浩</t>
  </si>
  <si>
    <t>20160201319</t>
  </si>
  <si>
    <t>贺丙龙</t>
  </si>
  <si>
    <t>20160201121</t>
  </si>
  <si>
    <t>杜瑛瑛</t>
  </si>
  <si>
    <t>20160200815</t>
  </si>
  <si>
    <t>张建新</t>
  </si>
  <si>
    <t>84.24</t>
  </si>
  <si>
    <t>20160201005</t>
  </si>
  <si>
    <t>张娅</t>
  </si>
  <si>
    <t>20160201221</t>
  </si>
  <si>
    <t>牛荣</t>
  </si>
  <si>
    <t>83.8</t>
  </si>
  <si>
    <t>20160201204</t>
  </si>
  <si>
    <t>付一峰</t>
  </si>
  <si>
    <t>20160201406</t>
  </si>
  <si>
    <t>邓冬梅</t>
  </si>
  <si>
    <t>84.15</t>
  </si>
  <si>
    <t>20160201404</t>
  </si>
  <si>
    <t>苏巧莉</t>
  </si>
  <si>
    <t>20160201013</t>
  </si>
  <si>
    <t>王玉莉</t>
  </si>
  <si>
    <t>81.57</t>
  </si>
  <si>
    <t>20160200721</t>
  </si>
  <si>
    <t>20160201102</t>
  </si>
  <si>
    <t>罗荣荣</t>
  </si>
  <si>
    <t>83.35</t>
  </si>
  <si>
    <t>20160201327</t>
  </si>
  <si>
    <t>王有东</t>
  </si>
  <si>
    <t>20160201004</t>
  </si>
  <si>
    <t>陶晶晶</t>
  </si>
  <si>
    <t>83.55</t>
  </si>
  <si>
    <t>20160201324</t>
  </si>
  <si>
    <t>李向玲</t>
  </si>
  <si>
    <t>20160201128</t>
  </si>
  <si>
    <t>王亚林</t>
  </si>
  <si>
    <t>20160201326</t>
  </si>
  <si>
    <t>20160200909</t>
  </si>
  <si>
    <t>84.54</t>
  </si>
  <si>
    <t>20160201226</t>
  </si>
  <si>
    <t>赵云</t>
  </si>
  <si>
    <t>20160201328</t>
  </si>
  <si>
    <t>武海娥</t>
  </si>
  <si>
    <t>84.34</t>
  </si>
  <si>
    <t>20160201411</t>
  </si>
  <si>
    <t>牛宝玲</t>
  </si>
  <si>
    <t>20160200803</t>
  </si>
  <si>
    <t>卢艳宁</t>
  </si>
  <si>
    <t>20160201303</t>
  </si>
  <si>
    <t>杨文妹</t>
  </si>
  <si>
    <t>20160200727</t>
  </si>
  <si>
    <t>马赛男</t>
  </si>
  <si>
    <t>20160200806</t>
  </si>
  <si>
    <t>张利利</t>
  </si>
  <si>
    <t>20160201118</t>
  </si>
  <si>
    <t>盛泽丽</t>
  </si>
  <si>
    <t>20160201313</t>
  </si>
  <si>
    <t>俞潇潇</t>
  </si>
  <si>
    <t>20160201315</t>
  </si>
  <si>
    <t>马惠敏</t>
  </si>
  <si>
    <t>20160201010</t>
  </si>
  <si>
    <t>李珂</t>
  </si>
  <si>
    <t>20160201105</t>
  </si>
  <si>
    <t>赵明明</t>
  </si>
  <si>
    <t>82.8</t>
  </si>
  <si>
    <t>20160200810</t>
  </si>
  <si>
    <t>王敏</t>
  </si>
  <si>
    <t>20160201125</t>
  </si>
  <si>
    <t>刘蓉蓉</t>
  </si>
  <si>
    <t>85</t>
  </si>
  <si>
    <t>20160200919</t>
  </si>
  <si>
    <t>郝红艳</t>
  </si>
  <si>
    <t>82.4</t>
  </si>
  <si>
    <t>20160201402</t>
  </si>
  <si>
    <t>高亚丽</t>
  </si>
  <si>
    <t>20160200809</t>
  </si>
  <si>
    <t>罗小文</t>
  </si>
  <si>
    <t>20160200922</t>
  </si>
  <si>
    <t>王晶晶</t>
  </si>
  <si>
    <t>20160201409</t>
  </si>
  <si>
    <t>乔荣荣</t>
  </si>
  <si>
    <t>20160201304</t>
  </si>
  <si>
    <t>马琳</t>
  </si>
  <si>
    <t>84.4</t>
  </si>
  <si>
    <t>20160201117</t>
  </si>
  <si>
    <t>罗玲玲</t>
  </si>
  <si>
    <t>20160201230</t>
  </si>
  <si>
    <t>赵文华</t>
  </si>
  <si>
    <t>82.6</t>
  </si>
  <si>
    <t>20160200808</t>
  </si>
  <si>
    <t>贾静</t>
  </si>
  <si>
    <t>83.45</t>
  </si>
  <si>
    <t>20160201022</t>
  </si>
  <si>
    <t>崔红悦</t>
  </si>
  <si>
    <t>85.43</t>
  </si>
  <si>
    <t>20160201228</t>
  </si>
  <si>
    <t>20160201203</t>
  </si>
  <si>
    <t>赵新春</t>
  </si>
  <si>
    <t>20160201130</t>
  </si>
  <si>
    <t>俞雅雪</t>
  </si>
  <si>
    <t>82.76</t>
  </si>
  <si>
    <t>20160201123</t>
  </si>
  <si>
    <t>吴向茹</t>
  </si>
  <si>
    <t>83.75</t>
  </si>
  <si>
    <t>20160200923</t>
  </si>
  <si>
    <t>83.16</t>
  </si>
  <si>
    <t>20160200918</t>
  </si>
  <si>
    <t>范蓉蓉</t>
  </si>
  <si>
    <t>20160201028</t>
  </si>
  <si>
    <t>徐国艳</t>
  </si>
  <si>
    <t>20160200928</t>
  </si>
  <si>
    <t>冯霜</t>
  </si>
  <si>
    <t>20160201126</t>
  </si>
  <si>
    <t>郭应芳</t>
  </si>
  <si>
    <t>20160201305</t>
  </si>
  <si>
    <t>盛艳蓉</t>
  </si>
  <si>
    <t>82.66</t>
  </si>
  <si>
    <t>20160201224</t>
  </si>
  <si>
    <t>刘梦桃</t>
  </si>
  <si>
    <t>20160201323</t>
  </si>
  <si>
    <t>杨小利</t>
  </si>
  <si>
    <t>81.97</t>
  </si>
  <si>
    <t>20160401302</t>
  </si>
  <si>
    <t>韩彩艳</t>
  </si>
  <si>
    <t>20160401304</t>
  </si>
  <si>
    <t>杜艳霞</t>
  </si>
  <si>
    <t>20160401314</t>
  </si>
  <si>
    <t>高瑛</t>
  </si>
  <si>
    <t>20160401308</t>
  </si>
  <si>
    <t>20160401306</t>
  </si>
  <si>
    <t>马红梅</t>
  </si>
  <si>
    <t>20160401229</t>
  </si>
  <si>
    <t>罗娅妮</t>
  </si>
  <si>
    <t>20160401321</t>
  </si>
  <si>
    <t>刘继如</t>
  </si>
  <si>
    <t>20160401312</t>
  </si>
  <si>
    <t>郑娇娇</t>
  </si>
  <si>
    <t>20160401319</t>
  </si>
  <si>
    <t>张慧霞</t>
  </si>
  <si>
    <t>20160401318</t>
  </si>
  <si>
    <t>杭慧</t>
  </si>
  <si>
    <t>20160401301</t>
  </si>
  <si>
    <t>任静</t>
  </si>
  <si>
    <t>20160401305</t>
  </si>
  <si>
    <t>艾苗</t>
  </si>
  <si>
    <t>20160401325</t>
  </si>
  <si>
    <t>薛海玲</t>
  </si>
  <si>
    <t>20160401224</t>
  </si>
  <si>
    <t>刘招霞</t>
  </si>
  <si>
    <t>20160401617</t>
  </si>
  <si>
    <t>邓凤玲</t>
  </si>
  <si>
    <t>20160401630</t>
  </si>
  <si>
    <t>高蓉霞</t>
  </si>
  <si>
    <t>20160401625</t>
  </si>
  <si>
    <t>杨宇云</t>
  </si>
  <si>
    <t>20160401621</t>
  </si>
  <si>
    <t>谷戊霞</t>
  </si>
  <si>
    <t>20160401608</t>
  </si>
  <si>
    <t>高静宁</t>
  </si>
  <si>
    <t>20160401616</t>
  </si>
  <si>
    <t>白珊</t>
  </si>
  <si>
    <t>20160401704</t>
  </si>
  <si>
    <t>李志莉</t>
  </si>
  <si>
    <t>20160401620</t>
  </si>
  <si>
    <t>杨红梅</t>
  </si>
  <si>
    <t>20160401706</t>
  </si>
  <si>
    <t>杜李苗</t>
  </si>
  <si>
    <t>20160401629</t>
  </si>
  <si>
    <t>20160401618</t>
  </si>
  <si>
    <t>张纹殿</t>
  </si>
  <si>
    <t>20160401619</t>
  </si>
  <si>
    <t>米慧</t>
  </si>
  <si>
    <t>20160401602</t>
  </si>
  <si>
    <t>武小霞</t>
  </si>
  <si>
    <t>20160401520</t>
  </si>
  <si>
    <t>高永慧</t>
  </si>
  <si>
    <t>20160401517</t>
  </si>
  <si>
    <t>祁汉高</t>
  </si>
  <si>
    <t>20160401516</t>
  </si>
  <si>
    <t>张莉</t>
  </si>
  <si>
    <t>20160401519</t>
  </si>
  <si>
    <t>20160300114</t>
  </si>
  <si>
    <t>李玉娥</t>
  </si>
  <si>
    <t>20160300105</t>
  </si>
  <si>
    <t>刘英</t>
  </si>
  <si>
    <t>20160300224</t>
  </si>
  <si>
    <t>徐妮妮</t>
  </si>
  <si>
    <t>20160300116</t>
  </si>
  <si>
    <t>武鸿宇</t>
  </si>
  <si>
    <t>20160300228</t>
  </si>
  <si>
    <t>张飞</t>
  </si>
  <si>
    <t>20160300215</t>
  </si>
  <si>
    <t>崔鹏飞</t>
  </si>
  <si>
    <t>20160300122</t>
  </si>
  <si>
    <t>何晶</t>
  </si>
  <si>
    <t>20160300210</t>
  </si>
  <si>
    <t>杜一波</t>
  </si>
  <si>
    <t>20160300226</t>
  </si>
  <si>
    <t>双靖宁</t>
  </si>
  <si>
    <t>20160300302</t>
  </si>
  <si>
    <t>史丽丽</t>
  </si>
  <si>
    <t>20160300109</t>
  </si>
  <si>
    <t>张志妮</t>
  </si>
  <si>
    <t>20160300201</t>
  </si>
  <si>
    <t>谢岩</t>
  </si>
  <si>
    <t>20160300123</t>
  </si>
  <si>
    <t>白娥</t>
  </si>
  <si>
    <t>20160300211</t>
  </si>
  <si>
    <t>梁彩霞</t>
  </si>
  <si>
    <t>20160300110</t>
  </si>
  <si>
    <t>段彩萍</t>
  </si>
  <si>
    <t>20160300225</t>
  </si>
  <si>
    <t>袁旭</t>
  </si>
  <si>
    <t>20160300126</t>
  </si>
  <si>
    <t>20160300218</t>
  </si>
  <si>
    <t>王宝</t>
  </si>
  <si>
    <t>20160300301</t>
  </si>
  <si>
    <t>曹奋莉</t>
  </si>
  <si>
    <t>20160300202</t>
  </si>
  <si>
    <t>马怀春</t>
  </si>
  <si>
    <t>20160300227</t>
  </si>
  <si>
    <t>赵瑾</t>
  </si>
  <si>
    <t>20160300207</t>
  </si>
  <si>
    <t>李靖霞</t>
  </si>
  <si>
    <t>20160300112</t>
  </si>
  <si>
    <t>高艳</t>
  </si>
  <si>
    <t>20160300214</t>
  </si>
  <si>
    <t>张平</t>
  </si>
  <si>
    <t>20160300220</t>
  </si>
  <si>
    <t>闫春丽</t>
  </si>
  <si>
    <t>20160300129</t>
  </si>
  <si>
    <t>陈吉蓉</t>
  </si>
  <si>
    <t>20160304323</t>
  </si>
  <si>
    <t>张海霞</t>
  </si>
  <si>
    <t>20160304120</t>
  </si>
  <si>
    <t>郭瑜瑜</t>
  </si>
  <si>
    <t>20160304121</t>
  </si>
  <si>
    <t>双靖玉</t>
  </si>
  <si>
    <t>20160304407</t>
  </si>
  <si>
    <t>邵娜</t>
  </si>
  <si>
    <t>20160304320</t>
  </si>
  <si>
    <t>吕国英</t>
  </si>
  <si>
    <t>20160304015</t>
  </si>
  <si>
    <t>王新艳</t>
  </si>
  <si>
    <t>20160304116</t>
  </si>
  <si>
    <t>杨建霞</t>
  </si>
  <si>
    <t>20160304405</t>
  </si>
  <si>
    <t>李月林</t>
  </si>
  <si>
    <t>20160304317</t>
  </si>
  <si>
    <t>高艳艳</t>
  </si>
  <si>
    <t>20160304107</t>
  </si>
  <si>
    <t>张鑫鑫</t>
  </si>
  <si>
    <t>20160304009</t>
  </si>
  <si>
    <t>冯婧</t>
  </si>
  <si>
    <t>20160304117</t>
  </si>
  <si>
    <t>贺楠楠</t>
  </si>
  <si>
    <t>20160304029</t>
  </si>
  <si>
    <t>曹晶晶</t>
  </si>
  <si>
    <t>20160304325</t>
  </si>
  <si>
    <t>殷华艳</t>
  </si>
  <si>
    <t>20160303914</t>
  </si>
  <si>
    <t>刘小语</t>
  </si>
  <si>
    <t>20160303913</t>
  </si>
  <si>
    <t>李晓</t>
  </si>
  <si>
    <t>20160304126</t>
  </si>
  <si>
    <t>贾拉小</t>
  </si>
  <si>
    <t>20160304022</t>
  </si>
  <si>
    <t>王晓霞</t>
  </si>
  <si>
    <t>20160304404</t>
  </si>
  <si>
    <t>冯晓丹</t>
  </si>
  <si>
    <t>20160301614</t>
  </si>
  <si>
    <t>黄彩花</t>
  </si>
  <si>
    <t>20160301609</t>
  </si>
  <si>
    <t>边承英</t>
  </si>
  <si>
    <t>20160301606</t>
  </si>
  <si>
    <t>薛转</t>
  </si>
  <si>
    <t>20160301508</t>
  </si>
  <si>
    <t>贺林</t>
  </si>
  <si>
    <t>20160301601</t>
  </si>
  <si>
    <t>纪喜融</t>
  </si>
  <si>
    <t>20160301622</t>
  </si>
  <si>
    <t>薛萍萍</t>
  </si>
  <si>
    <t>20160301624</t>
  </si>
  <si>
    <t>王兴弟</t>
  </si>
  <si>
    <t>20160301520</t>
  </si>
  <si>
    <t>刘玉梅</t>
  </si>
  <si>
    <t>20160301515</t>
  </si>
  <si>
    <t>双海军</t>
  </si>
  <si>
    <t>20160301610</t>
  </si>
  <si>
    <t>李晓涛</t>
  </si>
  <si>
    <t>20160301513</t>
  </si>
  <si>
    <t>20160301612</t>
  </si>
  <si>
    <t>王小润</t>
  </si>
  <si>
    <t>20160301611</t>
  </si>
  <si>
    <t>王晓玲</t>
  </si>
  <si>
    <t>20160301524</t>
  </si>
  <si>
    <t>姬艳</t>
  </si>
  <si>
    <t>20160302603</t>
  </si>
  <si>
    <t>李生玲</t>
  </si>
  <si>
    <t>20160302601</t>
  </si>
  <si>
    <t>王雯雨</t>
  </si>
  <si>
    <t>20160302604</t>
  </si>
  <si>
    <t>陈吉艳</t>
  </si>
  <si>
    <t>20160301304</t>
  </si>
  <si>
    <t>李雨波</t>
  </si>
  <si>
    <t>20160301302</t>
  </si>
  <si>
    <t>贺苗</t>
  </si>
  <si>
    <t>20160301307</t>
  </si>
  <si>
    <t>徐韬玲</t>
  </si>
  <si>
    <t>20160301306</t>
  </si>
  <si>
    <t>王亚茹</t>
  </si>
  <si>
    <t>20160301309</t>
  </si>
  <si>
    <t>李生武</t>
  </si>
  <si>
    <t>20160402710</t>
  </si>
  <si>
    <t>李刚</t>
  </si>
  <si>
    <t>20160402712</t>
  </si>
  <si>
    <t>高鹏</t>
  </si>
  <si>
    <t>20160402708</t>
  </si>
  <si>
    <t>张银芝</t>
  </si>
  <si>
    <t>20160402701</t>
  </si>
  <si>
    <t>宋海斌</t>
  </si>
  <si>
    <t>20160402724</t>
  </si>
  <si>
    <t>龚学鹏</t>
  </si>
  <si>
    <t>20160402801</t>
  </si>
  <si>
    <t>郑立伟</t>
  </si>
  <si>
    <t>20160402807</t>
  </si>
  <si>
    <t>邢肖肖</t>
  </si>
  <si>
    <t>20160402817</t>
  </si>
  <si>
    <t>20160402706</t>
  </si>
  <si>
    <t>詹金梅</t>
  </si>
  <si>
    <t>20160402705</t>
  </si>
  <si>
    <t>刘亚平</t>
  </si>
  <si>
    <t>20160402628</t>
  </si>
  <si>
    <t>王贵玲</t>
  </si>
  <si>
    <t>20160402623</t>
  </si>
  <si>
    <t>刘进国</t>
  </si>
  <si>
    <t>20160402713</t>
  </si>
  <si>
    <t>曹宁</t>
  </si>
  <si>
    <t>20160402707</t>
  </si>
  <si>
    <t>郭浩楠</t>
  </si>
  <si>
    <t>20160402703</t>
  </si>
  <si>
    <t>王婷</t>
  </si>
  <si>
    <t>20160402704</t>
  </si>
  <si>
    <t>白艳伟</t>
  </si>
  <si>
    <t>20160402813</t>
  </si>
  <si>
    <t>张振强</t>
  </si>
  <si>
    <t>20160402722</t>
  </si>
  <si>
    <t>张壮</t>
  </si>
  <si>
    <t>20160402727</t>
  </si>
  <si>
    <t>张海飞</t>
  </si>
  <si>
    <t>20160402814</t>
  </si>
  <si>
    <t>张改霞</t>
  </si>
  <si>
    <t>20160402629</t>
  </si>
  <si>
    <t>李荣</t>
  </si>
  <si>
    <t>20160402630</t>
  </si>
  <si>
    <t>黄浦</t>
  </si>
  <si>
    <t>20160402812</t>
  </si>
  <si>
    <t>白小霞</t>
  </si>
  <si>
    <t>20160402725</t>
  </si>
  <si>
    <t>杨泽</t>
  </si>
  <si>
    <t>20160402804</t>
  </si>
  <si>
    <t>王林</t>
  </si>
  <si>
    <t>20160402620</t>
  </si>
  <si>
    <t>王建如</t>
  </si>
  <si>
    <t>20160402718</t>
  </si>
  <si>
    <t>武海龙</t>
  </si>
  <si>
    <t>20160402803</t>
  </si>
  <si>
    <t>肖腾</t>
  </si>
  <si>
    <t>20160402626</t>
  </si>
  <si>
    <t>20160403525</t>
  </si>
  <si>
    <t>柳倩</t>
  </si>
  <si>
    <t>20160403521</t>
  </si>
  <si>
    <t>罗丰</t>
  </si>
  <si>
    <t>20160403402</t>
  </si>
  <si>
    <t>张婷婷</t>
  </si>
  <si>
    <t>20160403511</t>
  </si>
  <si>
    <t>党媛</t>
  </si>
  <si>
    <t>20160403516</t>
  </si>
  <si>
    <t>贺治慧</t>
  </si>
  <si>
    <t>20160403512</t>
  </si>
  <si>
    <t>刘彩宁</t>
  </si>
  <si>
    <t>20160403515</t>
  </si>
  <si>
    <t>程小雅</t>
  </si>
  <si>
    <t>20160403407</t>
  </si>
  <si>
    <t>贺玉娥</t>
  </si>
  <si>
    <t>20160403518</t>
  </si>
  <si>
    <t>闫伟英</t>
  </si>
  <si>
    <t>20160403405</t>
  </si>
  <si>
    <t>李亚蓉</t>
  </si>
  <si>
    <t>20160403602</t>
  </si>
  <si>
    <t>袁海霞</t>
  </si>
  <si>
    <t>20160403418</t>
  </si>
  <si>
    <t>张媛媛</t>
  </si>
  <si>
    <t>20160403427</t>
  </si>
  <si>
    <t>张璐</t>
  </si>
  <si>
    <t>20160403509</t>
  </si>
  <si>
    <t>让小娥</t>
  </si>
  <si>
    <t>20160403330</t>
  </si>
  <si>
    <t>杨思佳</t>
  </si>
  <si>
    <t>20160403501</t>
  </si>
  <si>
    <t>李娜娜</t>
  </si>
  <si>
    <t>20160403502</t>
  </si>
  <si>
    <t>20160403421</t>
  </si>
  <si>
    <t>闫娟</t>
  </si>
  <si>
    <t>20160403413</t>
  </si>
  <si>
    <t>黑梅梅</t>
  </si>
  <si>
    <t>20160403514</t>
  </si>
  <si>
    <t>白卓瑶</t>
  </si>
  <si>
    <t>20160403409</t>
  </si>
  <si>
    <t>冯晓玲</t>
  </si>
  <si>
    <t>20160403425</t>
  </si>
  <si>
    <t>白治岐</t>
  </si>
  <si>
    <t>20160403529</t>
  </si>
  <si>
    <t>魏汇芝</t>
  </si>
  <si>
    <t>20160403507</t>
  </si>
  <si>
    <t>赵珍</t>
  </si>
  <si>
    <t>20160403410</t>
  </si>
  <si>
    <t>王永杰</t>
  </si>
  <si>
    <t>20160403519</t>
  </si>
  <si>
    <t>胡巧玲</t>
  </si>
  <si>
    <t>20160403324</t>
  </si>
  <si>
    <t>吕应莲</t>
  </si>
  <si>
    <t>20160403530</t>
  </si>
  <si>
    <t>王媛</t>
  </si>
  <si>
    <t>20160403527</t>
  </si>
  <si>
    <t>赵娇娇</t>
  </si>
  <si>
    <t>20160405110</t>
  </si>
  <si>
    <t>袁玉英</t>
  </si>
  <si>
    <t>20160405108</t>
  </si>
  <si>
    <t>张东军</t>
  </si>
  <si>
    <t>20160405106</t>
  </si>
  <si>
    <t>张青艳</t>
  </si>
  <si>
    <t>20160405117</t>
  </si>
  <si>
    <t>赵引弟</t>
  </si>
  <si>
    <t>20160405112</t>
  </si>
  <si>
    <t>赵海霞</t>
  </si>
  <si>
    <t>20160405107</t>
  </si>
  <si>
    <t>杨丽荣</t>
  </si>
  <si>
    <t>20160405114</t>
  </si>
  <si>
    <t>姚勤富</t>
  </si>
  <si>
    <t>20160405120</t>
  </si>
  <si>
    <t>邢园园</t>
  </si>
  <si>
    <t>20160405118</t>
  </si>
  <si>
    <t>尚应宝</t>
  </si>
  <si>
    <t>20160404319</t>
  </si>
  <si>
    <t>吕靖霞</t>
  </si>
  <si>
    <t>84.67</t>
  </si>
  <si>
    <t>20160404320</t>
  </si>
  <si>
    <t>朱小娟</t>
  </si>
  <si>
    <t>20160404329</t>
  </si>
  <si>
    <t>李智慧</t>
  </si>
  <si>
    <t>81.83</t>
  </si>
  <si>
    <t>20160404306</t>
  </si>
  <si>
    <t>屈小丹</t>
  </si>
  <si>
    <t>81.74</t>
  </si>
  <si>
    <t>20160404305</t>
  </si>
  <si>
    <t>张迎庆</t>
  </si>
  <si>
    <t>81.52</t>
  </si>
  <si>
    <t>20160404327</t>
  </si>
  <si>
    <t>王向茹</t>
  </si>
  <si>
    <t>81.42</t>
  </si>
  <si>
    <t>20160404230</t>
  </si>
  <si>
    <t>钟娜</t>
  </si>
  <si>
    <t>81.39</t>
  </si>
  <si>
    <t>20160404303</t>
  </si>
  <si>
    <t>郭一波</t>
  </si>
  <si>
    <t>80.87</t>
  </si>
  <si>
    <t>20160404312</t>
  </si>
  <si>
    <t>李炳英</t>
  </si>
  <si>
    <t>80.8</t>
  </si>
  <si>
    <t>20160404330</t>
  </si>
  <si>
    <t>韩燕茹</t>
  </si>
  <si>
    <t>80.68</t>
  </si>
  <si>
    <t>20160404301</t>
  </si>
  <si>
    <t>张政</t>
  </si>
  <si>
    <t>80.61</t>
  </si>
  <si>
    <t>20160404325</t>
  </si>
  <si>
    <t>王向娟</t>
  </si>
  <si>
    <t>80.54</t>
  </si>
  <si>
    <t>20160404402</t>
  </si>
  <si>
    <t>薛涛涛</t>
  </si>
  <si>
    <t>79.97</t>
  </si>
  <si>
    <t>20160404413</t>
  </si>
  <si>
    <t>王晶</t>
  </si>
  <si>
    <t>79.93</t>
  </si>
  <si>
    <t>20160404407</t>
  </si>
  <si>
    <t>赵文珂</t>
  </si>
  <si>
    <t>79.37</t>
  </si>
  <si>
    <t>20160404302</t>
  </si>
  <si>
    <t>刘春艳</t>
  </si>
  <si>
    <t>79.27</t>
  </si>
  <si>
    <t>20160404408</t>
  </si>
  <si>
    <t>谢霞霞</t>
  </si>
  <si>
    <t>78.99</t>
  </si>
  <si>
    <t>20160404322</t>
  </si>
  <si>
    <t>邓荣昭</t>
  </si>
  <si>
    <t>78.49</t>
  </si>
  <si>
    <t>20160404307</t>
  </si>
  <si>
    <t>关娟宁</t>
  </si>
  <si>
    <t>78.48</t>
  </si>
  <si>
    <t>20160404304</t>
  </si>
  <si>
    <t>折生伟</t>
  </si>
  <si>
    <t>78.17</t>
  </si>
  <si>
    <t>20160404314</t>
  </si>
  <si>
    <t>鱼小溪</t>
  </si>
  <si>
    <t>77.41</t>
  </si>
  <si>
    <t>20160404317</t>
  </si>
  <si>
    <t>77.40</t>
  </si>
  <si>
    <t>20160404311</t>
  </si>
  <si>
    <t>李芸</t>
  </si>
  <si>
    <t>76.79</t>
  </si>
  <si>
    <t>20160404217</t>
  </si>
  <si>
    <t>边利霞</t>
  </si>
  <si>
    <t>76.30</t>
  </si>
  <si>
    <t>20160404310</t>
  </si>
  <si>
    <t>郑姗姗</t>
  </si>
  <si>
    <t>75.95</t>
  </si>
  <si>
    <t>20160404315</t>
  </si>
  <si>
    <t>郭妤蓉</t>
  </si>
  <si>
    <t>75.62</t>
  </si>
  <si>
    <t>20160404417</t>
  </si>
  <si>
    <t>75.47</t>
  </si>
  <si>
    <t>20160404226</t>
  </si>
  <si>
    <t>高海玲</t>
  </si>
  <si>
    <t>74.97</t>
  </si>
  <si>
    <t>20160404416</t>
  </si>
  <si>
    <t>冯涛</t>
  </si>
  <si>
    <t>74.78</t>
  </si>
  <si>
    <t>20160103121</t>
  </si>
  <si>
    <t>白雪梅</t>
  </si>
  <si>
    <t>2组</t>
  </si>
  <si>
    <t>86.7</t>
  </si>
  <si>
    <t>80.85</t>
  </si>
  <si>
    <t>20160102802</t>
  </si>
  <si>
    <t>刘欢</t>
  </si>
  <si>
    <t>87.1</t>
  </si>
  <si>
    <t>78.05</t>
  </si>
  <si>
    <t>20160102912</t>
  </si>
  <si>
    <t>何涛涛</t>
  </si>
  <si>
    <t>3组</t>
  </si>
  <si>
    <t>83.2</t>
  </si>
  <si>
    <t>77.35</t>
  </si>
  <si>
    <t>20160103216</t>
  </si>
  <si>
    <t>何艳梅</t>
  </si>
  <si>
    <t>1组</t>
  </si>
  <si>
    <t>83.61</t>
  </si>
  <si>
    <t>77.30</t>
  </si>
  <si>
    <t>20160103106</t>
  </si>
  <si>
    <t>常宁宁</t>
  </si>
  <si>
    <t>84.58</t>
  </si>
  <si>
    <t>77.29</t>
  </si>
  <si>
    <t>20160102923</t>
  </si>
  <si>
    <t>陈佳丽</t>
  </si>
  <si>
    <t>77.05</t>
  </si>
  <si>
    <t>20160102613</t>
  </si>
  <si>
    <t>姚妮</t>
  </si>
  <si>
    <t>88.6</t>
  </si>
  <si>
    <t>20160102601</t>
  </si>
  <si>
    <t>王静雯</t>
  </si>
  <si>
    <t>76.65</t>
  </si>
  <si>
    <t>20160103116</t>
  </si>
  <si>
    <t>薛翠翠</t>
  </si>
  <si>
    <t>76.55</t>
  </si>
  <si>
    <t>20160103018</t>
  </si>
  <si>
    <t>贺治珊</t>
  </si>
  <si>
    <t>76.54</t>
  </si>
  <si>
    <t>20160102930</t>
  </si>
  <si>
    <t>高璟美</t>
  </si>
  <si>
    <t>86.29</t>
  </si>
  <si>
    <t>76.39</t>
  </si>
  <si>
    <t>20160103212</t>
  </si>
  <si>
    <t>高巧英</t>
  </si>
  <si>
    <t>84.97</t>
  </si>
  <si>
    <t>76.23</t>
  </si>
  <si>
    <t>20160102805</t>
  </si>
  <si>
    <t>曹盼盼</t>
  </si>
  <si>
    <t>89.96</t>
  </si>
  <si>
    <t>20160102526</t>
  </si>
  <si>
    <t>曹婷</t>
  </si>
  <si>
    <t>75.9</t>
  </si>
  <si>
    <t>20160102517</t>
  </si>
  <si>
    <t>刘改利</t>
  </si>
  <si>
    <t>20160102520</t>
  </si>
  <si>
    <t>75.65</t>
  </si>
  <si>
    <t>20160102918</t>
  </si>
  <si>
    <t>钟朝霞</t>
  </si>
  <si>
    <t>80.98</t>
  </si>
  <si>
    <t>75.49</t>
  </si>
  <si>
    <t>20160102510</t>
  </si>
  <si>
    <t>冯焕</t>
  </si>
  <si>
    <t>83.4</t>
  </si>
  <si>
    <t>75.45</t>
  </si>
  <si>
    <t>20160102903</t>
  </si>
  <si>
    <t>马欢</t>
  </si>
  <si>
    <t>75.25</t>
  </si>
  <si>
    <t>20160102917</t>
  </si>
  <si>
    <t>杜毛毛</t>
  </si>
  <si>
    <t>74.98</t>
  </si>
  <si>
    <t>20160102402</t>
  </si>
  <si>
    <t>张容容</t>
  </si>
  <si>
    <t>85.88</t>
  </si>
  <si>
    <t>74.94</t>
  </si>
  <si>
    <t>20160102327</t>
  </si>
  <si>
    <t>崔春娜</t>
  </si>
  <si>
    <t>85.36</t>
  </si>
  <si>
    <t>74.43</t>
  </si>
  <si>
    <t>20160102413</t>
  </si>
  <si>
    <t>张惠花</t>
  </si>
  <si>
    <t>81.2</t>
  </si>
  <si>
    <t>74.35</t>
  </si>
  <si>
    <t>20160103109</t>
  </si>
  <si>
    <t>姚华</t>
  </si>
  <si>
    <t>86.49</t>
  </si>
  <si>
    <t>74.24</t>
  </si>
  <si>
    <t>20160102713</t>
  </si>
  <si>
    <t>双娅茹</t>
  </si>
  <si>
    <t>74.05</t>
  </si>
  <si>
    <t>20160102604</t>
  </si>
  <si>
    <t>马冰娜</t>
  </si>
  <si>
    <t>73.99</t>
  </si>
  <si>
    <t>20160102610</t>
  </si>
  <si>
    <t>李园园</t>
  </si>
  <si>
    <t>85.94</t>
  </si>
  <si>
    <t>73.72</t>
  </si>
  <si>
    <t>20160103012</t>
  </si>
  <si>
    <t>方露露</t>
  </si>
  <si>
    <t>73.44</t>
  </si>
  <si>
    <t>20160102719</t>
  </si>
  <si>
    <t>黄利娜</t>
  </si>
  <si>
    <t>84.86</t>
  </si>
  <si>
    <t>73.43</t>
  </si>
  <si>
    <t>20160103219</t>
  </si>
  <si>
    <t>张院红</t>
  </si>
  <si>
    <t>85.2</t>
  </si>
  <si>
    <t>73.35</t>
  </si>
  <si>
    <t>20160102618</t>
  </si>
  <si>
    <t>李雨珍</t>
  </si>
  <si>
    <t>85.08</t>
  </si>
  <si>
    <t>73.29</t>
  </si>
  <si>
    <t>20160102514</t>
  </si>
  <si>
    <t>许泽艺</t>
  </si>
  <si>
    <t>73.1</t>
  </si>
  <si>
    <t>20160103213</t>
  </si>
  <si>
    <t>拓小玉</t>
  </si>
  <si>
    <t>86.08</t>
  </si>
  <si>
    <t>73.04</t>
  </si>
  <si>
    <t>20160102801</t>
  </si>
  <si>
    <t>20160102927</t>
  </si>
  <si>
    <t>高会</t>
  </si>
  <si>
    <t>74.86</t>
  </si>
  <si>
    <t>72.93</t>
  </si>
  <si>
    <t>20160102513</t>
  </si>
  <si>
    <t>马瑞</t>
  </si>
  <si>
    <t>72.79</t>
  </si>
  <si>
    <t>20160103001</t>
  </si>
  <si>
    <t>潘婷婷</t>
  </si>
  <si>
    <t>81</t>
  </si>
  <si>
    <t>72.75</t>
  </si>
  <si>
    <t>20160102615</t>
  </si>
  <si>
    <t>83.42</t>
  </si>
  <si>
    <t>72.46</t>
  </si>
  <si>
    <t>20160102619</t>
  </si>
  <si>
    <t>付先娇</t>
  </si>
  <si>
    <t>86.9</t>
  </si>
  <si>
    <t>72.45</t>
  </si>
  <si>
    <t>20160102724</t>
  </si>
  <si>
    <t>彭振慧</t>
  </si>
  <si>
    <t>72.4</t>
  </si>
  <si>
    <t>20160102622</t>
  </si>
  <si>
    <t>祝春</t>
  </si>
  <si>
    <t>80.7</t>
  </si>
  <si>
    <t>72.35</t>
  </si>
  <si>
    <t>20160102407</t>
  </si>
  <si>
    <t>张苗</t>
  </si>
  <si>
    <t>82.83</t>
  </si>
  <si>
    <t>72.16</t>
  </si>
  <si>
    <t>20160103124</t>
  </si>
  <si>
    <t>常悦</t>
  </si>
  <si>
    <t>71.99</t>
  </si>
  <si>
    <t>20160102717</t>
  </si>
  <si>
    <t>钟苏梅</t>
  </si>
  <si>
    <t>71.95</t>
  </si>
  <si>
    <t>20160102911</t>
  </si>
  <si>
    <t>朱正娜</t>
  </si>
  <si>
    <t>80.37</t>
  </si>
  <si>
    <t>71.93</t>
  </si>
  <si>
    <t>20160103023</t>
  </si>
  <si>
    <t>郝慧慧</t>
  </si>
  <si>
    <t>20160102423</t>
  </si>
  <si>
    <t>刘小娜</t>
  </si>
  <si>
    <t>81.86</t>
  </si>
  <si>
    <t>20160103110</t>
  </si>
  <si>
    <t>李春妮</t>
  </si>
  <si>
    <t>71.80</t>
  </si>
  <si>
    <t>20160102827</t>
  </si>
  <si>
    <t>张欣</t>
  </si>
  <si>
    <t>85.68</t>
  </si>
  <si>
    <t>71.59</t>
  </si>
  <si>
    <t>20160102612</t>
  </si>
  <si>
    <t>闫艺萍</t>
  </si>
  <si>
    <t>82.82</t>
  </si>
  <si>
    <t>71.41</t>
  </si>
  <si>
    <t>20160102611</t>
  </si>
  <si>
    <t>曹亚儒</t>
  </si>
  <si>
    <t>71.4</t>
  </si>
  <si>
    <t>20160103114</t>
  </si>
  <si>
    <t>樊毛毛</t>
  </si>
  <si>
    <t>71.35</t>
  </si>
  <si>
    <t>20160103221</t>
  </si>
  <si>
    <t>赵丹</t>
  </si>
  <si>
    <t>84.19</t>
  </si>
  <si>
    <t>71.34</t>
  </si>
  <si>
    <t>20160103014</t>
  </si>
  <si>
    <t>林亚亚</t>
  </si>
  <si>
    <t>82.64</t>
  </si>
  <si>
    <t>71.32</t>
  </si>
  <si>
    <t>20160102429</t>
  </si>
  <si>
    <t>张保萍</t>
  </si>
  <si>
    <t>83.02</t>
  </si>
  <si>
    <t>71.26</t>
  </si>
  <si>
    <t>20160102819</t>
  </si>
  <si>
    <t>马蓉蓉</t>
  </si>
  <si>
    <t>81.48</t>
  </si>
  <si>
    <t>71.24</t>
  </si>
  <si>
    <t>20160103027</t>
  </si>
  <si>
    <t>毛志芬</t>
  </si>
  <si>
    <t>20160103225</t>
  </si>
  <si>
    <t>李欣</t>
  </si>
  <si>
    <t>71.1</t>
  </si>
  <si>
    <t>20160103224</t>
  </si>
  <si>
    <t>刘瑜晓</t>
  </si>
  <si>
    <t>81.6</t>
  </si>
  <si>
    <t>71.05</t>
  </si>
  <si>
    <t>20160102830</t>
  </si>
  <si>
    <t>李锦蓉</t>
  </si>
  <si>
    <t>78.57</t>
  </si>
  <si>
    <t>71.03</t>
  </si>
  <si>
    <t>20160102714</t>
  </si>
  <si>
    <t>贺周叶</t>
  </si>
  <si>
    <t>70.94</t>
  </si>
  <si>
    <t>20160102419</t>
  </si>
  <si>
    <t>哈泽慧</t>
  </si>
  <si>
    <t>70.82</t>
  </si>
  <si>
    <t>20160103118</t>
  </si>
  <si>
    <t>霍瑞</t>
  </si>
  <si>
    <t>83.6</t>
  </si>
  <si>
    <t>70.8</t>
  </si>
  <si>
    <t>20160102420</t>
  </si>
  <si>
    <t>白向荣</t>
  </si>
  <si>
    <t>75.88</t>
  </si>
  <si>
    <t>70.69</t>
  </si>
  <si>
    <t>20160103211</t>
  </si>
  <si>
    <t>82.21</t>
  </si>
  <si>
    <t>70.60</t>
  </si>
  <si>
    <t>20160103119</t>
  </si>
  <si>
    <t>马慧敏</t>
  </si>
  <si>
    <t>85.16</t>
  </si>
  <si>
    <t>70.58</t>
  </si>
  <si>
    <t>20160103122</t>
  </si>
  <si>
    <t>曹晓利</t>
  </si>
  <si>
    <t>70.45</t>
  </si>
  <si>
    <t>20160103205</t>
  </si>
  <si>
    <t>薛旦旦</t>
  </si>
  <si>
    <t>70.35</t>
  </si>
  <si>
    <t>20160102630</t>
  </si>
  <si>
    <t>冯玲</t>
  </si>
  <si>
    <t>70.15</t>
  </si>
  <si>
    <t>20160102727</t>
  </si>
  <si>
    <t>贾瑞亚</t>
  </si>
  <si>
    <t>70.08</t>
  </si>
  <si>
    <t>20160103120</t>
  </si>
  <si>
    <t>胡丹</t>
  </si>
  <si>
    <t>70.05</t>
  </si>
  <si>
    <t>20160102422</t>
  </si>
  <si>
    <t>张茹</t>
  </si>
  <si>
    <t>82</t>
  </si>
  <si>
    <t>70</t>
  </si>
  <si>
    <t>20160102902</t>
  </si>
  <si>
    <t>宋晓艳</t>
  </si>
  <si>
    <t>83.64</t>
  </si>
  <si>
    <t>69.82</t>
  </si>
  <si>
    <t>20160102404</t>
  </si>
  <si>
    <t>王慧芳</t>
  </si>
  <si>
    <t>69.66</t>
  </si>
  <si>
    <t>20160102330</t>
  </si>
  <si>
    <t>马改改</t>
  </si>
  <si>
    <t>69.55</t>
  </si>
  <si>
    <t>20160102809</t>
  </si>
  <si>
    <t>徐子宁</t>
  </si>
  <si>
    <t>20160103002</t>
  </si>
  <si>
    <t>69.05</t>
  </si>
  <si>
    <t>20160102908</t>
  </si>
  <si>
    <t>68.91</t>
  </si>
  <si>
    <t>20160102709</t>
  </si>
  <si>
    <t>席佳妮</t>
  </si>
  <si>
    <t>68.85</t>
  </si>
  <si>
    <t>20160102515</t>
  </si>
  <si>
    <t>杨中苹</t>
  </si>
  <si>
    <t>68.6</t>
  </si>
  <si>
    <t>20160102929</t>
  </si>
  <si>
    <t>陈小卉</t>
  </si>
  <si>
    <t>20160102729</t>
  </si>
  <si>
    <t>周艳玲</t>
  </si>
  <si>
    <t>81.19</t>
  </si>
  <si>
    <t>68.59</t>
  </si>
  <si>
    <t>20160102928</t>
  </si>
  <si>
    <t>79</t>
  </si>
  <si>
    <t>68.5</t>
  </si>
  <si>
    <t>20160103022</t>
  </si>
  <si>
    <t>戴亚茹</t>
  </si>
  <si>
    <t>68.49</t>
  </si>
  <si>
    <t>20160102814</t>
  </si>
  <si>
    <t>万艳娥</t>
  </si>
  <si>
    <t>68.35</t>
  </si>
  <si>
    <t>20160103210</t>
  </si>
  <si>
    <t>惠亚</t>
  </si>
  <si>
    <t>80.31</t>
  </si>
  <si>
    <t>68.15</t>
  </si>
  <si>
    <t>20160102512</t>
  </si>
  <si>
    <t>77</t>
  </si>
  <si>
    <t>67.5</t>
  </si>
  <si>
    <t>20160102417</t>
  </si>
  <si>
    <t>李晓燕</t>
  </si>
  <si>
    <t>79.15</t>
  </si>
  <si>
    <t>67.32</t>
  </si>
  <si>
    <t>20160102905</t>
  </si>
  <si>
    <t>张正女</t>
  </si>
  <si>
    <t>67.22</t>
  </si>
  <si>
    <t>20160402111</t>
  </si>
  <si>
    <t>贺娟娟</t>
  </si>
  <si>
    <t>20160402105</t>
  </si>
  <si>
    <t>党云瑞</t>
  </si>
  <si>
    <t>20160402103</t>
  </si>
  <si>
    <t>党婵婵</t>
  </si>
  <si>
    <t>20160402104</t>
  </si>
  <si>
    <t>吴秀秀</t>
  </si>
  <si>
    <t>20160402106</t>
  </si>
  <si>
    <t>刘永丽</t>
  </si>
  <si>
    <t>20160302223</t>
  </si>
  <si>
    <t>马久兰</t>
  </si>
  <si>
    <t>20160302230</t>
  </si>
  <si>
    <t>訾燚</t>
  </si>
  <si>
    <t>20160302222</t>
  </si>
  <si>
    <t>乔霞霞</t>
  </si>
  <si>
    <t>20160302227</t>
  </si>
  <si>
    <t>佘世霖</t>
  </si>
  <si>
    <t>20160302228</t>
  </si>
  <si>
    <t>吴少煜</t>
  </si>
  <si>
    <t>20160302229</t>
  </si>
  <si>
    <t>李瑞瑞</t>
  </si>
  <si>
    <t>20160401712</t>
  </si>
  <si>
    <t>孙卫田</t>
  </si>
  <si>
    <t>20160401716</t>
  </si>
  <si>
    <t>张佳妮</t>
  </si>
  <si>
    <t>20160401710</t>
  </si>
  <si>
    <t>訾春梅</t>
  </si>
  <si>
    <t>20160401713</t>
  </si>
  <si>
    <t>朱世玲</t>
  </si>
  <si>
    <t>20160401711</t>
  </si>
  <si>
    <t>刘亚玲</t>
  </si>
  <si>
    <t>20160401719</t>
  </si>
  <si>
    <t>曹小燕</t>
  </si>
  <si>
    <t>20160404614</t>
  </si>
  <si>
    <t>宗雪雪</t>
  </si>
  <si>
    <t>20160404623</t>
  </si>
  <si>
    <t>马丽娇</t>
  </si>
  <si>
    <t>20160404707</t>
  </si>
  <si>
    <t>张婧</t>
  </si>
  <si>
    <t>20160404704</t>
  </si>
  <si>
    <t>陈雪莲</t>
  </si>
  <si>
    <t>20160404705</t>
  </si>
  <si>
    <t>侯肖彤</t>
  </si>
  <si>
    <t>20160404629</t>
  </si>
  <si>
    <t>陈雪瑜</t>
  </si>
  <si>
    <t>20160404702</t>
  </si>
  <si>
    <t>吕圣瑶</t>
  </si>
  <si>
    <t>20160404619</t>
  </si>
  <si>
    <t>石忠圆</t>
  </si>
  <si>
    <t>20160404630</t>
  </si>
  <si>
    <t>王玉珍</t>
  </si>
  <si>
    <t>20160404627</t>
  </si>
  <si>
    <t>郑智升</t>
  </si>
  <si>
    <t>20160404621</t>
  </si>
  <si>
    <t>任秋香</t>
  </si>
  <si>
    <t>20160404617</t>
  </si>
  <si>
    <t>徐婉妮</t>
  </si>
  <si>
    <t>20160302610</t>
  </si>
  <si>
    <t>管雪艳</t>
  </si>
  <si>
    <t>20160302612</t>
  </si>
  <si>
    <t>边彩峰</t>
  </si>
  <si>
    <t>20160301115</t>
  </si>
  <si>
    <t>白彦洋</t>
  </si>
  <si>
    <t>20160301125</t>
  </si>
  <si>
    <t>李亚茹</t>
  </si>
  <si>
    <t>20160301124</t>
  </si>
  <si>
    <t>刘秀秀</t>
  </si>
  <si>
    <t>20160301113</t>
  </si>
  <si>
    <t>姚泰</t>
  </si>
  <si>
    <t>20160301110</t>
  </si>
  <si>
    <t>贺番莉</t>
  </si>
  <si>
    <t>20160301118</t>
  </si>
  <si>
    <t>白海玲</t>
  </si>
  <si>
    <t>20160402919</t>
  </si>
  <si>
    <t>饶欢</t>
  </si>
  <si>
    <t>20160403016</t>
  </si>
  <si>
    <t>康孝岗</t>
  </si>
  <si>
    <t>20160402924</t>
  </si>
  <si>
    <t>王国英</t>
  </si>
  <si>
    <t>20160403009</t>
  </si>
  <si>
    <t>刘芙秀</t>
  </si>
  <si>
    <t>20160403002</t>
  </si>
  <si>
    <t>武晓芳</t>
  </si>
  <si>
    <t>20160402930</t>
  </si>
  <si>
    <t>王奇</t>
  </si>
  <si>
    <t>20160403011</t>
  </si>
  <si>
    <t>20160403012</t>
  </si>
  <si>
    <t>李世玉</t>
  </si>
  <si>
    <t>20160402912</t>
  </si>
  <si>
    <t>李艳娥</t>
  </si>
  <si>
    <t>20160402913</t>
  </si>
  <si>
    <t>刘海玲</t>
  </si>
  <si>
    <t>20160402929</t>
  </si>
  <si>
    <t>20160402923</t>
  </si>
  <si>
    <t>李明阳</t>
  </si>
  <si>
    <t>20160403010</t>
  </si>
  <si>
    <t>王桂鑫</t>
  </si>
  <si>
    <t>20160402928</t>
  </si>
  <si>
    <t>魏军亮</t>
  </si>
  <si>
    <t>20160403003</t>
  </si>
  <si>
    <t>郭明</t>
  </si>
  <si>
    <t>20160403001</t>
  </si>
  <si>
    <t>刘海泉</t>
  </si>
  <si>
    <t>20160403004</t>
  </si>
  <si>
    <t>闫阳阳</t>
  </si>
  <si>
    <t>20160301422</t>
  </si>
  <si>
    <t>李克成</t>
  </si>
  <si>
    <t>20160301418</t>
  </si>
  <si>
    <t>王锦丽</t>
  </si>
  <si>
    <t>20160301420</t>
  </si>
  <si>
    <t>安艺</t>
  </si>
  <si>
    <t>20160403730</t>
  </si>
  <si>
    <t>耿苗</t>
  </si>
  <si>
    <t>20160403803</t>
  </si>
  <si>
    <t>蒋瑞雪</t>
  </si>
  <si>
    <t>20160403728</t>
  </si>
  <si>
    <t>任娜娜</t>
  </si>
  <si>
    <t>20160403804</t>
  </si>
  <si>
    <t>陈欣楠</t>
  </si>
  <si>
    <t>20160403805</t>
  </si>
  <si>
    <t>刘翻翻</t>
  </si>
  <si>
    <t>20160403717</t>
  </si>
  <si>
    <t>佘姣姣</t>
  </si>
  <si>
    <t>20160403724</t>
  </si>
  <si>
    <t>20160403719</t>
  </si>
  <si>
    <t>赵倩</t>
  </si>
  <si>
    <t>20160403801</t>
  </si>
  <si>
    <t>刘奕阳</t>
  </si>
  <si>
    <t>20160403727</t>
  </si>
  <si>
    <t>张琴悦</t>
  </si>
  <si>
    <t>20160403720</t>
  </si>
  <si>
    <t>刘籽峰</t>
  </si>
  <si>
    <t>20160403729</t>
  </si>
  <si>
    <t>夏婧婧</t>
  </si>
  <si>
    <t>20160403802</t>
  </si>
  <si>
    <t>王兵兵</t>
  </si>
  <si>
    <t>20160400321</t>
  </si>
  <si>
    <t>田凤兰</t>
  </si>
  <si>
    <t>20160400322</t>
  </si>
  <si>
    <t>齐晓莲</t>
  </si>
  <si>
    <t>20160400230</t>
  </si>
  <si>
    <t>陈彩玲</t>
  </si>
  <si>
    <t>20160400217</t>
  </si>
  <si>
    <t>王彩霞</t>
  </si>
  <si>
    <t>20160400208</t>
  </si>
  <si>
    <t>李彩秀</t>
  </si>
  <si>
    <t>20160400311</t>
  </si>
  <si>
    <t>柴玲</t>
  </si>
  <si>
    <t>20160400318</t>
  </si>
  <si>
    <t>冯有月</t>
  </si>
  <si>
    <t>20160400308</t>
  </si>
  <si>
    <t>蔡颖</t>
  </si>
  <si>
    <t>20160400212</t>
  </si>
  <si>
    <t>暴金芳</t>
  </si>
  <si>
    <t>20160400305</t>
  </si>
  <si>
    <t>钟巧梅</t>
  </si>
  <si>
    <t>20160400216</t>
  </si>
  <si>
    <t>张继霞</t>
  </si>
  <si>
    <t>20160400222</t>
  </si>
  <si>
    <t>李巧娥</t>
  </si>
  <si>
    <t>20160400227</t>
  </si>
  <si>
    <t>康瑞</t>
  </si>
  <si>
    <t>20160400309</t>
  </si>
  <si>
    <t>王晓琳</t>
  </si>
  <si>
    <t>20160400325</t>
  </si>
  <si>
    <t>陈艳丽</t>
  </si>
  <si>
    <t>20160400223</t>
  </si>
  <si>
    <t>陈巧梅</t>
  </si>
  <si>
    <t>20160400316</t>
  </si>
  <si>
    <t>何水秀</t>
  </si>
  <si>
    <t>20160400221</t>
  </si>
  <si>
    <t>刘瑞瑞</t>
  </si>
  <si>
    <t>20160203023</t>
  </si>
  <si>
    <t>刘茵</t>
  </si>
  <si>
    <t>20160203217</t>
  </si>
  <si>
    <t>任娟娟</t>
  </si>
  <si>
    <t>20160203207</t>
  </si>
  <si>
    <t>张晓芸</t>
  </si>
  <si>
    <t>20160203222</t>
  </si>
  <si>
    <t>李晓慧</t>
  </si>
  <si>
    <t>20160203015</t>
  </si>
  <si>
    <t>蒋文文</t>
  </si>
  <si>
    <t>20160203028</t>
  </si>
  <si>
    <t>张新国</t>
  </si>
  <si>
    <t>20160203212</t>
  </si>
  <si>
    <t>王香香</t>
  </si>
  <si>
    <t>20160203205</t>
  </si>
  <si>
    <t>曹婷婷</t>
  </si>
  <si>
    <t>20160203009</t>
  </si>
  <si>
    <t>任美英</t>
  </si>
  <si>
    <t>20160203220</t>
  </si>
  <si>
    <t>刘维</t>
  </si>
  <si>
    <t>20160203213</t>
  </si>
  <si>
    <t>张彦萍</t>
  </si>
  <si>
    <t>20160203002</t>
  </si>
  <si>
    <t>龙玉花</t>
  </si>
  <si>
    <t>20160203120</t>
  </si>
  <si>
    <t>付蓉玲</t>
  </si>
  <si>
    <t>20160203101</t>
  </si>
  <si>
    <t>杜庆</t>
  </si>
  <si>
    <t>20160203021</t>
  </si>
  <si>
    <t>柳玉莲</t>
  </si>
  <si>
    <t>20160203102</t>
  </si>
  <si>
    <t>白桂玲</t>
  </si>
  <si>
    <t>20160203024</t>
  </si>
  <si>
    <t>柴佳媛</t>
  </si>
  <si>
    <t>20160203124</t>
  </si>
  <si>
    <t>蒋国军</t>
  </si>
  <si>
    <t>20160203130</t>
  </si>
  <si>
    <t>耿卫彩</t>
  </si>
  <si>
    <t>20160203202</t>
  </si>
  <si>
    <t>李金蓉</t>
  </si>
  <si>
    <t>20160203017</t>
  </si>
  <si>
    <t>马娇艳</t>
  </si>
  <si>
    <t>20160203211</t>
  </si>
  <si>
    <t>王彩瑞</t>
  </si>
  <si>
    <t>20160203224</t>
  </si>
  <si>
    <t>杜文瑞</t>
  </si>
  <si>
    <t>20160203016</t>
  </si>
  <si>
    <t>武玉香</t>
  </si>
  <si>
    <t>20160203105</t>
  </si>
  <si>
    <t>黄瑞</t>
  </si>
  <si>
    <t>20160203106</t>
  </si>
  <si>
    <t>罗瑞</t>
  </si>
  <si>
    <t>20160203029</t>
  </si>
  <si>
    <t>卢德华</t>
  </si>
  <si>
    <t>20160203008</t>
  </si>
  <si>
    <t>高巧玲</t>
  </si>
  <si>
    <t>20160203118</t>
  </si>
  <si>
    <t>吴欣霖</t>
  </si>
  <si>
    <t>20160203119</t>
  </si>
  <si>
    <t>张富春</t>
  </si>
  <si>
    <t>20160203111</t>
  </si>
  <si>
    <t>刘志萍</t>
  </si>
  <si>
    <t>20160203210</t>
  </si>
  <si>
    <t>周新瑞</t>
  </si>
  <si>
    <t>20160203121</t>
  </si>
  <si>
    <t>韩艳艳</t>
  </si>
  <si>
    <t>20160203203</t>
  </si>
  <si>
    <t>何丹</t>
  </si>
  <si>
    <t>20160203115</t>
  </si>
  <si>
    <t>张国颖</t>
  </si>
  <si>
    <t>20160203003</t>
  </si>
  <si>
    <t>刘婧</t>
  </si>
  <si>
    <t>20160203218</t>
  </si>
  <si>
    <t>吕来雄</t>
  </si>
  <si>
    <t>20160401409</t>
  </si>
  <si>
    <t>王世霞</t>
  </si>
  <si>
    <t>20160401326</t>
  </si>
  <si>
    <t>刘亚妮</t>
  </si>
  <si>
    <t>20160401405</t>
  </si>
  <si>
    <t>张景瑛</t>
  </si>
  <si>
    <t>20160401408</t>
  </si>
  <si>
    <t>李秀</t>
  </si>
  <si>
    <t>20160401403</t>
  </si>
  <si>
    <t>陈巧红</t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</si>
  <si>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</si>
  <si>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</si>
  <si>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</si>
  <si>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</si>
  <si>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</si>
  <si>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</si>
  <si>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</si>
  <si>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</si>
  <si>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</si>
  <si>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</si>
  <si>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</si>
  <si>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</si>
  <si>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</si>
  <si>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</si>
  <si>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</si>
  <si>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</si>
  <si>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</si>
  <si>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</si>
  <si>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否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</si>
  <si>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</si>
  <si>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</si>
  <si>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</si>
  <si>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</si>
  <si>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</si>
  <si>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</si>
  <si>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</si>
  <si>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</si>
  <si>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</si>
  <si>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</si>
  <si>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</si>
  <si>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</si>
  <si>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</si>
  <si>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</si>
  <si>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</si>
  <si>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</si>
  <si>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</si>
  <si>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</si>
  <si>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</si>
  <si>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</si>
  <si>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</si>
  <si>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</si>
  <si>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</si>
  <si>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</si>
  <si>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</si>
  <si>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</si>
  <si>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</si>
  <si>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</si>
  <si>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</si>
  <si>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</si>
  <si>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否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</si>
  <si>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</si>
  <si>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</si>
  <si>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</si>
  <si>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</si>
  <si>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</si>
  <si>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</si>
  <si>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</si>
  <si>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</si>
  <si>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是</t>
    <phoneticPr fontId="11" type="noConversion"/>
  </si>
  <si>
    <t>中小学</t>
    <phoneticPr fontId="11" type="noConversion"/>
  </si>
  <si>
    <t>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</si>
  <si>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</si>
  <si>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</si>
  <si>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</si>
  <si>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</si>
  <si>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</si>
  <si>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</si>
  <si>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</si>
  <si>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</si>
  <si>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</si>
  <si>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</si>
  <si>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</si>
  <si>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</si>
  <si>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</si>
  <si>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</si>
  <si>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</si>
  <si>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</si>
  <si>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</si>
  <si>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</si>
  <si>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</si>
  <si>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</si>
  <si>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是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</si>
  <si>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</si>
  <si>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</si>
  <si>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</si>
  <si>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</si>
  <si>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</si>
  <si>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</si>
  <si>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</si>
  <si>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</si>
  <si>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</si>
  <si>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</si>
  <si>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</si>
  <si>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</si>
  <si>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</si>
  <si>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</si>
  <si>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</si>
  <si>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弃考</t>
    <phoneticPr fontId="11" type="noConversion"/>
  </si>
  <si>
    <t>是</t>
    <phoneticPr fontId="11" type="noConversion"/>
  </si>
  <si>
    <t>中小学</t>
    <phoneticPr fontId="11" type="noConversion"/>
  </si>
  <si>
    <t>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</si>
  <si>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</si>
  <si>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</si>
  <si>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</si>
  <si>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</si>
  <si>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</si>
  <si>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</si>
  <si>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</si>
  <si>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</si>
  <si>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</si>
  <si>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</si>
  <si>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</si>
  <si>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</si>
  <si>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</si>
  <si>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</si>
  <si>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</si>
  <si>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</si>
  <si>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</si>
  <si>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</si>
  <si>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</si>
  <si>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</si>
  <si>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</si>
  <si>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是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</si>
  <si>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</si>
  <si>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</si>
  <si>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</si>
  <si>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</si>
  <si>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</si>
  <si>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</si>
  <si>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</si>
  <si>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</si>
  <si>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</si>
  <si>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</si>
  <si>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</si>
  <si>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</si>
  <si>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</si>
  <si>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</si>
  <si>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缺考</t>
    <phoneticPr fontId="11" type="noConversion"/>
  </si>
  <si>
    <t>中小学</t>
    <phoneticPr fontId="11" type="noConversion"/>
  </si>
  <si>
    <t>否</t>
    <phoneticPr fontId="11" type="noConversion"/>
  </si>
  <si>
    <t>中小学</t>
    <phoneticPr fontId="11" type="noConversion"/>
  </si>
  <si>
    <t>否</t>
    <phoneticPr fontId="11" type="noConversion"/>
  </si>
  <si>
    <t>2016年榆林市招聘教师专业技能考核成绩及进入体检考察人员名单（定边县）</t>
    <phoneticPr fontId="1" type="noConversion"/>
  </si>
  <si>
    <t>2016年榆林市招聘教师专业技能考核成绩及进入体检考察人员名单（榆阳区）</t>
    <phoneticPr fontId="1" type="noConversion"/>
  </si>
  <si>
    <t>2016年榆林市招聘教师专业技能考核成绩及进入体检考察人员名单（榆横工业园区）</t>
    <phoneticPr fontId="1" type="noConversion"/>
  </si>
  <si>
    <t>2016年榆林市招聘教师专业技能考核成绩及进入体检考察人员名单（横山县）</t>
    <phoneticPr fontId="1" type="noConversion"/>
  </si>
  <si>
    <t>2016年榆林市招聘教师专业技能考核成绩及进入体检考察人员名单（靖边县）</t>
    <phoneticPr fontId="1" type="noConversion"/>
  </si>
  <si>
    <t>2016年榆林市招聘教师专业技能考核成绩及进入体检考察人员名单（神木县）</t>
    <phoneticPr fontId="1" type="noConversion"/>
  </si>
  <si>
    <t>姓  名</t>
    <phoneticPr fontId="1" type="noConversion"/>
  </si>
  <si>
    <t>性
别</t>
    <phoneticPr fontId="1" type="noConversion"/>
  </si>
  <si>
    <t>序号</t>
    <phoneticPr fontId="11" type="noConversion"/>
  </si>
  <si>
    <t>准考证号</t>
    <phoneticPr fontId="11" type="noConversion"/>
  </si>
  <si>
    <t>姓  名</t>
    <phoneticPr fontId="11" type="noConversion"/>
  </si>
  <si>
    <t>性别</t>
    <phoneticPr fontId="11" type="noConversion"/>
  </si>
  <si>
    <t>报考学段</t>
    <phoneticPr fontId="11" type="noConversion"/>
  </si>
  <si>
    <t>报考科目</t>
    <phoneticPr fontId="11" type="noConversion"/>
  </si>
  <si>
    <t>笔试成绩</t>
    <phoneticPr fontId="11" type="noConversion"/>
  </si>
  <si>
    <t>面试组别</t>
    <phoneticPr fontId="11" type="noConversion"/>
  </si>
  <si>
    <t>考核加权系数</t>
    <phoneticPr fontId="11" type="noConversion"/>
  </si>
  <si>
    <t>加权后  考核成绩</t>
    <phoneticPr fontId="11" type="noConversion"/>
  </si>
  <si>
    <t>总成绩</t>
    <phoneticPr fontId="11" type="noConversion"/>
  </si>
  <si>
    <t>是否进入体检</t>
    <phoneticPr fontId="11" type="noConversion"/>
  </si>
  <si>
    <t>备注</t>
    <phoneticPr fontId="11" type="noConversion"/>
  </si>
  <si>
    <t>专业技能考核    成绩</t>
    <phoneticPr fontId="11" type="noConversion"/>
  </si>
  <si>
    <t>专业能考核成绩</t>
    <phoneticPr fontId="1" type="noConversion"/>
  </si>
  <si>
    <t xml:space="preserve">  总成绩=笔试成绩*50%+加权后考核成绩*50%；无加权系数的科目，则总成绩=笔试成绩*50%+专业技能考核成绩*50%。</t>
    <phoneticPr fontId="1" type="noConversion"/>
  </si>
  <si>
    <t>总成绩=笔试成绩*50%+加权后考核成绩*50%；无加权系数的科目，则总成绩=笔试成绩*50%+专业技能考核成绩*50%。</t>
    <phoneticPr fontId="1" type="noConversion"/>
  </si>
  <si>
    <t>姓 名</t>
    <phoneticPr fontId="1" type="noConversion"/>
  </si>
  <si>
    <r>
      <t xml:space="preserve">                            </t>
    </r>
    <r>
      <rPr>
        <sz val="12"/>
        <color theme="1"/>
        <rFont val="宋体"/>
        <family val="3"/>
        <charset val="134"/>
        <scheme val="minor"/>
      </rPr>
      <t>总成绩=笔试成绩*50%+加权后考核成绩*50%；无加权系数的科目，则总成绩=笔试成绩*50%+专业技能考核成绩*50%。</t>
    </r>
    <phoneticPr fontId="1" type="noConversion"/>
  </si>
  <si>
    <t xml:space="preserve"> 总成绩=笔试成绩*50%+加权后考核成绩*50%；无加权系数的科目，则总成绩=笔试成绩*50%+专业技能考核成绩*50%。</t>
    <phoneticPr fontId="1" type="noConversion"/>
  </si>
  <si>
    <t>考核     成绩</t>
  </si>
  <si>
    <t>20160302025</t>
  </si>
  <si>
    <t>杨艳艳</t>
  </si>
  <si>
    <t>神木县中学</t>
  </si>
  <si>
    <t>20160301904</t>
  </si>
  <si>
    <t>乔金霞</t>
  </si>
  <si>
    <t>20160301910</t>
  </si>
  <si>
    <t>杨慧</t>
  </si>
  <si>
    <t>20160301829</t>
  </si>
  <si>
    <t>高帅</t>
  </si>
  <si>
    <t>20160301812</t>
  </si>
  <si>
    <t>王香凤</t>
  </si>
  <si>
    <t>20160301808</t>
  </si>
  <si>
    <t>张宏</t>
  </si>
  <si>
    <t>20160302126</t>
  </si>
  <si>
    <t>王媛媛</t>
  </si>
  <si>
    <t>20160302115</t>
  </si>
  <si>
    <t>20160301901</t>
  </si>
  <si>
    <t>边军玲</t>
  </si>
  <si>
    <t>20160302015</t>
  </si>
  <si>
    <t>20160301921</t>
  </si>
  <si>
    <t>屈艳军</t>
  </si>
  <si>
    <t>20160301711</t>
  </si>
  <si>
    <t>延亚梅</t>
  </si>
  <si>
    <t>20160301915</t>
  </si>
  <si>
    <t>杜贵连</t>
  </si>
  <si>
    <t>20160302130</t>
  </si>
  <si>
    <t>刘彩莉</t>
  </si>
  <si>
    <t>20160301708</t>
  </si>
  <si>
    <t>米宏莉</t>
  </si>
  <si>
    <t>20160301929</t>
  </si>
  <si>
    <t>关亮亮</t>
  </si>
  <si>
    <t>20160302006</t>
  </si>
  <si>
    <t>李梅</t>
  </si>
  <si>
    <t>20160302206</t>
  </si>
  <si>
    <t>王小梅</t>
  </si>
  <si>
    <t>20160300927</t>
  </si>
  <si>
    <t>折小妹</t>
  </si>
  <si>
    <t>神木县中小学</t>
  </si>
  <si>
    <t>20160301028</t>
  </si>
  <si>
    <t>20160301014</t>
  </si>
  <si>
    <t>高鹏霞</t>
  </si>
  <si>
    <t>20160301002</t>
  </si>
  <si>
    <t>韩媛媛</t>
  </si>
  <si>
    <t>20160301008</t>
  </si>
  <si>
    <t>20160301004</t>
  </si>
  <si>
    <t>贺培廷</t>
  </si>
  <si>
    <t>20160301006</t>
  </si>
  <si>
    <t>乔娇</t>
  </si>
  <si>
    <t>20160301015</t>
  </si>
  <si>
    <t>贺彩艳</t>
  </si>
  <si>
    <t>20160301005</t>
  </si>
  <si>
    <t>郭贵芳</t>
  </si>
  <si>
    <t>20160300930</t>
  </si>
  <si>
    <t>王彩艳</t>
  </si>
  <si>
    <t>20160301025</t>
  </si>
  <si>
    <t>20160301024</t>
  </si>
  <si>
    <t>韩晓丽</t>
  </si>
  <si>
    <t>20160301020</t>
  </si>
  <si>
    <t>张利</t>
  </si>
  <si>
    <t>20160301021</t>
  </si>
  <si>
    <t>杨娜</t>
  </si>
  <si>
    <t>20160301107</t>
  </si>
  <si>
    <t>丁艳峰</t>
  </si>
  <si>
    <t>20160301010</t>
  </si>
  <si>
    <t>刘晓锋</t>
  </si>
  <si>
    <t>20160301105</t>
  </si>
  <si>
    <t>王震震</t>
  </si>
  <si>
    <t>20160301013</t>
  </si>
  <si>
    <t>贺利军</t>
  </si>
  <si>
    <t>20160301017</t>
  </si>
  <si>
    <t>李林</t>
  </si>
  <si>
    <t>20160301103</t>
  </si>
  <si>
    <t>何峰峰</t>
  </si>
  <si>
    <t>20160301414</t>
  </si>
  <si>
    <t>白小红</t>
  </si>
  <si>
    <t>20160301311</t>
  </si>
  <si>
    <t>刘慧慧</t>
  </si>
  <si>
    <t>20160301408</t>
  </si>
  <si>
    <t>田峰</t>
  </si>
  <si>
    <t>20160301320</t>
  </si>
  <si>
    <t>井咪咪</t>
  </si>
  <si>
    <t>20160301324</t>
  </si>
  <si>
    <t>叶帅帅</t>
  </si>
  <si>
    <t>20160301319</t>
  </si>
  <si>
    <t>高苗苗</t>
  </si>
  <si>
    <t>20160301318</t>
  </si>
  <si>
    <t>宋艳茹</t>
  </si>
  <si>
    <t>20160301314</t>
  </si>
  <si>
    <t>康维兵</t>
  </si>
  <si>
    <t>20160301406</t>
  </si>
  <si>
    <t>冯艳美</t>
  </si>
  <si>
    <t>20160301323</t>
  </si>
  <si>
    <t>薛婷</t>
  </si>
  <si>
    <t>20160301401</t>
  </si>
  <si>
    <t>王慧</t>
  </si>
  <si>
    <t>20160301407</t>
  </si>
  <si>
    <t>韩保平</t>
  </si>
  <si>
    <t>20160301329</t>
  </si>
  <si>
    <t>20160301322</t>
  </si>
  <si>
    <t>魏小林</t>
  </si>
  <si>
    <t>20160301316</t>
  </si>
  <si>
    <t>叶雪姣</t>
  </si>
  <si>
    <t>20160301412</t>
  </si>
  <si>
    <t>徐军卫</t>
  </si>
  <si>
    <t>20160301317</t>
  </si>
  <si>
    <t>高小红</t>
  </si>
  <si>
    <t>20160301328</t>
  </si>
  <si>
    <t>郭全</t>
  </si>
  <si>
    <t>20160301330</t>
  </si>
  <si>
    <t>程风霞</t>
  </si>
  <si>
    <t>20160400118</t>
  </si>
  <si>
    <t>陈鸿梅</t>
  </si>
  <si>
    <t>20160305423</t>
  </si>
  <si>
    <t>杜瑞英</t>
  </si>
  <si>
    <t>20160305309</t>
  </si>
  <si>
    <t>20160305311</t>
  </si>
  <si>
    <t>赵秀妮</t>
  </si>
  <si>
    <t>20160305308</t>
  </si>
  <si>
    <t>白妮</t>
  </si>
  <si>
    <t>20160305427</t>
  </si>
  <si>
    <t>高梅</t>
  </si>
  <si>
    <t>20160305227</t>
  </si>
  <si>
    <t>高茹</t>
  </si>
  <si>
    <t>20160305407</t>
  </si>
  <si>
    <t>20160305317</t>
  </si>
  <si>
    <t>姜昕</t>
  </si>
  <si>
    <t>20160305310</t>
  </si>
  <si>
    <t>20160305319</t>
  </si>
  <si>
    <t>李婵</t>
  </si>
  <si>
    <t>20160305326</t>
  </si>
  <si>
    <t>刘维红</t>
  </si>
  <si>
    <t>20160305322</t>
  </si>
  <si>
    <t>曹东风</t>
  </si>
  <si>
    <t>20160305422</t>
  </si>
  <si>
    <t>刘慧芳</t>
  </si>
  <si>
    <t>20160400125</t>
  </si>
  <si>
    <t>王美丽</t>
  </si>
  <si>
    <t>20160400104</t>
  </si>
  <si>
    <t>麻蓉</t>
  </si>
  <si>
    <t>20160305303</t>
  </si>
  <si>
    <t>折秀秀</t>
  </si>
  <si>
    <t>20160400114</t>
  </si>
  <si>
    <t>李亚芬</t>
  </si>
  <si>
    <t>20160305312</t>
  </si>
  <si>
    <t>杨妮</t>
  </si>
  <si>
    <t>20160305409</t>
  </si>
  <si>
    <t>院晶晶</t>
  </si>
  <si>
    <t>20160400108</t>
  </si>
  <si>
    <t>焦芳</t>
  </si>
  <si>
    <t>20160305414</t>
  </si>
  <si>
    <t>乔建梅</t>
  </si>
  <si>
    <t>20160305406</t>
  </si>
  <si>
    <t>王艳妮</t>
  </si>
  <si>
    <t>20160400105</t>
  </si>
  <si>
    <t>20160400110</t>
  </si>
  <si>
    <t>刘文芳</t>
  </si>
  <si>
    <t>20160305225</t>
  </si>
  <si>
    <t>乔春丽</t>
  </si>
  <si>
    <t>20160400101</t>
  </si>
  <si>
    <t>王娟娟</t>
  </si>
  <si>
    <t>20160305403</t>
  </si>
  <si>
    <t>张宏霞</t>
  </si>
  <si>
    <t>20160305429</t>
  </si>
  <si>
    <t>刘霞</t>
  </si>
  <si>
    <t>20160305229</t>
  </si>
  <si>
    <t>呼丽霞</t>
  </si>
  <si>
    <t>20160400120</t>
  </si>
  <si>
    <t>20160305228</t>
  </si>
  <si>
    <t>刘仕华</t>
  </si>
  <si>
    <t>20160305324</t>
  </si>
  <si>
    <t>温艳芳</t>
  </si>
  <si>
    <t>20160305419</t>
  </si>
  <si>
    <t>苏晓艳</t>
  </si>
  <si>
    <t>20160202519</t>
  </si>
  <si>
    <t>王红利</t>
  </si>
  <si>
    <t>20160202615</t>
  </si>
  <si>
    <t>张罗丹</t>
  </si>
  <si>
    <t>20160202412</t>
  </si>
  <si>
    <t>20160202323</t>
  </si>
  <si>
    <t>陈美娥</t>
  </si>
  <si>
    <t>语文B</t>
  </si>
  <si>
    <t>20160202418</t>
  </si>
  <si>
    <t>丁倩倩</t>
  </si>
  <si>
    <t>语文A</t>
  </si>
  <si>
    <t>20160202924</t>
  </si>
  <si>
    <t>20160202408</t>
  </si>
  <si>
    <t>白会芳</t>
  </si>
  <si>
    <t>20160202612</t>
  </si>
  <si>
    <t>乔艳</t>
  </si>
  <si>
    <t>20160202722</t>
  </si>
  <si>
    <t>乔婧</t>
  </si>
  <si>
    <t>20160202827</t>
  </si>
  <si>
    <t>任欢</t>
  </si>
  <si>
    <t>20160202803</t>
  </si>
  <si>
    <t>郝小苑</t>
  </si>
  <si>
    <t>20160202726</t>
  </si>
  <si>
    <t>王夏辰</t>
  </si>
  <si>
    <t>20160202426</t>
  </si>
  <si>
    <t>谢妮</t>
  </si>
  <si>
    <t>20160202813</t>
  </si>
  <si>
    <t>陈艳妮</t>
  </si>
  <si>
    <t>20160202526</t>
  </si>
  <si>
    <t>杨月娥</t>
  </si>
  <si>
    <t>20160202319</t>
  </si>
  <si>
    <t>杨聃</t>
  </si>
  <si>
    <t>20160202723</t>
  </si>
  <si>
    <t>王彩虹</t>
  </si>
  <si>
    <t>20160202322</t>
  </si>
  <si>
    <t>郝晓芳</t>
  </si>
  <si>
    <t>20160202328</t>
  </si>
  <si>
    <t>赵瑞</t>
  </si>
  <si>
    <t>20160202714</t>
  </si>
  <si>
    <t>20160202805</t>
  </si>
  <si>
    <t>何利娟</t>
  </si>
  <si>
    <t>20160202905</t>
  </si>
  <si>
    <t>乔美</t>
  </si>
  <si>
    <t>20160202725</t>
  </si>
  <si>
    <t>朱瑜</t>
  </si>
  <si>
    <t>20160202325</t>
  </si>
  <si>
    <t>曹桂珍</t>
  </si>
  <si>
    <t>20160202607</t>
  </si>
  <si>
    <t>刘欢宁</t>
  </si>
  <si>
    <t>20160202730</t>
  </si>
  <si>
    <t>20160202610</t>
  </si>
  <si>
    <t>贺海枫</t>
  </si>
  <si>
    <t>20160202830</t>
  </si>
  <si>
    <t>焦彩彩</t>
  </si>
  <si>
    <t>20160202909</t>
  </si>
  <si>
    <t>张留芳</t>
  </si>
  <si>
    <t>20160202511</t>
  </si>
  <si>
    <t>高小丽</t>
  </si>
  <si>
    <t>20160202414</t>
  </si>
  <si>
    <t>苏俊霞</t>
  </si>
  <si>
    <t>20160202429</t>
  </si>
  <si>
    <t>刘文娟</t>
  </si>
  <si>
    <t>20160202701</t>
  </si>
  <si>
    <t>冯小娜</t>
  </si>
  <si>
    <t>20160202512</t>
  </si>
  <si>
    <t>孟丽</t>
  </si>
  <si>
    <t>20160202706</t>
  </si>
  <si>
    <t>黄星星</t>
  </si>
  <si>
    <t>20160202508</t>
  </si>
  <si>
    <t>崔慧</t>
  </si>
  <si>
    <t>20160202720</t>
  </si>
  <si>
    <t>路美娟</t>
  </si>
  <si>
    <t>20160202427</t>
  </si>
  <si>
    <t>20160202820</t>
  </si>
  <si>
    <t>王飞霞</t>
  </si>
  <si>
    <t>20160202603</t>
  </si>
  <si>
    <t>张朝</t>
  </si>
  <si>
    <t>20160202630</t>
  </si>
  <si>
    <t>张芸娜</t>
  </si>
  <si>
    <t>20160202825</t>
  </si>
  <si>
    <t>焦会平</t>
  </si>
  <si>
    <t>20160202817</t>
  </si>
  <si>
    <t>杨艳丽</t>
  </si>
  <si>
    <t>20160202320</t>
  </si>
  <si>
    <t>刘荣</t>
  </si>
  <si>
    <t>20160202501</t>
  </si>
  <si>
    <t>解雨欣</t>
  </si>
  <si>
    <t>20160202617</t>
  </si>
  <si>
    <t>王亚南</t>
  </si>
  <si>
    <t>20160202518</t>
  </si>
  <si>
    <t>张琼洁</t>
  </si>
  <si>
    <t>20160202424</t>
  </si>
  <si>
    <t>孟慧</t>
  </si>
  <si>
    <t>20160202821</t>
  </si>
  <si>
    <t>孟婷</t>
  </si>
  <si>
    <t>20160202428</t>
  </si>
  <si>
    <t>高吊霞</t>
  </si>
  <si>
    <t>20160202521</t>
  </si>
  <si>
    <t>20160202421</t>
  </si>
  <si>
    <t>强娜</t>
  </si>
  <si>
    <t>20160202528</t>
  </si>
  <si>
    <t>高海燕</t>
  </si>
  <si>
    <t>20160202704</t>
  </si>
  <si>
    <t>乔雪芬</t>
  </si>
  <si>
    <t>20160202317</t>
  </si>
  <si>
    <t>高艳妮</t>
  </si>
  <si>
    <t>20160202816</t>
  </si>
  <si>
    <t>王莎莎</t>
  </si>
  <si>
    <t>20160202914</t>
  </si>
  <si>
    <t>李姗</t>
  </si>
  <si>
    <t>20160202724</t>
  </si>
  <si>
    <t>尚蓉蓉</t>
  </si>
  <si>
    <t>20160202920</t>
  </si>
  <si>
    <t>刘红艳</t>
  </si>
  <si>
    <t>20160202407</t>
  </si>
  <si>
    <t>20160202819</t>
  </si>
  <si>
    <t>李美丽</t>
  </si>
  <si>
    <t>20160202902</t>
  </si>
  <si>
    <t>20160202710</t>
  </si>
  <si>
    <t>奥元雯</t>
  </si>
  <si>
    <t>20160202727</t>
  </si>
  <si>
    <t>白艳</t>
  </si>
  <si>
    <t>20160202503</t>
  </si>
  <si>
    <t>康芳霞</t>
  </si>
  <si>
    <t>20160202318</t>
  </si>
  <si>
    <t>李靖</t>
  </si>
  <si>
    <t>20160202806</t>
  </si>
  <si>
    <t>薛雪</t>
  </si>
  <si>
    <t>20160202326</t>
  </si>
  <si>
    <t>刘美荣</t>
  </si>
  <si>
    <t>20160202801</t>
  </si>
  <si>
    <t>贾雄</t>
  </si>
  <si>
    <t>20160202629</t>
  </si>
  <si>
    <t>刘芳芳</t>
  </si>
  <si>
    <t>20160202716</t>
  </si>
  <si>
    <t>王粉彦</t>
  </si>
  <si>
    <t>20160202625</t>
  </si>
  <si>
    <t>魏琪</t>
  </si>
  <si>
    <t>20160202627</t>
  </si>
  <si>
    <t>田艳</t>
  </si>
  <si>
    <t>20160202824</t>
  </si>
  <si>
    <t>胡慧敏</t>
  </si>
  <si>
    <t>20160202926</t>
  </si>
  <si>
    <t>白倩</t>
  </si>
  <si>
    <t>20160202622</t>
  </si>
  <si>
    <t>牛小妮</t>
  </si>
  <si>
    <t>20160202925</t>
  </si>
  <si>
    <t>20160202809</t>
  </si>
  <si>
    <t>贾艳</t>
  </si>
  <si>
    <t>20160202721</t>
  </si>
  <si>
    <t>20160202912</t>
  </si>
  <si>
    <t>单芳芳</t>
  </si>
  <si>
    <t>20160202815</t>
  </si>
  <si>
    <t>刘媛</t>
  </si>
  <si>
    <t>20160202919</t>
  </si>
  <si>
    <t>马建军</t>
  </si>
  <si>
    <t>20160202624</t>
  </si>
  <si>
    <t>20160202529</t>
  </si>
  <si>
    <t>罗静</t>
  </si>
  <si>
    <t>20160202419</t>
  </si>
  <si>
    <t>乔会清</t>
  </si>
  <si>
    <t>20160202616</t>
  </si>
  <si>
    <t>白艳芳</t>
  </si>
  <si>
    <t>20160202828</t>
  </si>
  <si>
    <t>惠乙弘</t>
  </si>
  <si>
    <t>20160202329</t>
  </si>
  <si>
    <t>王小利</t>
  </si>
  <si>
    <t>20160202818</t>
  </si>
  <si>
    <t>王艳</t>
  </si>
  <si>
    <t>20160202927</t>
  </si>
  <si>
    <t>刘亚芳</t>
  </si>
  <si>
    <t>20160202609</t>
  </si>
  <si>
    <t>杨婷</t>
  </si>
  <si>
    <t>20160202524</t>
  </si>
  <si>
    <t>王凤莲</t>
  </si>
  <si>
    <t>20160202923</t>
  </si>
  <si>
    <t>苏兆</t>
  </si>
  <si>
    <t>20160202514</t>
  </si>
  <si>
    <t>王林爱</t>
  </si>
  <si>
    <t>20160202513</t>
  </si>
  <si>
    <t>20160202425</t>
  </si>
  <si>
    <t>乔花琴</t>
  </si>
  <si>
    <t>报考学段</t>
    <phoneticPr fontId="1" type="noConversion"/>
  </si>
  <si>
    <t>笔试成绩</t>
    <phoneticPr fontId="1" type="noConversion"/>
  </si>
  <si>
    <t>序号</t>
    <phoneticPr fontId="1" type="noConversion"/>
  </si>
  <si>
    <t>考号</t>
    <phoneticPr fontId="1" type="noConversion"/>
  </si>
  <si>
    <t>姓名</t>
    <phoneticPr fontId="1" type="noConversion"/>
  </si>
  <si>
    <t>性别</t>
    <phoneticPr fontId="1" type="noConversion"/>
  </si>
  <si>
    <t>报考科目</t>
    <phoneticPr fontId="1" type="noConversion"/>
  </si>
  <si>
    <t>考核组别</t>
    <phoneticPr fontId="1" type="noConversion"/>
  </si>
  <si>
    <t>加权后         考核成绩</t>
    <phoneticPr fontId="11" type="noConversion"/>
  </si>
  <si>
    <t>贾瑞阳</t>
    <phoneticPr fontId="11" type="noConversion"/>
  </si>
  <si>
    <t>缺考</t>
    <phoneticPr fontId="11" type="noConversion"/>
  </si>
  <si>
    <t xml:space="preserve">                              总成绩=笔试成绩*50%+加权后考核成绩*50%；无加权系数的科目，则总成绩=笔试成绩*50%+专业技能考核成绩*50%。</t>
    <phoneticPr fontId="1" type="noConversion"/>
  </si>
  <si>
    <t>学科名次</t>
    <phoneticPr fontId="1" type="noConversion"/>
  </si>
  <si>
    <t>学科
名次</t>
    <phoneticPr fontId="1" type="noConversion"/>
  </si>
  <si>
    <t>学科名次</t>
    <phoneticPr fontId="11" type="noConversion"/>
  </si>
</sst>
</file>

<file path=xl/styles.xml><?xml version="1.0" encoding="utf-8"?>
<styleSheet xmlns="http://schemas.openxmlformats.org/spreadsheetml/2006/main">
  <numFmts count="4">
    <numFmt numFmtId="176" formatCode="0.0000_);[Red]\(0.0000\)"/>
    <numFmt numFmtId="177" formatCode="0.00_);[Red]\(0.00\)"/>
    <numFmt numFmtId="178" formatCode="0.00_ "/>
    <numFmt numFmtId="179" formatCode="0_);[Red]\(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color indexed="64"/>
      <name val="仿宋"/>
      <family val="3"/>
      <charset val="134"/>
    </font>
    <font>
      <b/>
      <sz val="12"/>
      <color indexed="8"/>
      <name val="宋体"/>
      <family val="3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2"/>
      <name val="新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77" fontId="5" fillId="2" borderId="1" xfId="0" applyNumberFormat="1" applyFont="1" applyFill="1" applyBorder="1" applyAlignment="1">
      <alignment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workbookViewId="0">
      <selection activeCell="N3" sqref="N3"/>
    </sheetView>
  </sheetViews>
  <sheetFormatPr defaultRowHeight="13.5"/>
  <cols>
    <col min="1" max="1" width="6" customWidth="1"/>
    <col min="2" max="2" width="13.25" customWidth="1"/>
    <col min="3" max="3" width="7.5" customWidth="1"/>
    <col min="4" max="4" width="6" customWidth="1"/>
    <col min="5" max="5" width="18.375" bestFit="1" customWidth="1"/>
    <col min="6" max="6" width="6" customWidth="1"/>
    <col min="7" max="7" width="6.375" customWidth="1"/>
    <col min="8" max="8" width="6.125" customWidth="1"/>
    <col min="9" max="9" width="6" customWidth="1"/>
    <col min="10" max="11" width="8.125" customWidth="1"/>
    <col min="12" max="12" width="11" customWidth="1"/>
    <col min="13" max="13" width="8.125" customWidth="1"/>
    <col min="14" max="14" width="6.375" customWidth="1"/>
    <col min="15" max="15" width="8.125" customWidth="1"/>
    <col min="16" max="16" width="6" customWidth="1"/>
  </cols>
  <sheetData>
    <row r="1" spans="1:16">
      <c r="A1" s="57" t="s">
        <v>3183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8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8.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40" t="s">
        <v>9</v>
      </c>
      <c r="K3" s="15" t="s">
        <v>10</v>
      </c>
      <c r="L3" s="15" t="s">
        <v>11</v>
      </c>
      <c r="M3" s="15" t="s">
        <v>12</v>
      </c>
      <c r="N3" s="15" t="s">
        <v>3578</v>
      </c>
      <c r="O3" s="15" t="s">
        <v>13</v>
      </c>
      <c r="P3" s="15" t="s">
        <v>14</v>
      </c>
    </row>
    <row r="4" spans="1:16" ht="18" customHeight="1">
      <c r="A4" s="16">
        <v>1</v>
      </c>
      <c r="B4" s="17" t="s">
        <v>15</v>
      </c>
      <c r="C4" s="17" t="s">
        <v>16</v>
      </c>
      <c r="D4" s="18" t="s">
        <v>17</v>
      </c>
      <c r="E4" s="17" t="s">
        <v>18</v>
      </c>
      <c r="F4" s="17" t="s">
        <v>19</v>
      </c>
      <c r="G4" s="17">
        <v>73.5</v>
      </c>
      <c r="H4" s="17" t="s">
        <v>20</v>
      </c>
      <c r="I4" s="17" t="s">
        <v>21</v>
      </c>
      <c r="J4" s="19">
        <v>85.4</v>
      </c>
      <c r="K4" s="14">
        <v>0.99</v>
      </c>
      <c r="L4" s="14">
        <f t="shared" ref="L4:L67" si="0">INT((J4*K4)*100)/100</f>
        <v>84.54</v>
      </c>
      <c r="M4" s="14">
        <f t="shared" ref="M4:M67" si="1">INT((G4*0.5+L4*0.5)*100)/100</f>
        <v>79.02</v>
      </c>
      <c r="N4" s="14">
        <v>1</v>
      </c>
      <c r="O4" s="14" t="s">
        <v>22</v>
      </c>
      <c r="P4" s="1"/>
    </row>
    <row r="5" spans="1:16" ht="18" customHeight="1">
      <c r="A5" s="16">
        <v>2</v>
      </c>
      <c r="B5" s="17" t="s">
        <v>23</v>
      </c>
      <c r="C5" s="17" t="s">
        <v>24</v>
      </c>
      <c r="D5" s="18" t="s">
        <v>25</v>
      </c>
      <c r="E5" s="17" t="s">
        <v>18</v>
      </c>
      <c r="F5" s="17" t="s">
        <v>19</v>
      </c>
      <c r="G5" s="17">
        <v>69.5</v>
      </c>
      <c r="H5" s="17" t="s">
        <v>26</v>
      </c>
      <c r="I5" s="17" t="s">
        <v>21</v>
      </c>
      <c r="J5" s="20">
        <v>85.8</v>
      </c>
      <c r="K5" s="14">
        <v>1</v>
      </c>
      <c r="L5" s="14">
        <f t="shared" si="0"/>
        <v>85.8</v>
      </c>
      <c r="M5" s="14">
        <f t="shared" si="1"/>
        <v>77.650000000000006</v>
      </c>
      <c r="N5" s="14">
        <v>2</v>
      </c>
      <c r="O5" s="14" t="s">
        <v>22</v>
      </c>
      <c r="P5" s="1"/>
    </row>
    <row r="6" spans="1:16" ht="18" customHeight="1">
      <c r="A6" s="16">
        <v>3</v>
      </c>
      <c r="B6" s="17" t="s">
        <v>27</v>
      </c>
      <c r="C6" s="17" t="s">
        <v>28</v>
      </c>
      <c r="D6" s="18" t="s">
        <v>25</v>
      </c>
      <c r="E6" s="17" t="s">
        <v>18</v>
      </c>
      <c r="F6" s="17" t="s">
        <v>19</v>
      </c>
      <c r="G6" s="17">
        <v>66.5</v>
      </c>
      <c r="H6" s="17" t="s">
        <v>26</v>
      </c>
      <c r="I6" s="17" t="s">
        <v>21</v>
      </c>
      <c r="J6" s="20">
        <v>88.6</v>
      </c>
      <c r="K6" s="14">
        <v>1</v>
      </c>
      <c r="L6" s="14">
        <f t="shared" si="0"/>
        <v>88.6</v>
      </c>
      <c r="M6" s="14">
        <f t="shared" si="1"/>
        <v>77.55</v>
      </c>
      <c r="N6" s="14">
        <v>3</v>
      </c>
      <c r="O6" s="14" t="s">
        <v>22</v>
      </c>
      <c r="P6" s="1"/>
    </row>
    <row r="7" spans="1:16" ht="18" customHeight="1">
      <c r="A7" s="16">
        <v>4</v>
      </c>
      <c r="B7" s="17" t="s">
        <v>29</v>
      </c>
      <c r="C7" s="17" t="s">
        <v>30</v>
      </c>
      <c r="D7" s="18" t="s">
        <v>25</v>
      </c>
      <c r="E7" s="17" t="s">
        <v>18</v>
      </c>
      <c r="F7" s="17" t="s">
        <v>19</v>
      </c>
      <c r="G7" s="17">
        <v>67</v>
      </c>
      <c r="H7" s="17" t="s">
        <v>26</v>
      </c>
      <c r="I7" s="17" t="s">
        <v>21</v>
      </c>
      <c r="J7" s="20">
        <v>86.8</v>
      </c>
      <c r="K7" s="14">
        <v>1</v>
      </c>
      <c r="L7" s="14">
        <f t="shared" si="0"/>
        <v>86.8</v>
      </c>
      <c r="M7" s="14">
        <f t="shared" si="1"/>
        <v>76.900000000000006</v>
      </c>
      <c r="N7" s="14">
        <v>4</v>
      </c>
      <c r="O7" s="14" t="s">
        <v>22</v>
      </c>
      <c r="P7" s="1"/>
    </row>
    <row r="8" spans="1:16" ht="18" customHeight="1">
      <c r="A8" s="16">
        <v>5</v>
      </c>
      <c r="B8" s="17" t="s">
        <v>31</v>
      </c>
      <c r="C8" s="17" t="s">
        <v>32</v>
      </c>
      <c r="D8" s="18" t="s">
        <v>25</v>
      </c>
      <c r="E8" s="17" t="s">
        <v>18</v>
      </c>
      <c r="F8" s="17" t="s">
        <v>19</v>
      </c>
      <c r="G8" s="17">
        <v>69</v>
      </c>
      <c r="H8" s="17" t="s">
        <v>20</v>
      </c>
      <c r="I8" s="17" t="s">
        <v>21</v>
      </c>
      <c r="J8" s="20">
        <v>85.6</v>
      </c>
      <c r="K8" s="14">
        <v>0.99</v>
      </c>
      <c r="L8" s="14">
        <f t="shared" si="0"/>
        <v>84.74</v>
      </c>
      <c r="M8" s="14">
        <f t="shared" si="1"/>
        <v>76.87</v>
      </c>
      <c r="N8" s="14">
        <v>5</v>
      </c>
      <c r="O8" s="14" t="s">
        <v>22</v>
      </c>
      <c r="P8" s="1"/>
    </row>
    <row r="9" spans="1:16" ht="18" customHeight="1">
      <c r="A9" s="16">
        <v>6</v>
      </c>
      <c r="B9" s="17" t="s">
        <v>33</v>
      </c>
      <c r="C9" s="17" t="s">
        <v>34</v>
      </c>
      <c r="D9" s="18" t="s">
        <v>25</v>
      </c>
      <c r="E9" s="17" t="s">
        <v>18</v>
      </c>
      <c r="F9" s="17" t="s">
        <v>19</v>
      </c>
      <c r="G9" s="17">
        <v>69.5</v>
      </c>
      <c r="H9" s="17" t="s">
        <v>26</v>
      </c>
      <c r="I9" s="17" t="s">
        <v>21</v>
      </c>
      <c r="J9" s="20">
        <v>84.2</v>
      </c>
      <c r="K9" s="14">
        <v>1</v>
      </c>
      <c r="L9" s="14">
        <f t="shared" si="0"/>
        <v>84.2</v>
      </c>
      <c r="M9" s="14">
        <f t="shared" si="1"/>
        <v>76.849999999999994</v>
      </c>
      <c r="N9" s="14">
        <v>6</v>
      </c>
      <c r="O9" s="14" t="s">
        <v>22</v>
      </c>
      <c r="P9" s="1"/>
    </row>
    <row r="10" spans="1:16" ht="18" customHeight="1">
      <c r="A10" s="16">
        <v>7</v>
      </c>
      <c r="B10" s="17" t="s">
        <v>35</v>
      </c>
      <c r="C10" s="17" t="s">
        <v>36</v>
      </c>
      <c r="D10" s="18" t="s">
        <v>25</v>
      </c>
      <c r="E10" s="17" t="s">
        <v>18</v>
      </c>
      <c r="F10" s="17" t="s">
        <v>19</v>
      </c>
      <c r="G10" s="17">
        <v>67</v>
      </c>
      <c r="H10" s="17" t="s">
        <v>20</v>
      </c>
      <c r="I10" s="17" t="s">
        <v>21</v>
      </c>
      <c r="J10" s="20">
        <v>85.8</v>
      </c>
      <c r="K10" s="14">
        <v>0.99</v>
      </c>
      <c r="L10" s="14">
        <f t="shared" si="0"/>
        <v>84.94</v>
      </c>
      <c r="M10" s="14">
        <f t="shared" si="1"/>
        <v>75.97</v>
      </c>
      <c r="N10" s="14">
        <v>7</v>
      </c>
      <c r="O10" s="14" t="s">
        <v>22</v>
      </c>
      <c r="P10" s="1"/>
    </row>
    <row r="11" spans="1:16" ht="18" customHeight="1">
      <c r="A11" s="16">
        <v>8</v>
      </c>
      <c r="B11" s="17" t="s">
        <v>37</v>
      </c>
      <c r="C11" s="17" t="s">
        <v>38</v>
      </c>
      <c r="D11" s="18" t="s">
        <v>25</v>
      </c>
      <c r="E11" s="17" t="s">
        <v>18</v>
      </c>
      <c r="F11" s="17" t="s">
        <v>19</v>
      </c>
      <c r="G11" s="17">
        <v>64.5</v>
      </c>
      <c r="H11" s="17" t="s">
        <v>20</v>
      </c>
      <c r="I11" s="17" t="s">
        <v>21</v>
      </c>
      <c r="J11" s="20">
        <v>88.2</v>
      </c>
      <c r="K11" s="14">
        <v>0.99</v>
      </c>
      <c r="L11" s="14">
        <f t="shared" si="0"/>
        <v>87.31</v>
      </c>
      <c r="M11" s="14">
        <f t="shared" si="1"/>
        <v>75.900000000000006</v>
      </c>
      <c r="N11" s="14">
        <v>8</v>
      </c>
      <c r="O11" s="14" t="s">
        <v>22</v>
      </c>
      <c r="P11" s="1"/>
    </row>
    <row r="12" spans="1:16" ht="18" customHeight="1">
      <c r="A12" s="16">
        <v>9</v>
      </c>
      <c r="B12" s="17" t="s">
        <v>39</v>
      </c>
      <c r="C12" s="17" t="s">
        <v>40</v>
      </c>
      <c r="D12" s="18" t="s">
        <v>25</v>
      </c>
      <c r="E12" s="17" t="s">
        <v>18</v>
      </c>
      <c r="F12" s="17" t="s">
        <v>19</v>
      </c>
      <c r="G12" s="17">
        <v>66</v>
      </c>
      <c r="H12" s="17" t="s">
        <v>20</v>
      </c>
      <c r="I12" s="17" t="s">
        <v>21</v>
      </c>
      <c r="J12" s="20">
        <v>86</v>
      </c>
      <c r="K12" s="14">
        <v>0.99</v>
      </c>
      <c r="L12" s="14">
        <f t="shared" si="0"/>
        <v>85.14</v>
      </c>
      <c r="M12" s="14">
        <f t="shared" si="1"/>
        <v>75.569999999999993</v>
      </c>
      <c r="N12" s="14">
        <v>9</v>
      </c>
      <c r="O12" s="14" t="s">
        <v>22</v>
      </c>
      <c r="P12" s="1"/>
    </row>
    <row r="13" spans="1:16" ht="18" customHeight="1">
      <c r="A13" s="16">
        <v>10</v>
      </c>
      <c r="B13" s="17" t="s">
        <v>41</v>
      </c>
      <c r="C13" s="17" t="s">
        <v>42</v>
      </c>
      <c r="D13" s="18" t="s">
        <v>25</v>
      </c>
      <c r="E13" s="17" t="s">
        <v>18</v>
      </c>
      <c r="F13" s="17" t="s">
        <v>19</v>
      </c>
      <c r="G13" s="17">
        <v>66</v>
      </c>
      <c r="H13" s="17" t="s">
        <v>20</v>
      </c>
      <c r="I13" s="17" t="s">
        <v>43</v>
      </c>
      <c r="J13" s="20">
        <v>85.6</v>
      </c>
      <c r="K13" s="14">
        <v>0.99</v>
      </c>
      <c r="L13" s="14">
        <f t="shared" si="0"/>
        <v>84.74</v>
      </c>
      <c r="M13" s="14">
        <f t="shared" si="1"/>
        <v>75.37</v>
      </c>
      <c r="N13" s="14">
        <v>10</v>
      </c>
      <c r="O13" s="14" t="s">
        <v>22</v>
      </c>
      <c r="P13" s="1"/>
    </row>
    <row r="14" spans="1:16" ht="18" customHeight="1">
      <c r="A14" s="16">
        <v>11</v>
      </c>
      <c r="B14" s="17" t="s">
        <v>44</v>
      </c>
      <c r="C14" s="17" t="s">
        <v>45</v>
      </c>
      <c r="D14" s="18" t="s">
        <v>25</v>
      </c>
      <c r="E14" s="17" t="s">
        <v>18</v>
      </c>
      <c r="F14" s="17" t="s">
        <v>19</v>
      </c>
      <c r="G14" s="17">
        <v>63</v>
      </c>
      <c r="H14" s="17" t="s">
        <v>26</v>
      </c>
      <c r="I14" s="17" t="s">
        <v>21</v>
      </c>
      <c r="J14" s="20">
        <v>87</v>
      </c>
      <c r="K14" s="14">
        <v>1</v>
      </c>
      <c r="L14" s="14">
        <f t="shared" si="0"/>
        <v>87</v>
      </c>
      <c r="M14" s="14">
        <f t="shared" si="1"/>
        <v>75</v>
      </c>
      <c r="N14" s="14">
        <v>11</v>
      </c>
      <c r="O14" s="14" t="s">
        <v>22</v>
      </c>
      <c r="P14" s="1"/>
    </row>
    <row r="15" spans="1:16" ht="18" customHeight="1">
      <c r="A15" s="16">
        <v>12</v>
      </c>
      <c r="B15" s="17" t="s">
        <v>46</v>
      </c>
      <c r="C15" s="17" t="s">
        <v>47</v>
      </c>
      <c r="D15" s="18" t="s">
        <v>25</v>
      </c>
      <c r="E15" s="17" t="s">
        <v>18</v>
      </c>
      <c r="F15" s="17" t="s">
        <v>19</v>
      </c>
      <c r="G15" s="17">
        <v>68</v>
      </c>
      <c r="H15" s="17" t="s">
        <v>26</v>
      </c>
      <c r="I15" s="17" t="s">
        <v>21</v>
      </c>
      <c r="J15" s="20">
        <v>81.8</v>
      </c>
      <c r="K15" s="14">
        <v>1</v>
      </c>
      <c r="L15" s="14">
        <f t="shared" si="0"/>
        <v>81.8</v>
      </c>
      <c r="M15" s="14">
        <f t="shared" si="1"/>
        <v>74.900000000000006</v>
      </c>
      <c r="N15" s="14">
        <v>12</v>
      </c>
      <c r="O15" s="14" t="s">
        <v>22</v>
      </c>
      <c r="P15" s="1"/>
    </row>
    <row r="16" spans="1:16" ht="18" customHeight="1">
      <c r="A16" s="16">
        <v>13</v>
      </c>
      <c r="B16" s="17" t="s">
        <v>48</v>
      </c>
      <c r="C16" s="17" t="s">
        <v>49</v>
      </c>
      <c r="D16" s="18" t="s">
        <v>25</v>
      </c>
      <c r="E16" s="17" t="s">
        <v>18</v>
      </c>
      <c r="F16" s="17" t="s">
        <v>19</v>
      </c>
      <c r="G16" s="17">
        <v>63.5</v>
      </c>
      <c r="H16" s="17" t="s">
        <v>20</v>
      </c>
      <c r="I16" s="17" t="s">
        <v>21</v>
      </c>
      <c r="J16" s="20">
        <v>86.4</v>
      </c>
      <c r="K16" s="14">
        <v>0.99</v>
      </c>
      <c r="L16" s="14">
        <f t="shared" si="0"/>
        <v>85.53</v>
      </c>
      <c r="M16" s="14">
        <f t="shared" si="1"/>
        <v>74.510000000000005</v>
      </c>
      <c r="N16" s="14">
        <v>13</v>
      </c>
      <c r="O16" s="14" t="s">
        <v>22</v>
      </c>
      <c r="P16" s="1"/>
    </row>
    <row r="17" spans="1:16" ht="18" customHeight="1">
      <c r="A17" s="16">
        <v>14</v>
      </c>
      <c r="B17" s="17" t="s">
        <v>50</v>
      </c>
      <c r="C17" s="17" t="s">
        <v>51</v>
      </c>
      <c r="D17" s="18" t="s">
        <v>25</v>
      </c>
      <c r="E17" s="17" t="s">
        <v>18</v>
      </c>
      <c r="F17" s="17" t="s">
        <v>19</v>
      </c>
      <c r="G17" s="17">
        <v>64</v>
      </c>
      <c r="H17" s="17" t="s">
        <v>20</v>
      </c>
      <c r="I17" s="17" t="s">
        <v>21</v>
      </c>
      <c r="J17" s="20">
        <v>85.8</v>
      </c>
      <c r="K17" s="14">
        <v>0.99</v>
      </c>
      <c r="L17" s="14">
        <f t="shared" si="0"/>
        <v>84.94</v>
      </c>
      <c r="M17" s="14">
        <f t="shared" si="1"/>
        <v>74.47</v>
      </c>
      <c r="N17" s="14">
        <v>14</v>
      </c>
      <c r="O17" s="14" t="s">
        <v>22</v>
      </c>
      <c r="P17" s="1"/>
    </row>
    <row r="18" spans="1:16" ht="18" customHeight="1">
      <c r="A18" s="16">
        <v>15</v>
      </c>
      <c r="B18" s="17" t="s">
        <v>52</v>
      </c>
      <c r="C18" s="17" t="s">
        <v>53</v>
      </c>
      <c r="D18" s="18" t="s">
        <v>25</v>
      </c>
      <c r="E18" s="17" t="s">
        <v>18</v>
      </c>
      <c r="F18" s="17" t="s">
        <v>19</v>
      </c>
      <c r="G18" s="17">
        <v>63.5</v>
      </c>
      <c r="H18" s="17" t="s">
        <v>20</v>
      </c>
      <c r="I18" s="17" t="s">
        <v>21</v>
      </c>
      <c r="J18" s="20">
        <v>86</v>
      </c>
      <c r="K18" s="14">
        <v>0.99</v>
      </c>
      <c r="L18" s="14">
        <f t="shared" si="0"/>
        <v>85.14</v>
      </c>
      <c r="M18" s="14">
        <f t="shared" si="1"/>
        <v>74.319999999999993</v>
      </c>
      <c r="N18" s="14">
        <v>15</v>
      </c>
      <c r="O18" s="14" t="s">
        <v>22</v>
      </c>
      <c r="P18" s="1"/>
    </row>
    <row r="19" spans="1:16" ht="18" customHeight="1">
      <c r="A19" s="16">
        <v>16</v>
      </c>
      <c r="B19" s="17" t="s">
        <v>54</v>
      </c>
      <c r="C19" s="17" t="s">
        <v>55</v>
      </c>
      <c r="D19" s="18" t="s">
        <v>25</v>
      </c>
      <c r="E19" s="17" t="s">
        <v>18</v>
      </c>
      <c r="F19" s="17" t="s">
        <v>19</v>
      </c>
      <c r="G19" s="17">
        <v>67.5</v>
      </c>
      <c r="H19" s="17" t="s">
        <v>20</v>
      </c>
      <c r="I19" s="17" t="s">
        <v>43</v>
      </c>
      <c r="J19" s="20">
        <v>81.599999999999994</v>
      </c>
      <c r="K19" s="14">
        <v>0.99</v>
      </c>
      <c r="L19" s="14">
        <f t="shared" si="0"/>
        <v>80.78</v>
      </c>
      <c r="M19" s="14">
        <f t="shared" si="1"/>
        <v>74.14</v>
      </c>
      <c r="N19" s="14">
        <v>16</v>
      </c>
      <c r="O19" s="14" t="s">
        <v>22</v>
      </c>
      <c r="P19" s="1"/>
    </row>
    <row r="20" spans="1:16" ht="18" customHeight="1">
      <c r="A20" s="16">
        <v>17</v>
      </c>
      <c r="B20" s="17" t="s">
        <v>56</v>
      </c>
      <c r="C20" s="17" t="s">
        <v>57</v>
      </c>
      <c r="D20" s="18" t="s">
        <v>25</v>
      </c>
      <c r="E20" s="17" t="s">
        <v>18</v>
      </c>
      <c r="F20" s="17" t="s">
        <v>19</v>
      </c>
      <c r="G20" s="17">
        <v>61</v>
      </c>
      <c r="H20" s="17" t="s">
        <v>20</v>
      </c>
      <c r="I20" s="17" t="s">
        <v>43</v>
      </c>
      <c r="J20" s="20">
        <v>88</v>
      </c>
      <c r="K20" s="14">
        <v>0.99</v>
      </c>
      <c r="L20" s="14">
        <f t="shared" si="0"/>
        <v>87.12</v>
      </c>
      <c r="M20" s="14">
        <f t="shared" si="1"/>
        <v>74.06</v>
      </c>
      <c r="N20" s="14">
        <v>17</v>
      </c>
      <c r="O20" s="14" t="s">
        <v>22</v>
      </c>
      <c r="P20" s="1"/>
    </row>
    <row r="21" spans="1:16" ht="18" customHeight="1">
      <c r="A21" s="16">
        <v>18</v>
      </c>
      <c r="B21" s="17" t="s">
        <v>58</v>
      </c>
      <c r="C21" s="17" t="s">
        <v>59</v>
      </c>
      <c r="D21" s="18" t="s">
        <v>25</v>
      </c>
      <c r="E21" s="17" t="s">
        <v>18</v>
      </c>
      <c r="F21" s="17" t="s">
        <v>19</v>
      </c>
      <c r="G21" s="17">
        <v>63.5</v>
      </c>
      <c r="H21" s="17" t="s">
        <v>26</v>
      </c>
      <c r="I21" s="17" t="s">
        <v>21</v>
      </c>
      <c r="J21" s="20">
        <v>84.6</v>
      </c>
      <c r="K21" s="14">
        <v>1</v>
      </c>
      <c r="L21" s="14">
        <f t="shared" si="0"/>
        <v>84.6</v>
      </c>
      <c r="M21" s="14">
        <f t="shared" si="1"/>
        <v>74.05</v>
      </c>
      <c r="N21" s="14">
        <v>18</v>
      </c>
      <c r="O21" s="14" t="s">
        <v>22</v>
      </c>
      <c r="P21" s="1"/>
    </row>
    <row r="22" spans="1:16" ht="18" customHeight="1">
      <c r="A22" s="16">
        <v>19</v>
      </c>
      <c r="B22" s="17" t="s">
        <v>60</v>
      </c>
      <c r="C22" s="17" t="s">
        <v>61</v>
      </c>
      <c r="D22" s="18" t="s">
        <v>25</v>
      </c>
      <c r="E22" s="17" t="s">
        <v>18</v>
      </c>
      <c r="F22" s="17" t="s">
        <v>19</v>
      </c>
      <c r="G22" s="17">
        <v>60</v>
      </c>
      <c r="H22" s="17" t="s">
        <v>20</v>
      </c>
      <c r="I22" s="17" t="s">
        <v>21</v>
      </c>
      <c r="J22" s="20">
        <v>88.6</v>
      </c>
      <c r="K22" s="14">
        <v>0.99</v>
      </c>
      <c r="L22" s="14">
        <f t="shared" si="0"/>
        <v>87.71</v>
      </c>
      <c r="M22" s="14">
        <f t="shared" si="1"/>
        <v>73.849999999999994</v>
      </c>
      <c r="N22" s="14">
        <v>19</v>
      </c>
      <c r="O22" s="14" t="s">
        <v>22</v>
      </c>
      <c r="P22" s="1"/>
    </row>
    <row r="23" spans="1:16" ht="18" customHeight="1">
      <c r="A23" s="16">
        <v>20</v>
      </c>
      <c r="B23" s="17" t="s">
        <v>62</v>
      </c>
      <c r="C23" s="17" t="s">
        <v>63</v>
      </c>
      <c r="D23" s="18" t="s">
        <v>25</v>
      </c>
      <c r="E23" s="17" t="s">
        <v>18</v>
      </c>
      <c r="F23" s="17" t="s">
        <v>19</v>
      </c>
      <c r="G23" s="17">
        <v>62</v>
      </c>
      <c r="H23" s="17" t="s">
        <v>26</v>
      </c>
      <c r="I23" s="17" t="s">
        <v>43</v>
      </c>
      <c r="J23" s="20">
        <v>85.6</v>
      </c>
      <c r="K23" s="14">
        <v>1</v>
      </c>
      <c r="L23" s="14">
        <f t="shared" si="0"/>
        <v>85.6</v>
      </c>
      <c r="M23" s="14">
        <f t="shared" si="1"/>
        <v>73.8</v>
      </c>
      <c r="N23" s="14">
        <v>20</v>
      </c>
      <c r="O23" s="14" t="s">
        <v>22</v>
      </c>
      <c r="P23" s="1"/>
    </row>
    <row r="24" spans="1:16" ht="18" customHeight="1">
      <c r="A24" s="16">
        <v>21</v>
      </c>
      <c r="B24" s="17" t="s">
        <v>64</v>
      </c>
      <c r="C24" s="17" t="s">
        <v>65</v>
      </c>
      <c r="D24" s="18" t="s">
        <v>25</v>
      </c>
      <c r="E24" s="17" t="s">
        <v>18</v>
      </c>
      <c r="F24" s="17" t="s">
        <v>19</v>
      </c>
      <c r="G24" s="17">
        <v>63</v>
      </c>
      <c r="H24" s="17" t="s">
        <v>26</v>
      </c>
      <c r="I24" s="17" t="s">
        <v>21</v>
      </c>
      <c r="J24" s="20">
        <v>84.4</v>
      </c>
      <c r="K24" s="14">
        <v>1</v>
      </c>
      <c r="L24" s="14">
        <f t="shared" si="0"/>
        <v>84.4</v>
      </c>
      <c r="M24" s="14">
        <f t="shared" si="1"/>
        <v>73.7</v>
      </c>
      <c r="N24" s="14">
        <v>21</v>
      </c>
      <c r="O24" s="14" t="s">
        <v>22</v>
      </c>
      <c r="P24" s="1"/>
    </row>
    <row r="25" spans="1:16" ht="18" customHeight="1">
      <c r="A25" s="16">
        <v>22</v>
      </c>
      <c r="B25" s="17" t="s">
        <v>66</v>
      </c>
      <c r="C25" s="17" t="s">
        <v>67</v>
      </c>
      <c r="D25" s="18" t="s">
        <v>25</v>
      </c>
      <c r="E25" s="17" t="s">
        <v>18</v>
      </c>
      <c r="F25" s="17" t="s">
        <v>19</v>
      </c>
      <c r="G25" s="17">
        <v>64</v>
      </c>
      <c r="H25" s="17" t="s">
        <v>26</v>
      </c>
      <c r="I25" s="17" t="s">
        <v>21</v>
      </c>
      <c r="J25" s="20">
        <v>83.2</v>
      </c>
      <c r="K25" s="14">
        <v>1</v>
      </c>
      <c r="L25" s="14">
        <f t="shared" si="0"/>
        <v>83.2</v>
      </c>
      <c r="M25" s="14">
        <f t="shared" si="1"/>
        <v>73.599999999999994</v>
      </c>
      <c r="N25" s="14">
        <v>22</v>
      </c>
      <c r="O25" s="14" t="s">
        <v>22</v>
      </c>
      <c r="P25" s="1"/>
    </row>
    <row r="26" spans="1:16" ht="18" customHeight="1">
      <c r="A26" s="16">
        <v>23</v>
      </c>
      <c r="B26" s="17" t="s">
        <v>68</v>
      </c>
      <c r="C26" s="17" t="s">
        <v>69</v>
      </c>
      <c r="D26" s="18" t="s">
        <v>25</v>
      </c>
      <c r="E26" s="17" t="s">
        <v>18</v>
      </c>
      <c r="F26" s="17" t="s">
        <v>19</v>
      </c>
      <c r="G26" s="17">
        <v>56.5</v>
      </c>
      <c r="H26" s="17" t="s">
        <v>26</v>
      </c>
      <c r="I26" s="17" t="s">
        <v>21</v>
      </c>
      <c r="J26" s="20">
        <v>90.6</v>
      </c>
      <c r="K26" s="14">
        <v>1</v>
      </c>
      <c r="L26" s="14">
        <f t="shared" si="0"/>
        <v>90.6</v>
      </c>
      <c r="M26" s="14">
        <f t="shared" si="1"/>
        <v>73.55</v>
      </c>
      <c r="N26" s="14">
        <v>23</v>
      </c>
      <c r="O26" s="14" t="s">
        <v>22</v>
      </c>
      <c r="P26" s="1"/>
    </row>
    <row r="27" spans="1:16" ht="18" customHeight="1">
      <c r="A27" s="16">
        <v>24</v>
      </c>
      <c r="B27" s="17" t="s">
        <v>70</v>
      </c>
      <c r="C27" s="17" t="s">
        <v>71</v>
      </c>
      <c r="D27" s="18" t="s">
        <v>25</v>
      </c>
      <c r="E27" s="17" t="s">
        <v>18</v>
      </c>
      <c r="F27" s="17" t="s">
        <v>19</v>
      </c>
      <c r="G27" s="17">
        <v>62.5</v>
      </c>
      <c r="H27" s="17" t="s">
        <v>20</v>
      </c>
      <c r="I27" s="17" t="s">
        <v>43</v>
      </c>
      <c r="J27" s="20">
        <v>85.4</v>
      </c>
      <c r="K27" s="14">
        <v>0.99</v>
      </c>
      <c r="L27" s="14">
        <f t="shared" si="0"/>
        <v>84.54</v>
      </c>
      <c r="M27" s="14">
        <f t="shared" si="1"/>
        <v>73.52</v>
      </c>
      <c r="N27" s="14">
        <v>24</v>
      </c>
      <c r="O27" s="14" t="s">
        <v>22</v>
      </c>
      <c r="P27" s="1"/>
    </row>
    <row r="28" spans="1:16" ht="18" customHeight="1">
      <c r="A28" s="16">
        <v>25</v>
      </c>
      <c r="B28" s="17" t="s">
        <v>72</v>
      </c>
      <c r="C28" s="17" t="s">
        <v>73</v>
      </c>
      <c r="D28" s="18" t="s">
        <v>25</v>
      </c>
      <c r="E28" s="17" t="s">
        <v>18</v>
      </c>
      <c r="F28" s="17" t="s">
        <v>19</v>
      </c>
      <c r="G28" s="17">
        <v>60.5</v>
      </c>
      <c r="H28" s="17" t="s">
        <v>26</v>
      </c>
      <c r="I28" s="17" t="s">
        <v>43</v>
      </c>
      <c r="J28" s="20">
        <v>86.4</v>
      </c>
      <c r="K28" s="14">
        <v>1</v>
      </c>
      <c r="L28" s="14">
        <f t="shared" si="0"/>
        <v>86.4</v>
      </c>
      <c r="M28" s="14">
        <f t="shared" si="1"/>
        <v>73.45</v>
      </c>
      <c r="N28" s="14">
        <v>25</v>
      </c>
      <c r="O28" s="14" t="s">
        <v>22</v>
      </c>
      <c r="P28" s="1"/>
    </row>
    <row r="29" spans="1:16" ht="18" customHeight="1">
      <c r="A29" s="16">
        <v>26</v>
      </c>
      <c r="B29" s="17" t="s">
        <v>74</v>
      </c>
      <c r="C29" s="17" t="s">
        <v>75</v>
      </c>
      <c r="D29" s="18" t="s">
        <v>25</v>
      </c>
      <c r="E29" s="17" t="s">
        <v>18</v>
      </c>
      <c r="F29" s="17" t="s">
        <v>19</v>
      </c>
      <c r="G29" s="17">
        <v>58.5</v>
      </c>
      <c r="H29" s="17" t="s">
        <v>26</v>
      </c>
      <c r="I29" s="17" t="s">
        <v>21</v>
      </c>
      <c r="J29" s="20">
        <v>88.4</v>
      </c>
      <c r="K29" s="14">
        <v>1</v>
      </c>
      <c r="L29" s="14">
        <f t="shared" si="0"/>
        <v>88.4</v>
      </c>
      <c r="M29" s="14">
        <f t="shared" si="1"/>
        <v>73.45</v>
      </c>
      <c r="N29" s="14">
        <v>26</v>
      </c>
      <c r="O29" s="14" t="s">
        <v>22</v>
      </c>
      <c r="P29" s="1"/>
    </row>
    <row r="30" spans="1:16" ht="18" customHeight="1">
      <c r="A30" s="16">
        <v>27</v>
      </c>
      <c r="B30" s="17" t="s">
        <v>76</v>
      </c>
      <c r="C30" s="17" t="s">
        <v>77</v>
      </c>
      <c r="D30" s="18" t="s">
        <v>25</v>
      </c>
      <c r="E30" s="17" t="s">
        <v>18</v>
      </c>
      <c r="F30" s="17" t="s">
        <v>19</v>
      </c>
      <c r="G30" s="17">
        <v>63.5</v>
      </c>
      <c r="H30" s="17" t="s">
        <v>26</v>
      </c>
      <c r="I30" s="17" t="s">
        <v>21</v>
      </c>
      <c r="J30" s="20">
        <v>83.2</v>
      </c>
      <c r="K30" s="14">
        <v>1</v>
      </c>
      <c r="L30" s="14">
        <f t="shared" si="0"/>
        <v>83.2</v>
      </c>
      <c r="M30" s="14">
        <f t="shared" si="1"/>
        <v>73.349999999999994</v>
      </c>
      <c r="N30" s="14">
        <v>27</v>
      </c>
      <c r="O30" s="14" t="s">
        <v>22</v>
      </c>
      <c r="P30" s="1"/>
    </row>
    <row r="31" spans="1:16" ht="18" customHeight="1">
      <c r="A31" s="16">
        <v>28</v>
      </c>
      <c r="B31" s="17" t="s">
        <v>78</v>
      </c>
      <c r="C31" s="17" t="s">
        <v>79</v>
      </c>
      <c r="D31" s="18" t="s">
        <v>25</v>
      </c>
      <c r="E31" s="17" t="s">
        <v>18</v>
      </c>
      <c r="F31" s="17" t="s">
        <v>19</v>
      </c>
      <c r="G31" s="17">
        <v>61.5</v>
      </c>
      <c r="H31" s="17" t="s">
        <v>26</v>
      </c>
      <c r="I31" s="17" t="s">
        <v>43</v>
      </c>
      <c r="J31" s="20">
        <v>85.2</v>
      </c>
      <c r="K31" s="14">
        <v>1</v>
      </c>
      <c r="L31" s="14">
        <f t="shared" si="0"/>
        <v>85.2</v>
      </c>
      <c r="M31" s="14">
        <f t="shared" si="1"/>
        <v>73.349999999999994</v>
      </c>
      <c r="N31" s="14">
        <v>28</v>
      </c>
      <c r="O31" s="14" t="s">
        <v>22</v>
      </c>
      <c r="P31" s="1"/>
    </row>
    <row r="32" spans="1:16" ht="18" customHeight="1">
      <c r="A32" s="16">
        <v>29</v>
      </c>
      <c r="B32" s="17" t="s">
        <v>80</v>
      </c>
      <c r="C32" s="17" t="s">
        <v>81</v>
      </c>
      <c r="D32" s="18" t="s">
        <v>25</v>
      </c>
      <c r="E32" s="17" t="s">
        <v>18</v>
      </c>
      <c r="F32" s="17" t="s">
        <v>19</v>
      </c>
      <c r="G32" s="17">
        <v>63</v>
      </c>
      <c r="H32" s="17" t="s">
        <v>20</v>
      </c>
      <c r="I32" s="17" t="s">
        <v>21</v>
      </c>
      <c r="J32" s="20">
        <v>84.4</v>
      </c>
      <c r="K32" s="14">
        <v>0.99</v>
      </c>
      <c r="L32" s="14">
        <f t="shared" si="0"/>
        <v>83.55</v>
      </c>
      <c r="M32" s="14">
        <f t="shared" si="1"/>
        <v>73.27</v>
      </c>
      <c r="N32" s="14">
        <v>29</v>
      </c>
      <c r="O32" s="14" t="s">
        <v>22</v>
      </c>
      <c r="P32" s="1"/>
    </row>
    <row r="33" spans="1:16" ht="18" customHeight="1">
      <c r="A33" s="16">
        <v>30</v>
      </c>
      <c r="B33" s="17" t="s">
        <v>82</v>
      </c>
      <c r="C33" s="17" t="s">
        <v>83</v>
      </c>
      <c r="D33" s="18" t="s">
        <v>25</v>
      </c>
      <c r="E33" s="17" t="s">
        <v>18</v>
      </c>
      <c r="F33" s="17" t="s">
        <v>19</v>
      </c>
      <c r="G33" s="17">
        <v>58.5</v>
      </c>
      <c r="H33" s="17" t="s">
        <v>26</v>
      </c>
      <c r="I33" s="17" t="s">
        <v>43</v>
      </c>
      <c r="J33" s="20">
        <v>88</v>
      </c>
      <c r="K33" s="14">
        <v>1</v>
      </c>
      <c r="L33" s="14">
        <f t="shared" si="0"/>
        <v>88</v>
      </c>
      <c r="M33" s="14">
        <f t="shared" si="1"/>
        <v>73.25</v>
      </c>
      <c r="N33" s="14">
        <v>30</v>
      </c>
      <c r="O33" s="14" t="s">
        <v>22</v>
      </c>
      <c r="P33" s="1"/>
    </row>
    <row r="34" spans="1:16" ht="18" customHeight="1">
      <c r="A34" s="16">
        <v>31</v>
      </c>
      <c r="B34" s="17" t="s">
        <v>84</v>
      </c>
      <c r="C34" s="17" t="s">
        <v>85</v>
      </c>
      <c r="D34" s="18" t="s">
        <v>25</v>
      </c>
      <c r="E34" s="17" t="s">
        <v>18</v>
      </c>
      <c r="F34" s="17" t="s">
        <v>19</v>
      </c>
      <c r="G34" s="17">
        <v>64.5</v>
      </c>
      <c r="H34" s="17" t="s">
        <v>26</v>
      </c>
      <c r="I34" s="17" t="s">
        <v>21</v>
      </c>
      <c r="J34" s="20">
        <v>80.400000000000006</v>
      </c>
      <c r="K34" s="14">
        <v>1</v>
      </c>
      <c r="L34" s="14">
        <f t="shared" si="0"/>
        <v>80.400000000000006</v>
      </c>
      <c r="M34" s="14">
        <f t="shared" si="1"/>
        <v>72.45</v>
      </c>
      <c r="N34" s="14">
        <v>31</v>
      </c>
      <c r="O34" s="14" t="s">
        <v>22</v>
      </c>
      <c r="P34" s="1"/>
    </row>
    <row r="35" spans="1:16" ht="18" customHeight="1">
      <c r="A35" s="16">
        <v>32</v>
      </c>
      <c r="B35" s="17" t="s">
        <v>86</v>
      </c>
      <c r="C35" s="17" t="s">
        <v>87</v>
      </c>
      <c r="D35" s="18" t="s">
        <v>25</v>
      </c>
      <c r="E35" s="17" t="s">
        <v>18</v>
      </c>
      <c r="F35" s="17" t="s">
        <v>19</v>
      </c>
      <c r="G35" s="17">
        <v>58.5</v>
      </c>
      <c r="H35" s="17" t="s">
        <v>26</v>
      </c>
      <c r="I35" s="17" t="s">
        <v>21</v>
      </c>
      <c r="J35" s="20">
        <v>86.4</v>
      </c>
      <c r="K35" s="14">
        <v>1</v>
      </c>
      <c r="L35" s="14">
        <f t="shared" si="0"/>
        <v>86.4</v>
      </c>
      <c r="M35" s="14">
        <f t="shared" si="1"/>
        <v>72.45</v>
      </c>
      <c r="N35" s="14">
        <v>32</v>
      </c>
      <c r="O35" s="14" t="s">
        <v>22</v>
      </c>
      <c r="P35" s="1"/>
    </row>
    <row r="36" spans="1:16" ht="18" customHeight="1">
      <c r="A36" s="16">
        <v>33</v>
      </c>
      <c r="B36" s="17" t="s">
        <v>88</v>
      </c>
      <c r="C36" s="17" t="s">
        <v>89</v>
      </c>
      <c r="D36" s="18" t="s">
        <v>25</v>
      </c>
      <c r="E36" s="17" t="s">
        <v>18</v>
      </c>
      <c r="F36" s="17" t="s">
        <v>19</v>
      </c>
      <c r="G36" s="17">
        <v>60.5</v>
      </c>
      <c r="H36" s="17" t="s">
        <v>20</v>
      </c>
      <c r="I36" s="17" t="s">
        <v>43</v>
      </c>
      <c r="J36" s="20">
        <v>85</v>
      </c>
      <c r="K36" s="14">
        <v>0.99</v>
      </c>
      <c r="L36" s="14">
        <f t="shared" si="0"/>
        <v>84.15</v>
      </c>
      <c r="M36" s="14">
        <f t="shared" si="1"/>
        <v>72.319999999999993</v>
      </c>
      <c r="N36" s="14">
        <v>33</v>
      </c>
      <c r="O36" s="14" t="s">
        <v>22</v>
      </c>
      <c r="P36" s="1"/>
    </row>
    <row r="37" spans="1:16" ht="18" customHeight="1">
      <c r="A37" s="16">
        <v>34</v>
      </c>
      <c r="B37" s="17" t="s">
        <v>90</v>
      </c>
      <c r="C37" s="17" t="s">
        <v>91</v>
      </c>
      <c r="D37" s="18" t="s">
        <v>25</v>
      </c>
      <c r="E37" s="17" t="s">
        <v>18</v>
      </c>
      <c r="F37" s="17" t="s">
        <v>19</v>
      </c>
      <c r="G37" s="17">
        <v>59</v>
      </c>
      <c r="H37" s="17" t="s">
        <v>20</v>
      </c>
      <c r="I37" s="17" t="s">
        <v>43</v>
      </c>
      <c r="J37" s="20">
        <v>86.4</v>
      </c>
      <c r="K37" s="14">
        <v>0.99</v>
      </c>
      <c r="L37" s="14">
        <f t="shared" si="0"/>
        <v>85.53</v>
      </c>
      <c r="M37" s="14">
        <f t="shared" si="1"/>
        <v>72.260000000000005</v>
      </c>
      <c r="N37" s="14">
        <v>34</v>
      </c>
      <c r="O37" s="14" t="s">
        <v>22</v>
      </c>
      <c r="P37" s="1"/>
    </row>
    <row r="38" spans="1:16" ht="18" customHeight="1">
      <c r="A38" s="16">
        <v>35</v>
      </c>
      <c r="B38" s="17" t="s">
        <v>92</v>
      </c>
      <c r="C38" s="17" t="s">
        <v>93</v>
      </c>
      <c r="D38" s="18" t="s">
        <v>25</v>
      </c>
      <c r="E38" s="17" t="s">
        <v>18</v>
      </c>
      <c r="F38" s="17" t="s">
        <v>19</v>
      </c>
      <c r="G38" s="17">
        <v>60.5</v>
      </c>
      <c r="H38" s="17" t="s">
        <v>26</v>
      </c>
      <c r="I38" s="17" t="s">
        <v>43</v>
      </c>
      <c r="J38" s="20">
        <v>83.8</v>
      </c>
      <c r="K38" s="14">
        <v>1</v>
      </c>
      <c r="L38" s="14">
        <f t="shared" si="0"/>
        <v>83.8</v>
      </c>
      <c r="M38" s="14">
        <f t="shared" si="1"/>
        <v>72.150000000000006</v>
      </c>
      <c r="N38" s="14">
        <v>35</v>
      </c>
      <c r="O38" s="14" t="s">
        <v>22</v>
      </c>
      <c r="P38" s="1"/>
    </row>
    <row r="39" spans="1:16" ht="18" customHeight="1">
      <c r="A39" s="16">
        <v>36</v>
      </c>
      <c r="B39" s="17" t="s">
        <v>94</v>
      </c>
      <c r="C39" s="17" t="s">
        <v>95</v>
      </c>
      <c r="D39" s="18" t="s">
        <v>25</v>
      </c>
      <c r="E39" s="17" t="s">
        <v>18</v>
      </c>
      <c r="F39" s="17" t="s">
        <v>19</v>
      </c>
      <c r="G39" s="17">
        <v>56.5</v>
      </c>
      <c r="H39" s="17" t="s">
        <v>26</v>
      </c>
      <c r="I39" s="17" t="s">
        <v>21</v>
      </c>
      <c r="J39" s="20">
        <v>87.8</v>
      </c>
      <c r="K39" s="14">
        <v>1</v>
      </c>
      <c r="L39" s="14">
        <f t="shared" si="0"/>
        <v>87.8</v>
      </c>
      <c r="M39" s="14">
        <f t="shared" si="1"/>
        <v>72.150000000000006</v>
      </c>
      <c r="N39" s="14">
        <v>36</v>
      </c>
      <c r="O39" s="14" t="s">
        <v>22</v>
      </c>
      <c r="P39" s="1"/>
    </row>
    <row r="40" spans="1:16" ht="18" customHeight="1">
      <c r="A40" s="16">
        <v>37</v>
      </c>
      <c r="B40" s="17" t="s">
        <v>96</v>
      </c>
      <c r="C40" s="17" t="s">
        <v>97</v>
      </c>
      <c r="D40" s="18" t="s">
        <v>25</v>
      </c>
      <c r="E40" s="17" t="s">
        <v>18</v>
      </c>
      <c r="F40" s="17" t="s">
        <v>19</v>
      </c>
      <c r="G40" s="17">
        <v>60.5</v>
      </c>
      <c r="H40" s="17" t="s">
        <v>20</v>
      </c>
      <c r="I40" s="17" t="s">
        <v>43</v>
      </c>
      <c r="J40" s="20">
        <v>84.4</v>
      </c>
      <c r="K40" s="14">
        <v>0.99</v>
      </c>
      <c r="L40" s="14">
        <f t="shared" si="0"/>
        <v>83.55</v>
      </c>
      <c r="M40" s="14">
        <f t="shared" si="1"/>
        <v>72.02</v>
      </c>
      <c r="N40" s="14">
        <v>37</v>
      </c>
      <c r="O40" s="14" t="s">
        <v>22</v>
      </c>
      <c r="P40" s="1"/>
    </row>
    <row r="41" spans="1:16" ht="18" customHeight="1">
      <c r="A41" s="16">
        <v>38</v>
      </c>
      <c r="B41" s="17" t="s">
        <v>98</v>
      </c>
      <c r="C41" s="17" t="s">
        <v>99</v>
      </c>
      <c r="D41" s="18" t="s">
        <v>25</v>
      </c>
      <c r="E41" s="17" t="s">
        <v>18</v>
      </c>
      <c r="F41" s="17" t="s">
        <v>19</v>
      </c>
      <c r="G41" s="17">
        <v>58</v>
      </c>
      <c r="H41" s="17" t="s">
        <v>20</v>
      </c>
      <c r="I41" s="17" t="s">
        <v>21</v>
      </c>
      <c r="J41" s="20">
        <v>86.8</v>
      </c>
      <c r="K41" s="14">
        <v>0.99</v>
      </c>
      <c r="L41" s="14">
        <f t="shared" si="0"/>
        <v>85.93</v>
      </c>
      <c r="M41" s="14">
        <f t="shared" si="1"/>
        <v>71.959999999999994</v>
      </c>
      <c r="N41" s="14">
        <v>38</v>
      </c>
      <c r="O41" s="14" t="s">
        <v>22</v>
      </c>
      <c r="P41" s="1"/>
    </row>
    <row r="42" spans="1:16" ht="18" customHeight="1">
      <c r="A42" s="16">
        <v>39</v>
      </c>
      <c r="B42" s="17" t="s">
        <v>100</v>
      </c>
      <c r="C42" s="17" t="s">
        <v>101</v>
      </c>
      <c r="D42" s="18" t="s">
        <v>25</v>
      </c>
      <c r="E42" s="17" t="s">
        <v>18</v>
      </c>
      <c r="F42" s="17" t="s">
        <v>19</v>
      </c>
      <c r="G42" s="17">
        <v>58</v>
      </c>
      <c r="H42" s="17" t="s">
        <v>20</v>
      </c>
      <c r="I42" s="17" t="s">
        <v>21</v>
      </c>
      <c r="J42" s="20">
        <v>86.8</v>
      </c>
      <c r="K42" s="14">
        <v>0.99</v>
      </c>
      <c r="L42" s="14">
        <f t="shared" si="0"/>
        <v>85.93</v>
      </c>
      <c r="M42" s="14">
        <f t="shared" si="1"/>
        <v>71.959999999999994</v>
      </c>
      <c r="N42" s="14">
        <v>39</v>
      </c>
      <c r="O42" s="14" t="s">
        <v>22</v>
      </c>
      <c r="P42" s="1"/>
    </row>
    <row r="43" spans="1:16" ht="18" customHeight="1">
      <c r="A43" s="16">
        <v>40</v>
      </c>
      <c r="B43" s="17" t="s">
        <v>102</v>
      </c>
      <c r="C43" s="17" t="s">
        <v>103</v>
      </c>
      <c r="D43" s="18" t="s">
        <v>25</v>
      </c>
      <c r="E43" s="17" t="s">
        <v>18</v>
      </c>
      <c r="F43" s="17" t="s">
        <v>19</v>
      </c>
      <c r="G43" s="17">
        <v>57.5</v>
      </c>
      <c r="H43" s="17" t="s">
        <v>26</v>
      </c>
      <c r="I43" s="17" t="s">
        <v>43</v>
      </c>
      <c r="J43" s="20">
        <v>86.4</v>
      </c>
      <c r="K43" s="14">
        <v>1</v>
      </c>
      <c r="L43" s="14">
        <f t="shared" si="0"/>
        <v>86.4</v>
      </c>
      <c r="M43" s="14">
        <f t="shared" si="1"/>
        <v>71.95</v>
      </c>
      <c r="N43" s="14">
        <v>40</v>
      </c>
      <c r="O43" s="14" t="s">
        <v>22</v>
      </c>
      <c r="P43" s="1"/>
    </row>
    <row r="44" spans="1:16" ht="18" customHeight="1">
      <c r="A44" s="2">
        <v>41</v>
      </c>
      <c r="B44" s="3" t="s">
        <v>104</v>
      </c>
      <c r="C44" s="3" t="s">
        <v>105</v>
      </c>
      <c r="D44" s="4" t="s">
        <v>17</v>
      </c>
      <c r="E44" s="3" t="s">
        <v>18</v>
      </c>
      <c r="F44" s="3" t="s">
        <v>19</v>
      </c>
      <c r="G44" s="3">
        <v>59.5</v>
      </c>
      <c r="H44" s="3" t="s">
        <v>26</v>
      </c>
      <c r="I44" s="3" t="s">
        <v>43</v>
      </c>
      <c r="J44" s="5">
        <v>84.2</v>
      </c>
      <c r="K44" s="1">
        <v>1</v>
      </c>
      <c r="L44" s="1">
        <f t="shared" si="0"/>
        <v>84.2</v>
      </c>
      <c r="M44" s="1">
        <f t="shared" si="1"/>
        <v>71.849999999999994</v>
      </c>
      <c r="N44" s="1">
        <v>41</v>
      </c>
      <c r="O44" s="1" t="s">
        <v>106</v>
      </c>
      <c r="P44" s="1"/>
    </row>
    <row r="45" spans="1:16" ht="18" customHeight="1">
      <c r="A45" s="2">
        <v>42</v>
      </c>
      <c r="B45" s="3" t="s">
        <v>107</v>
      </c>
      <c r="C45" s="3" t="s">
        <v>108</v>
      </c>
      <c r="D45" s="4" t="s">
        <v>25</v>
      </c>
      <c r="E45" s="3" t="s">
        <v>18</v>
      </c>
      <c r="F45" s="3" t="s">
        <v>19</v>
      </c>
      <c r="G45" s="3">
        <v>57.5</v>
      </c>
      <c r="H45" s="3" t="s">
        <v>20</v>
      </c>
      <c r="I45" s="3" t="s">
        <v>21</v>
      </c>
      <c r="J45" s="6">
        <v>86.8</v>
      </c>
      <c r="K45" s="1">
        <v>0.99</v>
      </c>
      <c r="L45" s="1">
        <f t="shared" si="0"/>
        <v>85.93</v>
      </c>
      <c r="M45" s="1">
        <f t="shared" si="1"/>
        <v>71.709999999999994</v>
      </c>
      <c r="N45" s="1">
        <v>42</v>
      </c>
      <c r="O45" s="1" t="s">
        <v>106</v>
      </c>
      <c r="P45" s="1"/>
    </row>
    <row r="46" spans="1:16" ht="18" customHeight="1">
      <c r="A46" s="2">
        <v>43</v>
      </c>
      <c r="B46" s="3" t="s">
        <v>109</v>
      </c>
      <c r="C46" s="3" t="s">
        <v>110</v>
      </c>
      <c r="D46" s="4" t="s">
        <v>25</v>
      </c>
      <c r="E46" s="3" t="s">
        <v>18</v>
      </c>
      <c r="F46" s="3" t="s">
        <v>19</v>
      </c>
      <c r="G46" s="3">
        <v>58</v>
      </c>
      <c r="H46" s="3" t="s">
        <v>26</v>
      </c>
      <c r="I46" s="3" t="s">
        <v>43</v>
      </c>
      <c r="J46" s="6">
        <v>85.4</v>
      </c>
      <c r="K46" s="1">
        <v>1</v>
      </c>
      <c r="L46" s="1">
        <f t="shared" si="0"/>
        <v>85.4</v>
      </c>
      <c r="M46" s="1">
        <f t="shared" si="1"/>
        <v>71.7</v>
      </c>
      <c r="N46" s="1">
        <v>43</v>
      </c>
      <c r="O46" s="1" t="s">
        <v>106</v>
      </c>
      <c r="P46" s="1"/>
    </row>
    <row r="47" spans="1:16" ht="18" customHeight="1">
      <c r="A47" s="2">
        <v>44</v>
      </c>
      <c r="B47" s="3" t="s">
        <v>111</v>
      </c>
      <c r="C47" s="3" t="s">
        <v>112</v>
      </c>
      <c r="D47" s="4" t="s">
        <v>25</v>
      </c>
      <c r="E47" s="3" t="s">
        <v>18</v>
      </c>
      <c r="F47" s="3" t="s">
        <v>19</v>
      </c>
      <c r="G47" s="3">
        <v>58.5</v>
      </c>
      <c r="H47" s="3" t="s">
        <v>20</v>
      </c>
      <c r="I47" s="3" t="s">
        <v>21</v>
      </c>
      <c r="J47" s="6">
        <v>85.6</v>
      </c>
      <c r="K47" s="1">
        <v>0.99</v>
      </c>
      <c r="L47" s="1">
        <f t="shared" si="0"/>
        <v>84.74</v>
      </c>
      <c r="M47" s="1">
        <f t="shared" si="1"/>
        <v>71.62</v>
      </c>
      <c r="N47" s="1">
        <v>44</v>
      </c>
      <c r="O47" s="1" t="s">
        <v>106</v>
      </c>
      <c r="P47" s="1"/>
    </row>
    <row r="48" spans="1:16" ht="18" customHeight="1">
      <c r="A48" s="2">
        <v>45</v>
      </c>
      <c r="B48" s="3" t="s">
        <v>113</v>
      </c>
      <c r="C48" s="3" t="s">
        <v>114</v>
      </c>
      <c r="D48" s="4" t="s">
        <v>25</v>
      </c>
      <c r="E48" s="3" t="s">
        <v>18</v>
      </c>
      <c r="F48" s="3" t="s">
        <v>19</v>
      </c>
      <c r="G48" s="3">
        <v>59</v>
      </c>
      <c r="H48" s="3" t="s">
        <v>26</v>
      </c>
      <c r="I48" s="3" t="s">
        <v>43</v>
      </c>
      <c r="J48" s="6">
        <v>84.2</v>
      </c>
      <c r="K48" s="1">
        <v>1</v>
      </c>
      <c r="L48" s="1">
        <f t="shared" si="0"/>
        <v>84.2</v>
      </c>
      <c r="M48" s="1">
        <f t="shared" si="1"/>
        <v>71.599999999999994</v>
      </c>
      <c r="N48" s="1">
        <v>45</v>
      </c>
      <c r="O48" s="1" t="s">
        <v>106</v>
      </c>
      <c r="P48" s="1"/>
    </row>
    <row r="49" spans="1:16" ht="18" customHeight="1">
      <c r="A49" s="2">
        <v>46</v>
      </c>
      <c r="B49" s="3" t="s">
        <v>115</v>
      </c>
      <c r="C49" s="3" t="s">
        <v>116</v>
      </c>
      <c r="D49" s="4" t="s">
        <v>25</v>
      </c>
      <c r="E49" s="3" t="s">
        <v>18</v>
      </c>
      <c r="F49" s="3" t="s">
        <v>19</v>
      </c>
      <c r="G49" s="3">
        <v>57.5</v>
      </c>
      <c r="H49" s="3" t="s">
        <v>26</v>
      </c>
      <c r="I49" s="3" t="s">
        <v>43</v>
      </c>
      <c r="J49" s="6">
        <v>85.6</v>
      </c>
      <c r="K49" s="1">
        <v>1</v>
      </c>
      <c r="L49" s="1">
        <f t="shared" si="0"/>
        <v>85.6</v>
      </c>
      <c r="M49" s="1">
        <f t="shared" si="1"/>
        <v>71.55</v>
      </c>
      <c r="N49" s="1">
        <v>46</v>
      </c>
      <c r="O49" s="1" t="s">
        <v>106</v>
      </c>
      <c r="P49" s="1"/>
    </row>
    <row r="50" spans="1:16" ht="18" customHeight="1">
      <c r="A50" s="2">
        <v>47</v>
      </c>
      <c r="B50" s="3" t="s">
        <v>117</v>
      </c>
      <c r="C50" s="3" t="s">
        <v>118</v>
      </c>
      <c r="D50" s="4" t="s">
        <v>25</v>
      </c>
      <c r="E50" s="3" t="s">
        <v>18</v>
      </c>
      <c r="F50" s="3" t="s">
        <v>19</v>
      </c>
      <c r="G50" s="3">
        <v>60</v>
      </c>
      <c r="H50" s="3" t="s">
        <v>20</v>
      </c>
      <c r="I50" s="3" t="s">
        <v>21</v>
      </c>
      <c r="J50" s="6">
        <v>83.8</v>
      </c>
      <c r="K50" s="1">
        <v>0.99</v>
      </c>
      <c r="L50" s="1">
        <f t="shared" si="0"/>
        <v>82.96</v>
      </c>
      <c r="M50" s="1">
        <f t="shared" si="1"/>
        <v>71.48</v>
      </c>
      <c r="N50" s="1">
        <v>47</v>
      </c>
      <c r="O50" s="1" t="s">
        <v>106</v>
      </c>
      <c r="P50" s="1"/>
    </row>
    <row r="51" spans="1:16" ht="18" customHeight="1">
      <c r="A51" s="2">
        <v>48</v>
      </c>
      <c r="B51" s="3" t="s">
        <v>119</v>
      </c>
      <c r="C51" s="3" t="s">
        <v>120</v>
      </c>
      <c r="D51" s="4" t="s">
        <v>17</v>
      </c>
      <c r="E51" s="3" t="s">
        <v>18</v>
      </c>
      <c r="F51" s="3" t="s">
        <v>19</v>
      </c>
      <c r="G51" s="3">
        <v>61.5</v>
      </c>
      <c r="H51" s="3" t="s">
        <v>26</v>
      </c>
      <c r="I51" s="3" t="s">
        <v>43</v>
      </c>
      <c r="J51" s="6">
        <v>81.400000000000006</v>
      </c>
      <c r="K51" s="1">
        <v>1</v>
      </c>
      <c r="L51" s="1">
        <f t="shared" si="0"/>
        <v>81.400000000000006</v>
      </c>
      <c r="M51" s="1">
        <f t="shared" si="1"/>
        <v>71.45</v>
      </c>
      <c r="N51" s="1">
        <v>48</v>
      </c>
      <c r="O51" s="1" t="s">
        <v>106</v>
      </c>
      <c r="P51" s="1"/>
    </row>
    <row r="52" spans="1:16" ht="18" customHeight="1">
      <c r="A52" s="2">
        <v>49</v>
      </c>
      <c r="B52" s="3" t="s">
        <v>121</v>
      </c>
      <c r="C52" s="3" t="s">
        <v>122</v>
      </c>
      <c r="D52" s="4" t="s">
        <v>25</v>
      </c>
      <c r="E52" s="3" t="s">
        <v>18</v>
      </c>
      <c r="F52" s="3" t="s">
        <v>19</v>
      </c>
      <c r="G52" s="3">
        <v>58</v>
      </c>
      <c r="H52" s="3" t="s">
        <v>26</v>
      </c>
      <c r="I52" s="3" t="s">
        <v>21</v>
      </c>
      <c r="J52" s="6">
        <v>84.8</v>
      </c>
      <c r="K52" s="1">
        <v>1</v>
      </c>
      <c r="L52" s="1">
        <f t="shared" si="0"/>
        <v>84.8</v>
      </c>
      <c r="M52" s="1">
        <f t="shared" si="1"/>
        <v>71.400000000000006</v>
      </c>
      <c r="N52" s="1">
        <v>49</v>
      </c>
      <c r="O52" s="1" t="s">
        <v>106</v>
      </c>
      <c r="P52" s="1"/>
    </row>
    <row r="53" spans="1:16" ht="18" customHeight="1">
      <c r="A53" s="2">
        <v>50</v>
      </c>
      <c r="B53" s="3" t="s">
        <v>123</v>
      </c>
      <c r="C53" s="3" t="s">
        <v>124</v>
      </c>
      <c r="D53" s="4" t="s">
        <v>25</v>
      </c>
      <c r="E53" s="3" t="s">
        <v>18</v>
      </c>
      <c r="F53" s="3" t="s">
        <v>19</v>
      </c>
      <c r="G53" s="3">
        <v>57</v>
      </c>
      <c r="H53" s="3" t="s">
        <v>26</v>
      </c>
      <c r="I53" s="3" t="s">
        <v>21</v>
      </c>
      <c r="J53" s="8">
        <v>85.6</v>
      </c>
      <c r="K53" s="7">
        <v>1</v>
      </c>
      <c r="L53" s="7">
        <f t="shared" si="0"/>
        <v>85.6</v>
      </c>
      <c r="M53" s="7">
        <f t="shared" si="1"/>
        <v>71.3</v>
      </c>
      <c r="N53" s="7">
        <v>50</v>
      </c>
      <c r="O53" s="1" t="s">
        <v>106</v>
      </c>
      <c r="P53" s="7"/>
    </row>
    <row r="54" spans="1:16" ht="18" customHeight="1">
      <c r="A54" s="2">
        <v>51</v>
      </c>
      <c r="B54" s="3" t="s">
        <v>125</v>
      </c>
      <c r="C54" s="3" t="s">
        <v>126</v>
      </c>
      <c r="D54" s="4" t="s">
        <v>25</v>
      </c>
      <c r="E54" s="3" t="s">
        <v>18</v>
      </c>
      <c r="F54" s="3" t="s">
        <v>19</v>
      </c>
      <c r="G54" s="3">
        <v>59</v>
      </c>
      <c r="H54" s="3" t="s">
        <v>20</v>
      </c>
      <c r="I54" s="3" t="s">
        <v>43</v>
      </c>
      <c r="J54" s="8">
        <v>84.4</v>
      </c>
      <c r="K54" s="7">
        <v>0.99</v>
      </c>
      <c r="L54" s="7">
        <f t="shared" si="0"/>
        <v>83.55</v>
      </c>
      <c r="M54" s="7">
        <f t="shared" si="1"/>
        <v>71.27</v>
      </c>
      <c r="N54" s="7">
        <v>51</v>
      </c>
      <c r="O54" s="1" t="s">
        <v>106</v>
      </c>
      <c r="P54" s="7"/>
    </row>
    <row r="55" spans="1:16" ht="18" customHeight="1">
      <c r="A55" s="2">
        <v>52</v>
      </c>
      <c r="B55" s="3" t="s">
        <v>127</v>
      </c>
      <c r="C55" s="3" t="s">
        <v>128</v>
      </c>
      <c r="D55" s="4" t="s">
        <v>25</v>
      </c>
      <c r="E55" s="3" t="s">
        <v>18</v>
      </c>
      <c r="F55" s="3" t="s">
        <v>19</v>
      </c>
      <c r="G55" s="3">
        <v>58.5</v>
      </c>
      <c r="H55" s="3" t="s">
        <v>20</v>
      </c>
      <c r="I55" s="3" t="s">
        <v>21</v>
      </c>
      <c r="J55" s="8">
        <v>84.6</v>
      </c>
      <c r="K55" s="7">
        <v>0.99</v>
      </c>
      <c r="L55" s="7">
        <f t="shared" si="0"/>
        <v>83.75</v>
      </c>
      <c r="M55" s="7">
        <f t="shared" si="1"/>
        <v>71.12</v>
      </c>
      <c r="N55" s="7">
        <v>52</v>
      </c>
      <c r="O55" s="1" t="s">
        <v>106</v>
      </c>
      <c r="P55" s="7"/>
    </row>
    <row r="56" spans="1:16" ht="18" customHeight="1">
      <c r="A56" s="2">
        <v>53</v>
      </c>
      <c r="B56" s="3" t="s">
        <v>129</v>
      </c>
      <c r="C56" s="3" t="s">
        <v>130</v>
      </c>
      <c r="D56" s="4" t="s">
        <v>25</v>
      </c>
      <c r="E56" s="3" t="s">
        <v>18</v>
      </c>
      <c r="F56" s="3" t="s">
        <v>19</v>
      </c>
      <c r="G56" s="3">
        <v>57.5</v>
      </c>
      <c r="H56" s="3" t="s">
        <v>26</v>
      </c>
      <c r="I56" s="3" t="s">
        <v>21</v>
      </c>
      <c r="J56" s="8">
        <v>84.6</v>
      </c>
      <c r="K56" s="7">
        <v>1</v>
      </c>
      <c r="L56" s="7">
        <f t="shared" si="0"/>
        <v>84.6</v>
      </c>
      <c r="M56" s="7">
        <f t="shared" si="1"/>
        <v>71.05</v>
      </c>
      <c r="N56" s="7">
        <v>53</v>
      </c>
      <c r="O56" s="1" t="s">
        <v>106</v>
      </c>
      <c r="P56" s="7"/>
    </row>
    <row r="57" spans="1:16" ht="18" customHeight="1">
      <c r="A57" s="2">
        <v>54</v>
      </c>
      <c r="B57" s="3" t="s">
        <v>131</v>
      </c>
      <c r="C57" s="3" t="s">
        <v>132</v>
      </c>
      <c r="D57" s="4" t="s">
        <v>25</v>
      </c>
      <c r="E57" s="3" t="s">
        <v>18</v>
      </c>
      <c r="F57" s="3" t="s">
        <v>19</v>
      </c>
      <c r="G57" s="3">
        <v>59.5</v>
      </c>
      <c r="H57" s="3" t="s">
        <v>20</v>
      </c>
      <c r="I57" s="3" t="s">
        <v>21</v>
      </c>
      <c r="J57" s="8">
        <v>83.4</v>
      </c>
      <c r="K57" s="7">
        <v>0.99</v>
      </c>
      <c r="L57" s="7">
        <f t="shared" si="0"/>
        <v>82.56</v>
      </c>
      <c r="M57" s="7">
        <f t="shared" si="1"/>
        <v>71.03</v>
      </c>
      <c r="N57" s="7">
        <v>54</v>
      </c>
      <c r="O57" s="1" t="s">
        <v>106</v>
      </c>
      <c r="P57" s="7"/>
    </row>
    <row r="58" spans="1:16" ht="18" customHeight="1">
      <c r="A58" s="2">
        <v>55</v>
      </c>
      <c r="B58" s="3" t="s">
        <v>133</v>
      </c>
      <c r="C58" s="3" t="s">
        <v>134</v>
      </c>
      <c r="D58" s="4" t="s">
        <v>17</v>
      </c>
      <c r="E58" s="3" t="s">
        <v>18</v>
      </c>
      <c r="F58" s="3" t="s">
        <v>19</v>
      </c>
      <c r="G58" s="3">
        <v>58.5</v>
      </c>
      <c r="H58" s="3" t="s">
        <v>26</v>
      </c>
      <c r="I58" s="3" t="s">
        <v>43</v>
      </c>
      <c r="J58" s="8">
        <v>83.2</v>
      </c>
      <c r="K58" s="7">
        <v>1</v>
      </c>
      <c r="L58" s="7">
        <f t="shared" si="0"/>
        <v>83.2</v>
      </c>
      <c r="M58" s="7">
        <f t="shared" si="1"/>
        <v>70.849999999999994</v>
      </c>
      <c r="N58" s="7">
        <v>55</v>
      </c>
      <c r="O58" s="1" t="s">
        <v>106</v>
      </c>
      <c r="P58" s="7"/>
    </row>
    <row r="59" spans="1:16" ht="18" customHeight="1">
      <c r="A59" s="2">
        <v>56</v>
      </c>
      <c r="B59" s="3" t="s">
        <v>135</v>
      </c>
      <c r="C59" s="3" t="s">
        <v>136</v>
      </c>
      <c r="D59" s="4" t="s">
        <v>17</v>
      </c>
      <c r="E59" s="3" t="s">
        <v>18</v>
      </c>
      <c r="F59" s="3" t="s">
        <v>19</v>
      </c>
      <c r="G59" s="3">
        <v>57.5</v>
      </c>
      <c r="H59" s="3" t="s">
        <v>26</v>
      </c>
      <c r="I59" s="3" t="s">
        <v>21</v>
      </c>
      <c r="J59" s="8">
        <v>84.2</v>
      </c>
      <c r="K59" s="7">
        <v>1</v>
      </c>
      <c r="L59" s="7">
        <f t="shared" si="0"/>
        <v>84.2</v>
      </c>
      <c r="M59" s="7">
        <f t="shared" si="1"/>
        <v>70.849999999999994</v>
      </c>
      <c r="N59" s="7">
        <v>56</v>
      </c>
      <c r="O59" s="1" t="s">
        <v>106</v>
      </c>
      <c r="P59" s="7"/>
    </row>
    <row r="60" spans="1:16" ht="18" customHeight="1">
      <c r="A60" s="2">
        <v>57</v>
      </c>
      <c r="B60" s="3" t="s">
        <v>137</v>
      </c>
      <c r="C60" s="3" t="s">
        <v>138</v>
      </c>
      <c r="D60" s="4" t="s">
        <v>25</v>
      </c>
      <c r="E60" s="3" t="s">
        <v>18</v>
      </c>
      <c r="F60" s="3" t="s">
        <v>19</v>
      </c>
      <c r="G60" s="3">
        <v>57</v>
      </c>
      <c r="H60" s="3" t="s">
        <v>26</v>
      </c>
      <c r="I60" s="3" t="s">
        <v>43</v>
      </c>
      <c r="J60" s="8">
        <v>84.4</v>
      </c>
      <c r="K60" s="7">
        <v>1</v>
      </c>
      <c r="L60" s="7">
        <f t="shared" si="0"/>
        <v>84.4</v>
      </c>
      <c r="M60" s="7">
        <f t="shared" si="1"/>
        <v>70.7</v>
      </c>
      <c r="N60" s="7">
        <v>57</v>
      </c>
      <c r="O60" s="1" t="s">
        <v>106</v>
      </c>
      <c r="P60" s="7"/>
    </row>
    <row r="61" spans="1:16" ht="18" customHeight="1">
      <c r="A61" s="2">
        <v>58</v>
      </c>
      <c r="B61" s="3" t="s">
        <v>139</v>
      </c>
      <c r="C61" s="3" t="s">
        <v>140</v>
      </c>
      <c r="D61" s="4" t="s">
        <v>25</v>
      </c>
      <c r="E61" s="3" t="s">
        <v>18</v>
      </c>
      <c r="F61" s="3" t="s">
        <v>19</v>
      </c>
      <c r="G61" s="3">
        <v>56</v>
      </c>
      <c r="H61" s="3" t="s">
        <v>20</v>
      </c>
      <c r="I61" s="3" t="s">
        <v>43</v>
      </c>
      <c r="J61" s="8">
        <v>86</v>
      </c>
      <c r="K61" s="7">
        <v>0.99</v>
      </c>
      <c r="L61" s="7">
        <f t="shared" si="0"/>
        <v>85.14</v>
      </c>
      <c r="M61" s="7">
        <f t="shared" si="1"/>
        <v>70.569999999999993</v>
      </c>
      <c r="N61" s="7">
        <v>58</v>
      </c>
      <c r="O61" s="1" t="s">
        <v>106</v>
      </c>
      <c r="P61" s="7"/>
    </row>
    <row r="62" spans="1:16" ht="18" customHeight="1">
      <c r="A62" s="2">
        <v>59</v>
      </c>
      <c r="B62" s="3" t="s">
        <v>141</v>
      </c>
      <c r="C62" s="3" t="s">
        <v>142</v>
      </c>
      <c r="D62" s="4" t="s">
        <v>25</v>
      </c>
      <c r="E62" s="3" t="s">
        <v>18</v>
      </c>
      <c r="F62" s="3" t="s">
        <v>19</v>
      </c>
      <c r="G62" s="3">
        <v>58.5</v>
      </c>
      <c r="H62" s="3" t="s">
        <v>20</v>
      </c>
      <c r="I62" s="3" t="s">
        <v>21</v>
      </c>
      <c r="J62" s="8">
        <v>83.4</v>
      </c>
      <c r="K62" s="7">
        <v>0.99</v>
      </c>
      <c r="L62" s="7">
        <f t="shared" si="0"/>
        <v>82.56</v>
      </c>
      <c r="M62" s="7">
        <f t="shared" si="1"/>
        <v>70.53</v>
      </c>
      <c r="N62" s="7">
        <v>59</v>
      </c>
      <c r="O62" s="1" t="s">
        <v>106</v>
      </c>
      <c r="P62" s="7"/>
    </row>
    <row r="63" spans="1:16" ht="18" customHeight="1">
      <c r="A63" s="2">
        <v>60</v>
      </c>
      <c r="B63" s="3" t="s">
        <v>143</v>
      </c>
      <c r="C63" s="3" t="s">
        <v>144</v>
      </c>
      <c r="D63" s="4" t="s">
        <v>17</v>
      </c>
      <c r="E63" s="3" t="s">
        <v>18</v>
      </c>
      <c r="F63" s="3" t="s">
        <v>19</v>
      </c>
      <c r="G63" s="3">
        <v>54.5</v>
      </c>
      <c r="H63" s="3" t="s">
        <v>26</v>
      </c>
      <c r="I63" s="3" t="s">
        <v>43</v>
      </c>
      <c r="J63" s="8">
        <v>86.4</v>
      </c>
      <c r="K63" s="7">
        <v>1</v>
      </c>
      <c r="L63" s="7">
        <f t="shared" si="0"/>
        <v>86.4</v>
      </c>
      <c r="M63" s="7">
        <f t="shared" si="1"/>
        <v>70.45</v>
      </c>
      <c r="N63" s="7">
        <v>60</v>
      </c>
      <c r="O63" s="1" t="s">
        <v>106</v>
      </c>
      <c r="P63" s="7"/>
    </row>
    <row r="64" spans="1:16" ht="18" customHeight="1">
      <c r="A64" s="2">
        <v>61</v>
      </c>
      <c r="B64" s="3" t="s">
        <v>145</v>
      </c>
      <c r="C64" s="3" t="s">
        <v>146</v>
      </c>
      <c r="D64" s="4" t="s">
        <v>25</v>
      </c>
      <c r="E64" s="3" t="s">
        <v>18</v>
      </c>
      <c r="F64" s="3" t="s">
        <v>19</v>
      </c>
      <c r="G64" s="3">
        <v>55.5</v>
      </c>
      <c r="H64" s="3" t="s">
        <v>20</v>
      </c>
      <c r="I64" s="3" t="s">
        <v>43</v>
      </c>
      <c r="J64" s="8">
        <v>86.2</v>
      </c>
      <c r="K64" s="7">
        <v>0.99</v>
      </c>
      <c r="L64" s="7">
        <f t="shared" si="0"/>
        <v>85.33</v>
      </c>
      <c r="M64" s="7">
        <f t="shared" si="1"/>
        <v>70.41</v>
      </c>
      <c r="N64" s="7">
        <v>61</v>
      </c>
      <c r="O64" s="1" t="s">
        <v>106</v>
      </c>
      <c r="P64" s="7"/>
    </row>
    <row r="65" spans="1:16" ht="18" customHeight="1">
      <c r="A65" s="2">
        <v>62</v>
      </c>
      <c r="B65" s="3" t="s">
        <v>147</v>
      </c>
      <c r="C65" s="3" t="s">
        <v>148</v>
      </c>
      <c r="D65" s="4" t="s">
        <v>25</v>
      </c>
      <c r="E65" s="3" t="s">
        <v>18</v>
      </c>
      <c r="F65" s="3" t="s">
        <v>19</v>
      </c>
      <c r="G65" s="3">
        <v>55</v>
      </c>
      <c r="H65" s="3" t="s">
        <v>20</v>
      </c>
      <c r="I65" s="3" t="s">
        <v>43</v>
      </c>
      <c r="J65" s="8">
        <v>86.6</v>
      </c>
      <c r="K65" s="7">
        <v>0.99</v>
      </c>
      <c r="L65" s="7">
        <f t="shared" si="0"/>
        <v>85.73</v>
      </c>
      <c r="M65" s="7">
        <f t="shared" si="1"/>
        <v>70.36</v>
      </c>
      <c r="N65" s="7">
        <v>62</v>
      </c>
      <c r="O65" s="1" t="s">
        <v>106</v>
      </c>
      <c r="P65" s="7"/>
    </row>
    <row r="66" spans="1:16" ht="18" customHeight="1">
      <c r="A66" s="2">
        <v>63</v>
      </c>
      <c r="B66" s="3" t="s">
        <v>149</v>
      </c>
      <c r="C66" s="3" t="s">
        <v>150</v>
      </c>
      <c r="D66" s="4" t="s">
        <v>25</v>
      </c>
      <c r="E66" s="3" t="s">
        <v>18</v>
      </c>
      <c r="F66" s="3" t="s">
        <v>19</v>
      </c>
      <c r="G66" s="3">
        <v>58</v>
      </c>
      <c r="H66" s="3" t="s">
        <v>20</v>
      </c>
      <c r="I66" s="3" t="s">
        <v>21</v>
      </c>
      <c r="J66" s="8">
        <v>83.2</v>
      </c>
      <c r="K66" s="7">
        <v>0.99</v>
      </c>
      <c r="L66" s="7">
        <f t="shared" si="0"/>
        <v>82.36</v>
      </c>
      <c r="M66" s="7">
        <f t="shared" si="1"/>
        <v>70.180000000000007</v>
      </c>
      <c r="N66" s="7">
        <v>63</v>
      </c>
      <c r="O66" s="1" t="s">
        <v>106</v>
      </c>
      <c r="P66" s="7"/>
    </row>
    <row r="67" spans="1:16" ht="18" customHeight="1">
      <c r="A67" s="2">
        <v>64</v>
      </c>
      <c r="B67" s="3" t="s">
        <v>151</v>
      </c>
      <c r="C67" s="3" t="s">
        <v>152</v>
      </c>
      <c r="D67" s="4" t="s">
        <v>25</v>
      </c>
      <c r="E67" s="3" t="s">
        <v>18</v>
      </c>
      <c r="F67" s="3" t="s">
        <v>19</v>
      </c>
      <c r="G67" s="3">
        <v>57</v>
      </c>
      <c r="H67" s="3" t="s">
        <v>20</v>
      </c>
      <c r="I67" s="3" t="s">
        <v>43</v>
      </c>
      <c r="J67" s="8">
        <v>84</v>
      </c>
      <c r="K67" s="7">
        <v>0.99</v>
      </c>
      <c r="L67" s="7">
        <f t="shared" si="0"/>
        <v>83.16</v>
      </c>
      <c r="M67" s="7">
        <f t="shared" si="1"/>
        <v>70.08</v>
      </c>
      <c r="N67" s="7">
        <v>64</v>
      </c>
      <c r="O67" s="1" t="s">
        <v>106</v>
      </c>
      <c r="P67" s="7"/>
    </row>
    <row r="68" spans="1:16" ht="18" customHeight="1">
      <c r="A68" s="2">
        <v>65</v>
      </c>
      <c r="B68" s="3" t="s">
        <v>153</v>
      </c>
      <c r="C68" s="3" t="s">
        <v>154</v>
      </c>
      <c r="D68" s="4" t="s">
        <v>17</v>
      </c>
      <c r="E68" s="3" t="s">
        <v>18</v>
      </c>
      <c r="F68" s="3" t="s">
        <v>19</v>
      </c>
      <c r="G68" s="3">
        <v>57.5</v>
      </c>
      <c r="H68" s="3" t="s">
        <v>26</v>
      </c>
      <c r="I68" s="3" t="s">
        <v>21</v>
      </c>
      <c r="J68" s="8">
        <v>82.4</v>
      </c>
      <c r="K68" s="7">
        <v>1</v>
      </c>
      <c r="L68" s="7">
        <f t="shared" ref="L68:L88" si="2">INT((J68*K68)*100)/100</f>
        <v>82.4</v>
      </c>
      <c r="M68" s="7">
        <f t="shared" ref="M68:M88" si="3">INT((G68*0.5+L68*0.5)*100)/100</f>
        <v>69.95</v>
      </c>
      <c r="N68" s="7">
        <v>65</v>
      </c>
      <c r="O68" s="1" t="s">
        <v>106</v>
      </c>
      <c r="P68" s="7"/>
    </row>
    <row r="69" spans="1:16" ht="18" customHeight="1">
      <c r="A69" s="2">
        <v>66</v>
      </c>
      <c r="B69" s="3" t="s">
        <v>155</v>
      </c>
      <c r="C69" s="3" t="s">
        <v>156</v>
      </c>
      <c r="D69" s="4" t="s">
        <v>25</v>
      </c>
      <c r="E69" s="3" t="s">
        <v>18</v>
      </c>
      <c r="F69" s="3" t="s">
        <v>19</v>
      </c>
      <c r="G69" s="3">
        <v>56.5</v>
      </c>
      <c r="H69" s="3" t="s">
        <v>20</v>
      </c>
      <c r="I69" s="3" t="s">
        <v>21</v>
      </c>
      <c r="J69" s="8">
        <v>84.2</v>
      </c>
      <c r="K69" s="7">
        <v>0.99</v>
      </c>
      <c r="L69" s="7">
        <f t="shared" si="2"/>
        <v>83.35</v>
      </c>
      <c r="M69" s="7">
        <f t="shared" si="3"/>
        <v>69.92</v>
      </c>
      <c r="N69" s="7">
        <v>66</v>
      </c>
      <c r="O69" s="1" t="s">
        <v>106</v>
      </c>
      <c r="P69" s="7"/>
    </row>
    <row r="70" spans="1:16" ht="18" customHeight="1">
      <c r="A70" s="2">
        <v>67</v>
      </c>
      <c r="B70" s="3" t="s">
        <v>157</v>
      </c>
      <c r="C70" s="3" t="s">
        <v>158</v>
      </c>
      <c r="D70" s="4" t="s">
        <v>17</v>
      </c>
      <c r="E70" s="3" t="s">
        <v>18</v>
      </c>
      <c r="F70" s="3" t="s">
        <v>19</v>
      </c>
      <c r="G70" s="3">
        <v>57</v>
      </c>
      <c r="H70" s="3" t="s">
        <v>26</v>
      </c>
      <c r="I70" s="3" t="s">
        <v>43</v>
      </c>
      <c r="J70" s="8">
        <v>82.4</v>
      </c>
      <c r="K70" s="7">
        <v>1</v>
      </c>
      <c r="L70" s="7">
        <f t="shared" si="2"/>
        <v>82.4</v>
      </c>
      <c r="M70" s="7">
        <f t="shared" si="3"/>
        <v>69.7</v>
      </c>
      <c r="N70" s="7">
        <v>67</v>
      </c>
      <c r="O70" s="1" t="s">
        <v>106</v>
      </c>
      <c r="P70" s="7"/>
    </row>
    <row r="71" spans="1:16" ht="18" customHeight="1">
      <c r="A71" s="2">
        <v>68</v>
      </c>
      <c r="B71" s="3" t="s">
        <v>159</v>
      </c>
      <c r="C71" s="3" t="s">
        <v>160</v>
      </c>
      <c r="D71" s="4" t="s">
        <v>17</v>
      </c>
      <c r="E71" s="3" t="s">
        <v>18</v>
      </c>
      <c r="F71" s="3" t="s">
        <v>19</v>
      </c>
      <c r="G71" s="3">
        <v>54</v>
      </c>
      <c r="H71" s="3" t="s">
        <v>20</v>
      </c>
      <c r="I71" s="3" t="s">
        <v>43</v>
      </c>
      <c r="J71" s="8">
        <v>86.2</v>
      </c>
      <c r="K71" s="7">
        <v>0.99</v>
      </c>
      <c r="L71" s="7">
        <f t="shared" si="2"/>
        <v>85.33</v>
      </c>
      <c r="M71" s="7">
        <f t="shared" si="3"/>
        <v>69.66</v>
      </c>
      <c r="N71" s="7">
        <v>68</v>
      </c>
      <c r="O71" s="1" t="s">
        <v>106</v>
      </c>
      <c r="P71" s="7"/>
    </row>
    <row r="72" spans="1:16" ht="18" customHeight="1">
      <c r="A72" s="2">
        <v>69</v>
      </c>
      <c r="B72" s="3" t="s">
        <v>161</v>
      </c>
      <c r="C72" s="3" t="s">
        <v>162</v>
      </c>
      <c r="D72" s="4" t="s">
        <v>25</v>
      </c>
      <c r="E72" s="3" t="s">
        <v>18</v>
      </c>
      <c r="F72" s="3" t="s">
        <v>19</v>
      </c>
      <c r="G72" s="3">
        <v>56.5</v>
      </c>
      <c r="H72" s="3" t="s">
        <v>26</v>
      </c>
      <c r="I72" s="3" t="s">
        <v>43</v>
      </c>
      <c r="J72" s="8">
        <v>82.4</v>
      </c>
      <c r="K72" s="7">
        <v>1</v>
      </c>
      <c r="L72" s="7">
        <f t="shared" si="2"/>
        <v>82.4</v>
      </c>
      <c r="M72" s="7">
        <f t="shared" si="3"/>
        <v>69.45</v>
      </c>
      <c r="N72" s="7">
        <v>69</v>
      </c>
      <c r="O72" s="1" t="s">
        <v>106</v>
      </c>
      <c r="P72" s="7"/>
    </row>
    <row r="73" spans="1:16" ht="18" customHeight="1">
      <c r="A73" s="2">
        <v>70</v>
      </c>
      <c r="B73" s="3" t="s">
        <v>163</v>
      </c>
      <c r="C73" s="3" t="s">
        <v>164</v>
      </c>
      <c r="D73" s="4" t="s">
        <v>25</v>
      </c>
      <c r="E73" s="3" t="s">
        <v>18</v>
      </c>
      <c r="F73" s="3" t="s">
        <v>19</v>
      </c>
      <c r="G73" s="3">
        <v>53.5</v>
      </c>
      <c r="H73" s="3" t="s">
        <v>26</v>
      </c>
      <c r="I73" s="3" t="s">
        <v>43</v>
      </c>
      <c r="J73" s="8">
        <v>85.4</v>
      </c>
      <c r="K73" s="7">
        <v>1</v>
      </c>
      <c r="L73" s="7">
        <f t="shared" si="2"/>
        <v>85.4</v>
      </c>
      <c r="M73" s="7">
        <f t="shared" si="3"/>
        <v>69.45</v>
      </c>
      <c r="N73" s="7">
        <v>70</v>
      </c>
      <c r="O73" s="1" t="s">
        <v>106</v>
      </c>
      <c r="P73" s="7"/>
    </row>
    <row r="74" spans="1:16" ht="18" customHeight="1">
      <c r="A74" s="2">
        <v>71</v>
      </c>
      <c r="B74" s="3" t="s">
        <v>165</v>
      </c>
      <c r="C74" s="3" t="s">
        <v>166</v>
      </c>
      <c r="D74" s="4" t="s">
        <v>25</v>
      </c>
      <c r="E74" s="3" t="s">
        <v>18</v>
      </c>
      <c r="F74" s="3" t="s">
        <v>19</v>
      </c>
      <c r="G74" s="3">
        <v>54.5</v>
      </c>
      <c r="H74" s="9" t="s">
        <v>26</v>
      </c>
      <c r="I74" s="3" t="s">
        <v>43</v>
      </c>
      <c r="J74" s="8">
        <v>84.2</v>
      </c>
      <c r="K74" s="7">
        <v>1</v>
      </c>
      <c r="L74" s="7">
        <f t="shared" si="2"/>
        <v>84.2</v>
      </c>
      <c r="M74" s="7">
        <f t="shared" si="3"/>
        <v>69.349999999999994</v>
      </c>
      <c r="N74" s="7">
        <v>71</v>
      </c>
      <c r="O74" s="1" t="s">
        <v>106</v>
      </c>
      <c r="P74" s="7"/>
    </row>
    <row r="75" spans="1:16" ht="18" customHeight="1">
      <c r="A75" s="2">
        <v>72</v>
      </c>
      <c r="B75" s="3" t="s">
        <v>167</v>
      </c>
      <c r="C75" s="3" t="s">
        <v>168</v>
      </c>
      <c r="D75" s="4" t="s">
        <v>25</v>
      </c>
      <c r="E75" s="3" t="s">
        <v>18</v>
      </c>
      <c r="F75" s="3" t="s">
        <v>19</v>
      </c>
      <c r="G75" s="3">
        <v>54</v>
      </c>
      <c r="H75" s="3" t="s">
        <v>20</v>
      </c>
      <c r="I75" s="3" t="s">
        <v>43</v>
      </c>
      <c r="J75" s="8">
        <v>85.2</v>
      </c>
      <c r="K75" s="7">
        <v>0.99</v>
      </c>
      <c r="L75" s="7">
        <f t="shared" si="2"/>
        <v>84.34</v>
      </c>
      <c r="M75" s="7">
        <f t="shared" si="3"/>
        <v>69.17</v>
      </c>
      <c r="N75" s="7">
        <v>72</v>
      </c>
      <c r="O75" s="1" t="s">
        <v>106</v>
      </c>
      <c r="P75" s="7"/>
    </row>
    <row r="76" spans="1:16" ht="18" customHeight="1">
      <c r="A76" s="2">
        <v>73</v>
      </c>
      <c r="B76" s="3" t="s">
        <v>169</v>
      </c>
      <c r="C76" s="3" t="s">
        <v>170</v>
      </c>
      <c r="D76" s="4" t="s">
        <v>25</v>
      </c>
      <c r="E76" s="3" t="s">
        <v>18</v>
      </c>
      <c r="F76" s="3" t="s">
        <v>19</v>
      </c>
      <c r="G76" s="3">
        <v>54.5</v>
      </c>
      <c r="H76" s="3" t="s">
        <v>26</v>
      </c>
      <c r="I76" s="3" t="s">
        <v>21</v>
      </c>
      <c r="J76" s="8">
        <v>83.6</v>
      </c>
      <c r="K76" s="7">
        <v>1</v>
      </c>
      <c r="L76" s="7">
        <f t="shared" si="2"/>
        <v>83.6</v>
      </c>
      <c r="M76" s="7">
        <f t="shared" si="3"/>
        <v>69.05</v>
      </c>
      <c r="N76" s="7">
        <v>73</v>
      </c>
      <c r="O76" s="1" t="s">
        <v>106</v>
      </c>
      <c r="P76" s="7"/>
    </row>
    <row r="77" spans="1:16" ht="18" customHeight="1">
      <c r="A77" s="2">
        <v>74</v>
      </c>
      <c r="B77" s="3" t="s">
        <v>171</v>
      </c>
      <c r="C77" s="3" t="s">
        <v>172</v>
      </c>
      <c r="D77" s="4" t="s">
        <v>25</v>
      </c>
      <c r="E77" s="3" t="s">
        <v>18</v>
      </c>
      <c r="F77" s="3" t="s">
        <v>19</v>
      </c>
      <c r="G77" s="3">
        <v>53.5</v>
      </c>
      <c r="H77" s="3" t="s">
        <v>26</v>
      </c>
      <c r="I77" s="3" t="s">
        <v>43</v>
      </c>
      <c r="J77" s="8">
        <v>84.4</v>
      </c>
      <c r="K77" s="7">
        <v>1</v>
      </c>
      <c r="L77" s="7">
        <f t="shared" si="2"/>
        <v>84.4</v>
      </c>
      <c r="M77" s="7">
        <f t="shared" si="3"/>
        <v>68.95</v>
      </c>
      <c r="N77" s="7">
        <v>74</v>
      </c>
      <c r="O77" s="1" t="s">
        <v>106</v>
      </c>
      <c r="P77" s="7"/>
    </row>
    <row r="78" spans="1:16" ht="18" customHeight="1">
      <c r="A78" s="2">
        <v>75</v>
      </c>
      <c r="B78" s="3" t="s">
        <v>173</v>
      </c>
      <c r="C78" s="3" t="s">
        <v>174</v>
      </c>
      <c r="D78" s="4" t="s">
        <v>17</v>
      </c>
      <c r="E78" s="3" t="s">
        <v>18</v>
      </c>
      <c r="F78" s="3" t="s">
        <v>19</v>
      </c>
      <c r="G78" s="3">
        <v>57</v>
      </c>
      <c r="H78" s="3" t="s">
        <v>20</v>
      </c>
      <c r="I78" s="3" t="s">
        <v>43</v>
      </c>
      <c r="J78" s="8">
        <v>81.400000000000006</v>
      </c>
      <c r="K78" s="7">
        <v>0.99</v>
      </c>
      <c r="L78" s="7">
        <f t="shared" si="2"/>
        <v>80.58</v>
      </c>
      <c r="M78" s="7">
        <f t="shared" si="3"/>
        <v>68.790000000000006</v>
      </c>
      <c r="N78" s="7">
        <v>75</v>
      </c>
      <c r="O78" s="1" t="s">
        <v>106</v>
      </c>
      <c r="P78" s="7"/>
    </row>
    <row r="79" spans="1:16" ht="18" customHeight="1">
      <c r="A79" s="2">
        <v>76</v>
      </c>
      <c r="B79" s="3" t="s">
        <v>175</v>
      </c>
      <c r="C79" s="3" t="s">
        <v>176</v>
      </c>
      <c r="D79" s="4" t="s">
        <v>25</v>
      </c>
      <c r="E79" s="3" t="s">
        <v>18</v>
      </c>
      <c r="F79" s="3" t="s">
        <v>19</v>
      </c>
      <c r="G79" s="3">
        <v>57</v>
      </c>
      <c r="H79" s="3" t="s">
        <v>26</v>
      </c>
      <c r="I79" s="3" t="s">
        <v>43</v>
      </c>
      <c r="J79" s="8">
        <v>80.400000000000006</v>
      </c>
      <c r="K79" s="7">
        <v>1</v>
      </c>
      <c r="L79" s="7">
        <f t="shared" si="2"/>
        <v>80.400000000000006</v>
      </c>
      <c r="M79" s="7">
        <f t="shared" si="3"/>
        <v>68.7</v>
      </c>
      <c r="N79" s="7">
        <v>76</v>
      </c>
      <c r="O79" s="1" t="s">
        <v>106</v>
      </c>
      <c r="P79" s="7"/>
    </row>
    <row r="80" spans="1:16" ht="18" customHeight="1">
      <c r="A80" s="2">
        <v>77</v>
      </c>
      <c r="B80" s="3" t="s">
        <v>177</v>
      </c>
      <c r="C80" s="3" t="s">
        <v>178</v>
      </c>
      <c r="D80" s="4" t="s">
        <v>25</v>
      </c>
      <c r="E80" s="3" t="s">
        <v>18</v>
      </c>
      <c r="F80" s="3" t="s">
        <v>19</v>
      </c>
      <c r="G80" s="3">
        <v>55</v>
      </c>
      <c r="H80" s="3" t="s">
        <v>20</v>
      </c>
      <c r="I80" s="3" t="s">
        <v>43</v>
      </c>
      <c r="J80" s="8">
        <v>83</v>
      </c>
      <c r="K80" s="7">
        <v>0.99</v>
      </c>
      <c r="L80" s="7">
        <f t="shared" si="2"/>
        <v>82.17</v>
      </c>
      <c r="M80" s="7">
        <f t="shared" si="3"/>
        <v>68.58</v>
      </c>
      <c r="N80" s="7">
        <v>77</v>
      </c>
      <c r="O80" s="1" t="s">
        <v>106</v>
      </c>
      <c r="P80" s="7"/>
    </row>
    <row r="81" spans="1:16" ht="18" customHeight="1">
      <c r="A81" s="2">
        <v>78</v>
      </c>
      <c r="B81" s="3" t="s">
        <v>179</v>
      </c>
      <c r="C81" s="3" t="s">
        <v>180</v>
      </c>
      <c r="D81" s="4" t="s">
        <v>25</v>
      </c>
      <c r="E81" s="3" t="s">
        <v>18</v>
      </c>
      <c r="F81" s="3" t="s">
        <v>19</v>
      </c>
      <c r="G81" s="3">
        <v>54</v>
      </c>
      <c r="H81" s="3" t="s">
        <v>20</v>
      </c>
      <c r="I81" s="3" t="s">
        <v>43</v>
      </c>
      <c r="J81" s="8">
        <v>84</v>
      </c>
      <c r="K81" s="7">
        <v>0.99</v>
      </c>
      <c r="L81" s="7">
        <f t="shared" si="2"/>
        <v>83.16</v>
      </c>
      <c r="M81" s="7">
        <f t="shared" si="3"/>
        <v>68.58</v>
      </c>
      <c r="N81" s="7">
        <v>78</v>
      </c>
      <c r="O81" s="1" t="s">
        <v>106</v>
      </c>
      <c r="P81" s="7"/>
    </row>
    <row r="82" spans="1:16" ht="18" customHeight="1">
      <c r="A82" s="2">
        <v>79</v>
      </c>
      <c r="B82" s="3" t="s">
        <v>181</v>
      </c>
      <c r="C82" s="3" t="s">
        <v>182</v>
      </c>
      <c r="D82" s="4" t="s">
        <v>25</v>
      </c>
      <c r="E82" s="3" t="s">
        <v>18</v>
      </c>
      <c r="F82" s="3" t="s">
        <v>19</v>
      </c>
      <c r="G82" s="3">
        <v>55</v>
      </c>
      <c r="H82" s="3" t="s">
        <v>26</v>
      </c>
      <c r="I82" s="3" t="s">
        <v>21</v>
      </c>
      <c r="J82" s="8">
        <v>82</v>
      </c>
      <c r="K82" s="7">
        <v>1</v>
      </c>
      <c r="L82" s="7">
        <f t="shared" si="2"/>
        <v>82</v>
      </c>
      <c r="M82" s="7">
        <f t="shared" si="3"/>
        <v>68.5</v>
      </c>
      <c r="N82" s="7">
        <v>79</v>
      </c>
      <c r="O82" s="1" t="s">
        <v>106</v>
      </c>
      <c r="P82" s="7"/>
    </row>
    <row r="83" spans="1:16" ht="18" customHeight="1">
      <c r="A83" s="2">
        <v>80</v>
      </c>
      <c r="B83" s="3" t="s">
        <v>183</v>
      </c>
      <c r="C83" s="3" t="s">
        <v>184</v>
      </c>
      <c r="D83" s="4" t="s">
        <v>25</v>
      </c>
      <c r="E83" s="3" t="s">
        <v>18</v>
      </c>
      <c r="F83" s="3" t="s">
        <v>19</v>
      </c>
      <c r="G83" s="3">
        <v>54</v>
      </c>
      <c r="H83" s="3" t="s">
        <v>20</v>
      </c>
      <c r="I83" s="3" t="s">
        <v>43</v>
      </c>
      <c r="J83" s="8">
        <v>83.8</v>
      </c>
      <c r="K83" s="7">
        <v>0.99</v>
      </c>
      <c r="L83" s="7">
        <f t="shared" si="2"/>
        <v>82.96</v>
      </c>
      <c r="M83" s="7">
        <f t="shared" si="3"/>
        <v>68.48</v>
      </c>
      <c r="N83" s="7">
        <v>80</v>
      </c>
      <c r="O83" s="1" t="s">
        <v>106</v>
      </c>
      <c r="P83" s="7"/>
    </row>
    <row r="84" spans="1:16" ht="18" customHeight="1">
      <c r="A84" s="2">
        <v>81</v>
      </c>
      <c r="B84" s="3" t="s">
        <v>185</v>
      </c>
      <c r="C84" s="3" t="s">
        <v>186</v>
      </c>
      <c r="D84" s="4" t="s">
        <v>25</v>
      </c>
      <c r="E84" s="3" t="s">
        <v>18</v>
      </c>
      <c r="F84" s="3" t="s">
        <v>19</v>
      </c>
      <c r="G84" s="3">
        <v>54.5</v>
      </c>
      <c r="H84" s="3" t="s">
        <v>20</v>
      </c>
      <c r="I84" s="3" t="s">
        <v>43</v>
      </c>
      <c r="J84" s="8">
        <v>83.2</v>
      </c>
      <c r="K84" s="7">
        <v>0.99</v>
      </c>
      <c r="L84" s="7">
        <f t="shared" si="2"/>
        <v>82.36</v>
      </c>
      <c r="M84" s="7">
        <f t="shared" si="3"/>
        <v>68.430000000000007</v>
      </c>
      <c r="N84" s="7">
        <v>81</v>
      </c>
      <c r="O84" s="1" t="s">
        <v>106</v>
      </c>
      <c r="P84" s="7"/>
    </row>
    <row r="85" spans="1:16" ht="18" customHeight="1">
      <c r="A85" s="2">
        <v>82</v>
      </c>
      <c r="B85" s="3" t="s">
        <v>187</v>
      </c>
      <c r="C85" s="3" t="s">
        <v>188</v>
      </c>
      <c r="D85" s="4" t="s">
        <v>25</v>
      </c>
      <c r="E85" s="3" t="s">
        <v>18</v>
      </c>
      <c r="F85" s="3" t="s">
        <v>19</v>
      </c>
      <c r="G85" s="3">
        <v>54</v>
      </c>
      <c r="H85" s="3" t="s">
        <v>26</v>
      </c>
      <c r="I85" s="3" t="s">
        <v>43</v>
      </c>
      <c r="J85" s="8">
        <v>82</v>
      </c>
      <c r="K85" s="7">
        <v>1</v>
      </c>
      <c r="L85" s="7">
        <f t="shared" si="2"/>
        <v>82</v>
      </c>
      <c r="M85" s="7">
        <f t="shared" si="3"/>
        <v>68</v>
      </c>
      <c r="N85" s="7">
        <v>82</v>
      </c>
      <c r="O85" s="1" t="s">
        <v>106</v>
      </c>
      <c r="P85" s="7"/>
    </row>
    <row r="86" spans="1:16" ht="18" customHeight="1">
      <c r="A86" s="2">
        <v>83</v>
      </c>
      <c r="B86" s="3" t="s">
        <v>189</v>
      </c>
      <c r="C86" s="3" t="s">
        <v>190</v>
      </c>
      <c r="D86" s="4" t="s">
        <v>25</v>
      </c>
      <c r="E86" s="3" t="s">
        <v>18</v>
      </c>
      <c r="F86" s="3" t="s">
        <v>19</v>
      </c>
      <c r="G86" s="3">
        <v>54</v>
      </c>
      <c r="H86" s="3" t="s">
        <v>20</v>
      </c>
      <c r="I86" s="3" t="s">
        <v>21</v>
      </c>
      <c r="J86" s="8">
        <v>82.6</v>
      </c>
      <c r="K86" s="7">
        <v>0.99</v>
      </c>
      <c r="L86" s="7">
        <f t="shared" si="2"/>
        <v>81.77</v>
      </c>
      <c r="M86" s="7">
        <f t="shared" si="3"/>
        <v>67.88</v>
      </c>
      <c r="N86" s="7">
        <v>83</v>
      </c>
      <c r="O86" s="1" t="s">
        <v>106</v>
      </c>
      <c r="P86" s="7"/>
    </row>
    <row r="87" spans="1:16" ht="18" customHeight="1">
      <c r="A87" s="2">
        <v>84</v>
      </c>
      <c r="B87" s="3" t="s">
        <v>191</v>
      </c>
      <c r="C87" s="3" t="s">
        <v>192</v>
      </c>
      <c r="D87" s="4" t="s">
        <v>25</v>
      </c>
      <c r="E87" s="3" t="s">
        <v>18</v>
      </c>
      <c r="F87" s="3" t="s">
        <v>19</v>
      </c>
      <c r="G87" s="3">
        <v>55</v>
      </c>
      <c r="H87" s="3" t="s">
        <v>20</v>
      </c>
      <c r="I87" s="3" t="s">
        <v>43</v>
      </c>
      <c r="J87" s="8">
        <v>81.400000000000006</v>
      </c>
      <c r="K87" s="7">
        <v>0.99</v>
      </c>
      <c r="L87" s="7">
        <f t="shared" si="2"/>
        <v>80.58</v>
      </c>
      <c r="M87" s="7">
        <f t="shared" si="3"/>
        <v>67.790000000000006</v>
      </c>
      <c r="N87" s="7">
        <v>84</v>
      </c>
      <c r="O87" s="1" t="s">
        <v>106</v>
      </c>
      <c r="P87" s="7"/>
    </row>
    <row r="88" spans="1:16" ht="18" customHeight="1">
      <c r="A88" s="2">
        <v>85</v>
      </c>
      <c r="B88" s="3" t="s">
        <v>193</v>
      </c>
      <c r="C88" s="3" t="s">
        <v>73</v>
      </c>
      <c r="D88" s="4" t="s">
        <v>25</v>
      </c>
      <c r="E88" s="3" t="s">
        <v>18</v>
      </c>
      <c r="F88" s="3" t="s">
        <v>19</v>
      </c>
      <c r="G88" s="3">
        <v>54.5</v>
      </c>
      <c r="H88" s="3" t="s">
        <v>20</v>
      </c>
      <c r="I88" s="3" t="s">
        <v>43</v>
      </c>
      <c r="J88" s="8">
        <v>81</v>
      </c>
      <c r="K88" s="7">
        <v>0.99</v>
      </c>
      <c r="L88" s="7">
        <f t="shared" si="2"/>
        <v>80.19</v>
      </c>
      <c r="M88" s="7">
        <f t="shared" si="3"/>
        <v>67.34</v>
      </c>
      <c r="N88" s="7">
        <v>85</v>
      </c>
      <c r="O88" s="1" t="s">
        <v>106</v>
      </c>
      <c r="P88" s="7"/>
    </row>
    <row r="89" spans="1:16" ht="18" customHeight="1">
      <c r="A89" s="14">
        <v>1</v>
      </c>
      <c r="B89" s="17" t="s">
        <v>194</v>
      </c>
      <c r="C89" s="17" t="s">
        <v>195</v>
      </c>
      <c r="D89" s="18" t="s">
        <v>25</v>
      </c>
      <c r="E89" s="17" t="s">
        <v>18</v>
      </c>
      <c r="F89" s="17" t="s">
        <v>196</v>
      </c>
      <c r="G89" s="17">
        <v>91</v>
      </c>
      <c r="H89" s="14" t="s">
        <v>197</v>
      </c>
      <c r="I89" s="14"/>
      <c r="J89" s="21">
        <v>88</v>
      </c>
      <c r="K89" s="14"/>
      <c r="L89" s="21"/>
      <c r="M89" s="21">
        <f>INT((G89*0.5+J89*0.5)*100)/100</f>
        <v>89.5</v>
      </c>
      <c r="N89" s="21">
        <v>1</v>
      </c>
      <c r="O89" s="14" t="s">
        <v>22</v>
      </c>
      <c r="P89" s="10"/>
    </row>
    <row r="90" spans="1:16" ht="18" customHeight="1">
      <c r="A90" s="14">
        <v>2</v>
      </c>
      <c r="B90" s="17" t="s">
        <v>198</v>
      </c>
      <c r="C90" s="17" t="s">
        <v>199</v>
      </c>
      <c r="D90" s="18" t="s">
        <v>25</v>
      </c>
      <c r="E90" s="17" t="s">
        <v>18</v>
      </c>
      <c r="F90" s="17" t="s">
        <v>196</v>
      </c>
      <c r="G90" s="17">
        <v>87.5</v>
      </c>
      <c r="H90" s="14" t="s">
        <v>197</v>
      </c>
      <c r="I90" s="14"/>
      <c r="J90" s="21">
        <v>87.8</v>
      </c>
      <c r="K90" s="14"/>
      <c r="L90" s="21"/>
      <c r="M90" s="21">
        <f t="shared" ref="M90:M107" si="4">INT((G90*0.5+J90*0.5)*100)/100</f>
        <v>87.65</v>
      </c>
      <c r="N90" s="21">
        <v>2</v>
      </c>
      <c r="O90" s="14" t="s">
        <v>22</v>
      </c>
      <c r="P90" s="10"/>
    </row>
    <row r="91" spans="1:16" ht="18" customHeight="1">
      <c r="A91" s="14">
        <v>3</v>
      </c>
      <c r="B91" s="17" t="s">
        <v>200</v>
      </c>
      <c r="C91" s="17" t="s">
        <v>201</v>
      </c>
      <c r="D91" s="18" t="s">
        <v>25</v>
      </c>
      <c r="E91" s="17" t="s">
        <v>18</v>
      </c>
      <c r="F91" s="17" t="s">
        <v>196</v>
      </c>
      <c r="G91" s="17">
        <v>86</v>
      </c>
      <c r="H91" s="14" t="s">
        <v>197</v>
      </c>
      <c r="I91" s="14"/>
      <c r="J91" s="21">
        <v>88</v>
      </c>
      <c r="K91" s="14"/>
      <c r="L91" s="21"/>
      <c r="M91" s="21">
        <f t="shared" si="4"/>
        <v>87</v>
      </c>
      <c r="N91" s="21">
        <v>3</v>
      </c>
      <c r="O91" s="14" t="s">
        <v>22</v>
      </c>
      <c r="P91" s="10"/>
    </row>
    <row r="92" spans="1:16" ht="18" customHeight="1">
      <c r="A92" s="14">
        <v>4</v>
      </c>
      <c r="B92" s="17" t="s">
        <v>202</v>
      </c>
      <c r="C92" s="17" t="s">
        <v>203</v>
      </c>
      <c r="D92" s="18" t="s">
        <v>25</v>
      </c>
      <c r="E92" s="17" t="s">
        <v>18</v>
      </c>
      <c r="F92" s="17" t="s">
        <v>196</v>
      </c>
      <c r="G92" s="17">
        <v>87.5</v>
      </c>
      <c r="H92" s="14" t="s">
        <v>197</v>
      </c>
      <c r="I92" s="14"/>
      <c r="J92" s="21">
        <v>85.8</v>
      </c>
      <c r="K92" s="14"/>
      <c r="L92" s="21"/>
      <c r="M92" s="21">
        <f t="shared" si="4"/>
        <v>86.65</v>
      </c>
      <c r="N92" s="21">
        <v>4</v>
      </c>
      <c r="O92" s="14" t="s">
        <v>22</v>
      </c>
      <c r="P92" s="10"/>
    </row>
    <row r="93" spans="1:16" ht="18" customHeight="1">
      <c r="A93" s="14">
        <v>5</v>
      </c>
      <c r="B93" s="17" t="s">
        <v>204</v>
      </c>
      <c r="C93" s="17" t="s">
        <v>205</v>
      </c>
      <c r="D93" s="18" t="s">
        <v>25</v>
      </c>
      <c r="E93" s="17" t="s">
        <v>18</v>
      </c>
      <c r="F93" s="17" t="s">
        <v>196</v>
      </c>
      <c r="G93" s="17">
        <v>85.5</v>
      </c>
      <c r="H93" s="14" t="s">
        <v>197</v>
      </c>
      <c r="I93" s="14"/>
      <c r="J93" s="21">
        <v>87.8</v>
      </c>
      <c r="K93" s="14"/>
      <c r="L93" s="21"/>
      <c r="M93" s="21">
        <f t="shared" si="4"/>
        <v>86.65</v>
      </c>
      <c r="N93" s="21">
        <v>5</v>
      </c>
      <c r="O93" s="14" t="s">
        <v>22</v>
      </c>
      <c r="P93" s="10"/>
    </row>
    <row r="94" spans="1:16" ht="18" customHeight="1">
      <c r="A94" s="14">
        <v>6</v>
      </c>
      <c r="B94" s="17" t="s">
        <v>206</v>
      </c>
      <c r="C94" s="17" t="s">
        <v>207</v>
      </c>
      <c r="D94" s="18" t="s">
        <v>25</v>
      </c>
      <c r="E94" s="17" t="s">
        <v>18</v>
      </c>
      <c r="F94" s="17" t="s">
        <v>196</v>
      </c>
      <c r="G94" s="17">
        <v>87.5</v>
      </c>
      <c r="H94" s="14" t="s">
        <v>197</v>
      </c>
      <c r="I94" s="14"/>
      <c r="J94" s="21">
        <v>85.6</v>
      </c>
      <c r="K94" s="14"/>
      <c r="L94" s="21"/>
      <c r="M94" s="21">
        <f t="shared" si="4"/>
        <v>86.55</v>
      </c>
      <c r="N94" s="21">
        <v>6</v>
      </c>
      <c r="O94" s="14" t="s">
        <v>22</v>
      </c>
      <c r="P94" s="10"/>
    </row>
    <row r="95" spans="1:16" ht="18" customHeight="1">
      <c r="A95" s="1">
        <v>7</v>
      </c>
      <c r="B95" s="3" t="s">
        <v>208</v>
      </c>
      <c r="C95" s="3" t="s">
        <v>209</v>
      </c>
      <c r="D95" s="4" t="s">
        <v>25</v>
      </c>
      <c r="E95" s="3" t="s">
        <v>18</v>
      </c>
      <c r="F95" s="3" t="s">
        <v>196</v>
      </c>
      <c r="G95" s="3">
        <v>85.5</v>
      </c>
      <c r="H95" s="7" t="s">
        <v>197</v>
      </c>
      <c r="I95" s="7"/>
      <c r="J95" s="11">
        <v>87.4</v>
      </c>
      <c r="K95" s="7"/>
      <c r="L95" s="11"/>
      <c r="M95" s="10">
        <f t="shared" si="4"/>
        <v>86.45</v>
      </c>
      <c r="N95" s="11">
        <v>7</v>
      </c>
      <c r="O95" s="7" t="s">
        <v>106</v>
      </c>
      <c r="P95" s="11"/>
    </row>
    <row r="96" spans="1:16" ht="18" customHeight="1">
      <c r="A96" s="1">
        <v>8</v>
      </c>
      <c r="B96" s="3" t="s">
        <v>210</v>
      </c>
      <c r="C96" s="3" t="s">
        <v>211</v>
      </c>
      <c r="D96" s="4" t="s">
        <v>25</v>
      </c>
      <c r="E96" s="3" t="s">
        <v>18</v>
      </c>
      <c r="F96" s="3" t="s">
        <v>196</v>
      </c>
      <c r="G96" s="3">
        <v>86.5</v>
      </c>
      <c r="H96" s="7" t="s">
        <v>197</v>
      </c>
      <c r="I96" s="7"/>
      <c r="J96" s="11">
        <v>86.2</v>
      </c>
      <c r="K96" s="7"/>
      <c r="L96" s="11"/>
      <c r="M96" s="10">
        <f t="shared" si="4"/>
        <v>86.35</v>
      </c>
      <c r="N96" s="11">
        <v>8</v>
      </c>
      <c r="O96" s="7" t="s">
        <v>106</v>
      </c>
      <c r="P96" s="11"/>
    </row>
    <row r="97" spans="1:16" ht="18" customHeight="1">
      <c r="A97" s="1">
        <v>9</v>
      </c>
      <c r="B97" s="3" t="s">
        <v>212</v>
      </c>
      <c r="C97" s="3" t="s">
        <v>213</v>
      </c>
      <c r="D97" s="4" t="s">
        <v>25</v>
      </c>
      <c r="E97" s="3" t="s">
        <v>18</v>
      </c>
      <c r="F97" s="3" t="s">
        <v>196</v>
      </c>
      <c r="G97" s="3">
        <v>85.5</v>
      </c>
      <c r="H97" s="7" t="s">
        <v>197</v>
      </c>
      <c r="I97" s="7"/>
      <c r="J97" s="11">
        <v>87.2</v>
      </c>
      <c r="K97" s="7"/>
      <c r="L97" s="11"/>
      <c r="M97" s="10">
        <f t="shared" si="4"/>
        <v>86.35</v>
      </c>
      <c r="N97" s="11">
        <v>9</v>
      </c>
      <c r="O97" s="7" t="s">
        <v>106</v>
      </c>
      <c r="P97" s="11"/>
    </row>
    <row r="98" spans="1:16" ht="18" customHeight="1">
      <c r="A98" s="1">
        <v>10</v>
      </c>
      <c r="B98" s="3" t="s">
        <v>214</v>
      </c>
      <c r="C98" s="3" t="s">
        <v>215</v>
      </c>
      <c r="D98" s="4" t="s">
        <v>25</v>
      </c>
      <c r="E98" s="3" t="s">
        <v>18</v>
      </c>
      <c r="F98" s="3" t="s">
        <v>196</v>
      </c>
      <c r="G98" s="3">
        <v>87.5</v>
      </c>
      <c r="H98" s="7" t="s">
        <v>197</v>
      </c>
      <c r="I98" s="7"/>
      <c r="J98" s="11">
        <v>84.4</v>
      </c>
      <c r="K98" s="7"/>
      <c r="L98" s="11"/>
      <c r="M98" s="10">
        <f t="shared" si="4"/>
        <v>85.95</v>
      </c>
      <c r="N98" s="11">
        <v>10</v>
      </c>
      <c r="O98" s="7" t="s">
        <v>106</v>
      </c>
      <c r="P98" s="11"/>
    </row>
    <row r="99" spans="1:16" ht="18" customHeight="1">
      <c r="A99" s="1">
        <v>11</v>
      </c>
      <c r="B99" s="3" t="s">
        <v>216</v>
      </c>
      <c r="C99" s="3" t="s">
        <v>217</v>
      </c>
      <c r="D99" s="4" t="s">
        <v>25</v>
      </c>
      <c r="E99" s="3" t="s">
        <v>18</v>
      </c>
      <c r="F99" s="3" t="s">
        <v>196</v>
      </c>
      <c r="G99" s="3">
        <v>86</v>
      </c>
      <c r="H99" s="7" t="s">
        <v>197</v>
      </c>
      <c r="I99" s="7"/>
      <c r="J99" s="11">
        <v>85.8</v>
      </c>
      <c r="K99" s="7"/>
      <c r="L99" s="11"/>
      <c r="M99" s="10">
        <f t="shared" si="4"/>
        <v>85.9</v>
      </c>
      <c r="N99" s="11">
        <v>11</v>
      </c>
      <c r="O99" s="7" t="s">
        <v>106</v>
      </c>
      <c r="P99" s="11"/>
    </row>
    <row r="100" spans="1:16" ht="18" customHeight="1">
      <c r="A100" s="1">
        <v>12</v>
      </c>
      <c r="B100" s="3" t="s">
        <v>218</v>
      </c>
      <c r="C100" s="3" t="s">
        <v>219</v>
      </c>
      <c r="D100" s="4" t="s">
        <v>25</v>
      </c>
      <c r="E100" s="3" t="s">
        <v>18</v>
      </c>
      <c r="F100" s="3" t="s">
        <v>196</v>
      </c>
      <c r="G100" s="3">
        <v>85.5</v>
      </c>
      <c r="H100" s="7" t="s">
        <v>197</v>
      </c>
      <c r="I100" s="7"/>
      <c r="J100" s="11">
        <v>86.2</v>
      </c>
      <c r="K100" s="7"/>
      <c r="L100" s="11"/>
      <c r="M100" s="10">
        <f t="shared" si="4"/>
        <v>85.85</v>
      </c>
      <c r="N100" s="11">
        <v>12</v>
      </c>
      <c r="O100" s="7" t="s">
        <v>106</v>
      </c>
      <c r="P100" s="11"/>
    </row>
    <row r="101" spans="1:16" ht="18" customHeight="1">
      <c r="A101" s="1">
        <v>13</v>
      </c>
      <c r="B101" s="3" t="s">
        <v>220</v>
      </c>
      <c r="C101" s="3" t="s">
        <v>221</v>
      </c>
      <c r="D101" s="4" t="s">
        <v>25</v>
      </c>
      <c r="E101" s="3" t="s">
        <v>18</v>
      </c>
      <c r="F101" s="3" t="s">
        <v>196</v>
      </c>
      <c r="G101" s="3">
        <v>86</v>
      </c>
      <c r="H101" s="7" t="s">
        <v>197</v>
      </c>
      <c r="I101" s="7"/>
      <c r="J101" s="11">
        <v>85.6</v>
      </c>
      <c r="K101" s="7"/>
      <c r="L101" s="11"/>
      <c r="M101" s="10">
        <f t="shared" si="4"/>
        <v>85.8</v>
      </c>
      <c r="N101" s="11">
        <v>13</v>
      </c>
      <c r="O101" s="7" t="s">
        <v>106</v>
      </c>
      <c r="P101" s="11"/>
    </row>
    <row r="102" spans="1:16" ht="18" customHeight="1">
      <c r="A102" s="1">
        <v>14</v>
      </c>
      <c r="B102" s="3" t="s">
        <v>222</v>
      </c>
      <c r="C102" s="3" t="s">
        <v>223</v>
      </c>
      <c r="D102" s="4" t="s">
        <v>25</v>
      </c>
      <c r="E102" s="3" t="s">
        <v>18</v>
      </c>
      <c r="F102" s="3" t="s">
        <v>196</v>
      </c>
      <c r="G102" s="3">
        <v>86</v>
      </c>
      <c r="H102" s="7" t="s">
        <v>197</v>
      </c>
      <c r="I102" s="7"/>
      <c r="J102" s="11">
        <v>85.6</v>
      </c>
      <c r="K102" s="7"/>
      <c r="L102" s="11"/>
      <c r="M102" s="10">
        <f t="shared" si="4"/>
        <v>85.8</v>
      </c>
      <c r="N102" s="11">
        <v>14</v>
      </c>
      <c r="O102" s="7" t="s">
        <v>106</v>
      </c>
      <c r="P102" s="11"/>
    </row>
    <row r="103" spans="1:16" ht="18" customHeight="1">
      <c r="A103" s="1">
        <v>15</v>
      </c>
      <c r="B103" s="3" t="s">
        <v>224</v>
      </c>
      <c r="C103" s="3" t="s">
        <v>225</v>
      </c>
      <c r="D103" s="4" t="s">
        <v>25</v>
      </c>
      <c r="E103" s="3" t="s">
        <v>18</v>
      </c>
      <c r="F103" s="3" t="s">
        <v>196</v>
      </c>
      <c r="G103" s="3">
        <v>86</v>
      </c>
      <c r="H103" s="7" t="s">
        <v>197</v>
      </c>
      <c r="I103" s="7"/>
      <c r="J103" s="11">
        <v>85</v>
      </c>
      <c r="K103" s="7"/>
      <c r="L103" s="11"/>
      <c r="M103" s="10">
        <f t="shared" si="4"/>
        <v>85.5</v>
      </c>
      <c r="N103" s="11">
        <v>15</v>
      </c>
      <c r="O103" s="7" t="s">
        <v>106</v>
      </c>
      <c r="P103" s="11"/>
    </row>
    <row r="104" spans="1:16" ht="18" customHeight="1">
      <c r="A104" s="1">
        <v>16</v>
      </c>
      <c r="B104" s="3" t="s">
        <v>226</v>
      </c>
      <c r="C104" s="3" t="s">
        <v>227</v>
      </c>
      <c r="D104" s="4" t="s">
        <v>25</v>
      </c>
      <c r="E104" s="3" t="s">
        <v>18</v>
      </c>
      <c r="F104" s="3" t="s">
        <v>196</v>
      </c>
      <c r="G104" s="3">
        <v>86.5</v>
      </c>
      <c r="H104" s="7" t="s">
        <v>197</v>
      </c>
      <c r="I104" s="7"/>
      <c r="J104" s="11">
        <v>84.4</v>
      </c>
      <c r="K104" s="7"/>
      <c r="L104" s="11"/>
      <c r="M104" s="10">
        <f t="shared" si="4"/>
        <v>85.45</v>
      </c>
      <c r="N104" s="11">
        <v>16</v>
      </c>
      <c r="O104" s="7" t="s">
        <v>106</v>
      </c>
      <c r="P104" s="11"/>
    </row>
    <row r="105" spans="1:16" ht="18" customHeight="1">
      <c r="A105" s="1">
        <v>17</v>
      </c>
      <c r="B105" s="3" t="s">
        <v>228</v>
      </c>
      <c r="C105" s="3" t="s">
        <v>229</v>
      </c>
      <c r="D105" s="4" t="s">
        <v>25</v>
      </c>
      <c r="E105" s="3" t="s">
        <v>18</v>
      </c>
      <c r="F105" s="3" t="s">
        <v>196</v>
      </c>
      <c r="G105" s="3">
        <v>85</v>
      </c>
      <c r="H105" s="7" t="s">
        <v>197</v>
      </c>
      <c r="I105" s="7"/>
      <c r="J105" s="11">
        <v>85.2</v>
      </c>
      <c r="K105" s="7"/>
      <c r="L105" s="11"/>
      <c r="M105" s="10">
        <f t="shared" si="4"/>
        <v>85.1</v>
      </c>
      <c r="N105" s="11">
        <v>17</v>
      </c>
      <c r="O105" s="7" t="s">
        <v>106</v>
      </c>
      <c r="P105" s="11"/>
    </row>
    <row r="106" spans="1:16" ht="18" customHeight="1">
      <c r="A106" s="1">
        <v>18</v>
      </c>
      <c r="B106" s="3" t="s">
        <v>230</v>
      </c>
      <c r="C106" s="3" t="s">
        <v>231</v>
      </c>
      <c r="D106" s="4" t="s">
        <v>25</v>
      </c>
      <c r="E106" s="3" t="s">
        <v>18</v>
      </c>
      <c r="F106" s="3" t="s">
        <v>196</v>
      </c>
      <c r="G106" s="3">
        <v>85</v>
      </c>
      <c r="H106" s="7" t="s">
        <v>197</v>
      </c>
      <c r="I106" s="7"/>
      <c r="J106" s="11">
        <v>84.2</v>
      </c>
      <c r="K106" s="7"/>
      <c r="L106" s="11"/>
      <c r="M106" s="10">
        <f t="shared" si="4"/>
        <v>84.6</v>
      </c>
      <c r="N106" s="11">
        <v>18</v>
      </c>
      <c r="O106" s="7" t="s">
        <v>106</v>
      </c>
      <c r="P106" s="11"/>
    </row>
    <row r="107" spans="1:16" ht="18" customHeight="1">
      <c r="A107" s="1">
        <v>19</v>
      </c>
      <c r="B107" s="3" t="s">
        <v>232</v>
      </c>
      <c r="C107" s="3" t="s">
        <v>233</v>
      </c>
      <c r="D107" s="4" t="s">
        <v>25</v>
      </c>
      <c r="E107" s="3" t="s">
        <v>18</v>
      </c>
      <c r="F107" s="3" t="s">
        <v>196</v>
      </c>
      <c r="G107" s="3">
        <v>85</v>
      </c>
      <c r="H107" s="7" t="s">
        <v>197</v>
      </c>
      <c r="I107" s="7"/>
      <c r="J107" s="11">
        <v>84.2</v>
      </c>
      <c r="K107" s="7"/>
      <c r="L107" s="11"/>
      <c r="M107" s="10">
        <f t="shared" si="4"/>
        <v>84.6</v>
      </c>
      <c r="N107" s="11">
        <v>19</v>
      </c>
      <c r="O107" s="7" t="s">
        <v>106</v>
      </c>
      <c r="P107" s="11"/>
    </row>
    <row r="108" spans="1:16" ht="18" customHeight="1">
      <c r="A108" s="14">
        <v>1</v>
      </c>
      <c r="B108" s="14" t="s">
        <v>234</v>
      </c>
      <c r="C108" s="14" t="s">
        <v>235</v>
      </c>
      <c r="D108" s="14" t="s">
        <v>25</v>
      </c>
      <c r="E108" s="14" t="s">
        <v>18</v>
      </c>
      <c r="F108" s="14" t="s">
        <v>236</v>
      </c>
      <c r="G108" s="14">
        <v>79</v>
      </c>
      <c r="H108" s="14" t="s">
        <v>237</v>
      </c>
      <c r="I108" s="14"/>
      <c r="J108" s="14">
        <v>85.6</v>
      </c>
      <c r="K108" s="14"/>
      <c r="L108" s="14"/>
      <c r="M108" s="14">
        <f>INT((G108*0.5+J108*0.5)*100)/100</f>
        <v>82.3</v>
      </c>
      <c r="N108" s="14">
        <v>1</v>
      </c>
      <c r="O108" s="14" t="s">
        <v>22</v>
      </c>
      <c r="P108" s="7"/>
    </row>
    <row r="109" spans="1:16" ht="18" customHeight="1">
      <c r="A109" s="14">
        <v>2</v>
      </c>
      <c r="B109" s="14" t="s">
        <v>238</v>
      </c>
      <c r="C109" s="14" t="s">
        <v>239</v>
      </c>
      <c r="D109" s="14" t="s">
        <v>25</v>
      </c>
      <c r="E109" s="14" t="s">
        <v>18</v>
      </c>
      <c r="F109" s="14" t="s">
        <v>236</v>
      </c>
      <c r="G109" s="14">
        <v>75</v>
      </c>
      <c r="H109" s="14" t="s">
        <v>237</v>
      </c>
      <c r="I109" s="14"/>
      <c r="J109" s="14">
        <v>87.6</v>
      </c>
      <c r="K109" s="14"/>
      <c r="L109" s="14"/>
      <c r="M109" s="14">
        <f t="shared" ref="M109:M124" si="5">INT((G109*0.5+J109*0.5)*100)/100</f>
        <v>81.3</v>
      </c>
      <c r="N109" s="14">
        <v>2</v>
      </c>
      <c r="O109" s="14" t="s">
        <v>22</v>
      </c>
      <c r="P109" s="7"/>
    </row>
    <row r="110" spans="1:16" ht="18" customHeight="1">
      <c r="A110" s="14">
        <v>3</v>
      </c>
      <c r="B110" s="14" t="s">
        <v>240</v>
      </c>
      <c r="C110" s="14" t="s">
        <v>241</v>
      </c>
      <c r="D110" s="14" t="s">
        <v>25</v>
      </c>
      <c r="E110" s="14" t="s">
        <v>18</v>
      </c>
      <c r="F110" s="14" t="s">
        <v>236</v>
      </c>
      <c r="G110" s="14">
        <v>70</v>
      </c>
      <c r="H110" s="14" t="s">
        <v>237</v>
      </c>
      <c r="I110" s="14"/>
      <c r="J110" s="14">
        <v>88.6</v>
      </c>
      <c r="K110" s="14"/>
      <c r="L110" s="14"/>
      <c r="M110" s="14">
        <f t="shared" si="5"/>
        <v>79.3</v>
      </c>
      <c r="N110" s="14">
        <v>3</v>
      </c>
      <c r="O110" s="14" t="s">
        <v>22</v>
      </c>
      <c r="P110" s="7"/>
    </row>
    <row r="111" spans="1:16" ht="18" customHeight="1">
      <c r="A111" s="14">
        <v>4</v>
      </c>
      <c r="B111" s="14" t="s">
        <v>242</v>
      </c>
      <c r="C111" s="14" t="s">
        <v>243</v>
      </c>
      <c r="D111" s="14" t="s">
        <v>25</v>
      </c>
      <c r="E111" s="14" t="s">
        <v>18</v>
      </c>
      <c r="F111" s="14" t="s">
        <v>236</v>
      </c>
      <c r="G111" s="14">
        <v>71</v>
      </c>
      <c r="H111" s="14" t="s">
        <v>237</v>
      </c>
      <c r="I111" s="14"/>
      <c r="J111" s="14">
        <v>85</v>
      </c>
      <c r="K111" s="14"/>
      <c r="L111" s="14"/>
      <c r="M111" s="14">
        <f t="shared" si="5"/>
        <v>78</v>
      </c>
      <c r="N111" s="14">
        <v>4</v>
      </c>
      <c r="O111" s="14" t="s">
        <v>22</v>
      </c>
      <c r="P111" s="7"/>
    </row>
    <row r="112" spans="1:16" ht="18" customHeight="1">
      <c r="A112" s="14">
        <v>5</v>
      </c>
      <c r="B112" s="14" t="s">
        <v>244</v>
      </c>
      <c r="C112" s="14" t="s">
        <v>245</v>
      </c>
      <c r="D112" s="14" t="s">
        <v>25</v>
      </c>
      <c r="E112" s="14" t="s">
        <v>18</v>
      </c>
      <c r="F112" s="14" t="s">
        <v>236</v>
      </c>
      <c r="G112" s="14">
        <v>70</v>
      </c>
      <c r="H112" s="14" t="s">
        <v>237</v>
      </c>
      <c r="I112" s="14"/>
      <c r="J112" s="14">
        <v>86</v>
      </c>
      <c r="K112" s="14"/>
      <c r="L112" s="14"/>
      <c r="M112" s="14">
        <f t="shared" si="5"/>
        <v>78</v>
      </c>
      <c r="N112" s="14">
        <v>5</v>
      </c>
      <c r="O112" s="14" t="s">
        <v>22</v>
      </c>
      <c r="P112" s="7"/>
    </row>
    <row r="113" spans="1:16" ht="18" customHeight="1">
      <c r="A113" s="14">
        <v>6</v>
      </c>
      <c r="B113" s="14" t="s">
        <v>246</v>
      </c>
      <c r="C113" s="14" t="s">
        <v>247</v>
      </c>
      <c r="D113" s="14" t="s">
        <v>25</v>
      </c>
      <c r="E113" s="14" t="s">
        <v>18</v>
      </c>
      <c r="F113" s="14" t="s">
        <v>236</v>
      </c>
      <c r="G113" s="14">
        <v>69.5</v>
      </c>
      <c r="H113" s="14" t="s">
        <v>237</v>
      </c>
      <c r="I113" s="14"/>
      <c r="J113" s="14">
        <v>85.8</v>
      </c>
      <c r="K113" s="14"/>
      <c r="L113" s="14"/>
      <c r="M113" s="14">
        <f t="shared" si="5"/>
        <v>77.650000000000006</v>
      </c>
      <c r="N113" s="14">
        <v>6</v>
      </c>
      <c r="O113" s="14" t="s">
        <v>22</v>
      </c>
      <c r="P113" s="7"/>
    </row>
    <row r="114" spans="1:16" ht="18" customHeight="1">
      <c r="A114" s="7">
        <v>7</v>
      </c>
      <c r="B114" s="7" t="s">
        <v>248</v>
      </c>
      <c r="C114" s="7" t="s">
        <v>249</v>
      </c>
      <c r="D114" s="7" t="s">
        <v>25</v>
      </c>
      <c r="E114" s="7" t="s">
        <v>18</v>
      </c>
      <c r="F114" s="7" t="s">
        <v>236</v>
      </c>
      <c r="G114" s="7">
        <v>66</v>
      </c>
      <c r="H114" s="7" t="s">
        <v>237</v>
      </c>
      <c r="I114" s="7"/>
      <c r="J114" s="7">
        <v>86.6</v>
      </c>
      <c r="K114" s="7"/>
      <c r="L114" s="7"/>
      <c r="M114" s="7">
        <f t="shared" si="5"/>
        <v>76.3</v>
      </c>
      <c r="N114" s="7">
        <v>7</v>
      </c>
      <c r="O114" s="7" t="s">
        <v>106</v>
      </c>
      <c r="P114" s="7"/>
    </row>
    <row r="115" spans="1:16" ht="18" customHeight="1">
      <c r="A115" s="7">
        <v>8</v>
      </c>
      <c r="B115" s="7" t="s">
        <v>250</v>
      </c>
      <c r="C115" s="7" t="s">
        <v>251</v>
      </c>
      <c r="D115" s="7" t="s">
        <v>25</v>
      </c>
      <c r="E115" s="7" t="s">
        <v>18</v>
      </c>
      <c r="F115" s="7" t="s">
        <v>236</v>
      </c>
      <c r="G115" s="7">
        <v>64.5</v>
      </c>
      <c r="H115" s="7" t="s">
        <v>237</v>
      </c>
      <c r="I115" s="7"/>
      <c r="J115" s="7">
        <v>86.2</v>
      </c>
      <c r="K115" s="7"/>
      <c r="L115" s="7"/>
      <c r="M115" s="7">
        <f t="shared" si="5"/>
        <v>75.349999999999994</v>
      </c>
      <c r="N115" s="7">
        <v>8</v>
      </c>
      <c r="O115" s="7" t="s">
        <v>106</v>
      </c>
      <c r="P115" s="7"/>
    </row>
    <row r="116" spans="1:16" ht="18" customHeight="1">
      <c r="A116" s="7">
        <v>9</v>
      </c>
      <c r="B116" s="7" t="s">
        <v>252</v>
      </c>
      <c r="C116" s="7" t="s">
        <v>253</v>
      </c>
      <c r="D116" s="7" t="s">
        <v>25</v>
      </c>
      <c r="E116" s="7" t="s">
        <v>18</v>
      </c>
      <c r="F116" s="7" t="s">
        <v>236</v>
      </c>
      <c r="G116" s="7">
        <v>62</v>
      </c>
      <c r="H116" s="7" t="s">
        <v>237</v>
      </c>
      <c r="I116" s="7"/>
      <c r="J116" s="7">
        <v>87.4</v>
      </c>
      <c r="K116" s="7"/>
      <c r="L116" s="7"/>
      <c r="M116" s="7">
        <f t="shared" si="5"/>
        <v>74.7</v>
      </c>
      <c r="N116" s="7">
        <v>9</v>
      </c>
      <c r="O116" s="7" t="s">
        <v>106</v>
      </c>
      <c r="P116" s="7"/>
    </row>
    <row r="117" spans="1:16" ht="18" customHeight="1">
      <c r="A117" s="7">
        <v>10</v>
      </c>
      <c r="B117" s="7" t="s">
        <v>254</v>
      </c>
      <c r="C117" s="7" t="s">
        <v>255</v>
      </c>
      <c r="D117" s="7" t="s">
        <v>25</v>
      </c>
      <c r="E117" s="7" t="s">
        <v>18</v>
      </c>
      <c r="F117" s="7" t="s">
        <v>236</v>
      </c>
      <c r="G117" s="7">
        <v>63.5</v>
      </c>
      <c r="H117" s="7" t="s">
        <v>237</v>
      </c>
      <c r="I117" s="7"/>
      <c r="J117" s="7">
        <v>85.8</v>
      </c>
      <c r="K117" s="7"/>
      <c r="L117" s="7"/>
      <c r="M117" s="7">
        <f t="shared" si="5"/>
        <v>74.650000000000006</v>
      </c>
      <c r="N117" s="7">
        <v>10</v>
      </c>
      <c r="O117" s="7" t="s">
        <v>106</v>
      </c>
      <c r="P117" s="7"/>
    </row>
    <row r="118" spans="1:16" ht="18" customHeight="1">
      <c r="A118" s="7">
        <v>11</v>
      </c>
      <c r="B118" s="7" t="s">
        <v>256</v>
      </c>
      <c r="C118" s="7" t="s">
        <v>257</v>
      </c>
      <c r="D118" s="7" t="s">
        <v>25</v>
      </c>
      <c r="E118" s="7" t="s">
        <v>18</v>
      </c>
      <c r="F118" s="7" t="s">
        <v>236</v>
      </c>
      <c r="G118" s="7">
        <v>60.5</v>
      </c>
      <c r="H118" s="7" t="s">
        <v>237</v>
      </c>
      <c r="I118" s="7"/>
      <c r="J118" s="7">
        <v>87.8</v>
      </c>
      <c r="K118" s="7"/>
      <c r="L118" s="7"/>
      <c r="M118" s="7">
        <f t="shared" si="5"/>
        <v>74.150000000000006</v>
      </c>
      <c r="N118" s="7">
        <v>11</v>
      </c>
      <c r="O118" s="7" t="s">
        <v>106</v>
      </c>
      <c r="P118" s="7"/>
    </row>
    <row r="119" spans="1:16" ht="18" customHeight="1">
      <c r="A119" s="7">
        <v>12</v>
      </c>
      <c r="B119" s="7" t="s">
        <v>258</v>
      </c>
      <c r="C119" s="7" t="s">
        <v>259</v>
      </c>
      <c r="D119" s="7" t="s">
        <v>25</v>
      </c>
      <c r="E119" s="7" t="s">
        <v>18</v>
      </c>
      <c r="F119" s="7" t="s">
        <v>236</v>
      </c>
      <c r="G119" s="7">
        <v>62</v>
      </c>
      <c r="H119" s="7" t="s">
        <v>237</v>
      </c>
      <c r="I119" s="7"/>
      <c r="J119" s="7">
        <v>86</v>
      </c>
      <c r="K119" s="7"/>
      <c r="L119" s="7"/>
      <c r="M119" s="7">
        <f t="shared" si="5"/>
        <v>74</v>
      </c>
      <c r="N119" s="7">
        <v>12</v>
      </c>
      <c r="O119" s="7" t="s">
        <v>106</v>
      </c>
      <c r="P119" s="7"/>
    </row>
    <row r="120" spans="1:16" ht="18" customHeight="1">
      <c r="A120" s="7">
        <v>13</v>
      </c>
      <c r="B120" s="7" t="s">
        <v>260</v>
      </c>
      <c r="C120" s="7" t="s">
        <v>261</v>
      </c>
      <c r="D120" s="7" t="s">
        <v>25</v>
      </c>
      <c r="E120" s="7" t="s">
        <v>18</v>
      </c>
      <c r="F120" s="7" t="s">
        <v>236</v>
      </c>
      <c r="G120" s="7">
        <v>63</v>
      </c>
      <c r="H120" s="7" t="s">
        <v>237</v>
      </c>
      <c r="I120" s="7"/>
      <c r="J120" s="7">
        <v>84.8</v>
      </c>
      <c r="K120" s="7"/>
      <c r="L120" s="7"/>
      <c r="M120" s="7">
        <f t="shared" si="5"/>
        <v>73.900000000000006</v>
      </c>
      <c r="N120" s="7">
        <v>13</v>
      </c>
      <c r="O120" s="7" t="s">
        <v>106</v>
      </c>
      <c r="P120" s="7"/>
    </row>
    <row r="121" spans="1:16" ht="18" customHeight="1">
      <c r="A121" s="7">
        <v>14</v>
      </c>
      <c r="B121" s="7" t="s">
        <v>262</v>
      </c>
      <c r="C121" s="7" t="s">
        <v>263</v>
      </c>
      <c r="D121" s="7" t="s">
        <v>17</v>
      </c>
      <c r="E121" s="7" t="s">
        <v>18</v>
      </c>
      <c r="F121" s="7" t="s">
        <v>236</v>
      </c>
      <c r="G121" s="7">
        <v>62.5</v>
      </c>
      <c r="H121" s="7" t="s">
        <v>237</v>
      </c>
      <c r="I121" s="7"/>
      <c r="J121" s="7">
        <v>84.4</v>
      </c>
      <c r="K121" s="7"/>
      <c r="L121" s="7"/>
      <c r="M121" s="7">
        <f t="shared" si="5"/>
        <v>73.45</v>
      </c>
      <c r="N121" s="7">
        <v>14</v>
      </c>
      <c r="O121" s="7" t="s">
        <v>106</v>
      </c>
      <c r="P121" s="7"/>
    </row>
    <row r="122" spans="1:16" ht="18" customHeight="1">
      <c r="A122" s="7">
        <v>15</v>
      </c>
      <c r="B122" s="7" t="s">
        <v>264</v>
      </c>
      <c r="C122" s="7" t="s">
        <v>265</v>
      </c>
      <c r="D122" s="7" t="s">
        <v>25</v>
      </c>
      <c r="E122" s="7" t="s">
        <v>18</v>
      </c>
      <c r="F122" s="7" t="s">
        <v>236</v>
      </c>
      <c r="G122" s="7">
        <v>62.5</v>
      </c>
      <c r="H122" s="7" t="s">
        <v>237</v>
      </c>
      <c r="I122" s="7"/>
      <c r="J122" s="7">
        <v>82.8</v>
      </c>
      <c r="K122" s="7"/>
      <c r="L122" s="7"/>
      <c r="M122" s="7">
        <f t="shared" si="5"/>
        <v>72.650000000000006</v>
      </c>
      <c r="N122" s="7">
        <v>15</v>
      </c>
      <c r="O122" s="7" t="s">
        <v>106</v>
      </c>
      <c r="P122" s="7"/>
    </row>
    <row r="123" spans="1:16" ht="18" customHeight="1">
      <c r="A123" s="7">
        <v>16</v>
      </c>
      <c r="B123" s="7" t="s">
        <v>266</v>
      </c>
      <c r="C123" s="7" t="s">
        <v>267</v>
      </c>
      <c r="D123" s="7" t="s">
        <v>25</v>
      </c>
      <c r="E123" s="7" t="s">
        <v>18</v>
      </c>
      <c r="F123" s="7" t="s">
        <v>236</v>
      </c>
      <c r="G123" s="7">
        <v>61.5</v>
      </c>
      <c r="H123" s="7" t="s">
        <v>237</v>
      </c>
      <c r="I123" s="7"/>
      <c r="J123" s="7">
        <v>83</v>
      </c>
      <c r="K123" s="7"/>
      <c r="L123" s="7"/>
      <c r="M123" s="7">
        <f t="shared" si="5"/>
        <v>72.25</v>
      </c>
      <c r="N123" s="7">
        <v>16</v>
      </c>
      <c r="O123" s="7" t="s">
        <v>106</v>
      </c>
      <c r="P123" s="7"/>
    </row>
    <row r="124" spans="1:16" ht="18" customHeight="1">
      <c r="A124" s="7">
        <v>17</v>
      </c>
      <c r="B124" s="7" t="s">
        <v>268</v>
      </c>
      <c r="C124" s="7" t="s">
        <v>269</v>
      </c>
      <c r="D124" s="7" t="s">
        <v>25</v>
      </c>
      <c r="E124" s="7" t="s">
        <v>18</v>
      </c>
      <c r="F124" s="7" t="s">
        <v>236</v>
      </c>
      <c r="G124" s="7">
        <v>61</v>
      </c>
      <c r="H124" s="7" t="s">
        <v>237</v>
      </c>
      <c r="I124" s="7"/>
      <c r="J124" s="7">
        <v>81.400000000000006</v>
      </c>
      <c r="K124" s="7"/>
      <c r="L124" s="7"/>
      <c r="M124" s="7">
        <f t="shared" si="5"/>
        <v>71.2</v>
      </c>
      <c r="N124" s="7">
        <v>17</v>
      </c>
      <c r="O124" s="7" t="s">
        <v>106</v>
      </c>
      <c r="P124" s="7"/>
    </row>
    <row r="125" spans="1:16" ht="18" customHeight="1">
      <c r="A125" s="14">
        <v>1</v>
      </c>
      <c r="B125" s="17" t="s">
        <v>270</v>
      </c>
      <c r="C125" s="17" t="s">
        <v>271</v>
      </c>
      <c r="D125" s="18" t="s">
        <v>17</v>
      </c>
      <c r="E125" s="17" t="s">
        <v>18</v>
      </c>
      <c r="F125" s="17" t="s">
        <v>272</v>
      </c>
      <c r="G125" s="17">
        <v>69.5</v>
      </c>
      <c r="H125" s="14" t="s">
        <v>237</v>
      </c>
      <c r="I125" s="14"/>
      <c r="J125" s="21">
        <v>83.8</v>
      </c>
      <c r="K125" s="21"/>
      <c r="L125" s="21"/>
      <c r="M125" s="21">
        <f>INT((G125*0.5+J125*0.5)*100)/100</f>
        <v>76.650000000000006</v>
      </c>
      <c r="N125" s="14">
        <v>1</v>
      </c>
      <c r="O125" s="14" t="s">
        <v>22</v>
      </c>
      <c r="P125" s="11"/>
    </row>
    <row r="126" spans="1:16" ht="18" customHeight="1">
      <c r="A126" s="14">
        <v>2</v>
      </c>
      <c r="B126" s="17" t="s">
        <v>273</v>
      </c>
      <c r="C126" s="17" t="s">
        <v>274</v>
      </c>
      <c r="D126" s="18" t="s">
        <v>17</v>
      </c>
      <c r="E126" s="17" t="s">
        <v>18</v>
      </c>
      <c r="F126" s="17" t="s">
        <v>272</v>
      </c>
      <c r="G126" s="17">
        <v>63.5</v>
      </c>
      <c r="H126" s="14" t="s">
        <v>237</v>
      </c>
      <c r="I126" s="14"/>
      <c r="J126" s="21">
        <v>89.6</v>
      </c>
      <c r="K126" s="21"/>
      <c r="L126" s="21"/>
      <c r="M126" s="21">
        <f t="shared" ref="M126:M133" si="6">INT((G126*0.5+J126*0.5)*100)/100</f>
        <v>76.55</v>
      </c>
      <c r="N126" s="14">
        <v>2</v>
      </c>
      <c r="O126" s="14" t="s">
        <v>22</v>
      </c>
      <c r="P126" s="11"/>
    </row>
    <row r="127" spans="1:16" ht="18" customHeight="1">
      <c r="A127" s="14">
        <v>3</v>
      </c>
      <c r="B127" s="17" t="s">
        <v>275</v>
      </c>
      <c r="C127" s="17" t="s">
        <v>276</v>
      </c>
      <c r="D127" s="18" t="s">
        <v>17</v>
      </c>
      <c r="E127" s="17" t="s">
        <v>18</v>
      </c>
      <c r="F127" s="17" t="s">
        <v>272</v>
      </c>
      <c r="G127" s="17">
        <v>61.5</v>
      </c>
      <c r="H127" s="14" t="s">
        <v>237</v>
      </c>
      <c r="I127" s="14"/>
      <c r="J127" s="21">
        <v>85.2</v>
      </c>
      <c r="K127" s="21"/>
      <c r="L127" s="21"/>
      <c r="M127" s="21">
        <f t="shared" si="6"/>
        <v>73.349999999999994</v>
      </c>
      <c r="N127" s="14">
        <v>3</v>
      </c>
      <c r="O127" s="14" t="s">
        <v>22</v>
      </c>
      <c r="P127" s="11"/>
    </row>
    <row r="128" spans="1:16" ht="18" customHeight="1">
      <c r="A128" s="14">
        <v>4</v>
      </c>
      <c r="B128" s="17" t="s">
        <v>277</v>
      </c>
      <c r="C128" s="17" t="s">
        <v>278</v>
      </c>
      <c r="D128" s="18" t="s">
        <v>17</v>
      </c>
      <c r="E128" s="17" t="s">
        <v>18</v>
      </c>
      <c r="F128" s="17" t="s">
        <v>272</v>
      </c>
      <c r="G128" s="17">
        <v>61.5</v>
      </c>
      <c r="H128" s="14" t="s">
        <v>237</v>
      </c>
      <c r="I128" s="14"/>
      <c r="J128" s="21">
        <v>84.8</v>
      </c>
      <c r="K128" s="21"/>
      <c r="L128" s="21"/>
      <c r="M128" s="21">
        <f t="shared" si="6"/>
        <v>73.150000000000006</v>
      </c>
      <c r="N128" s="14">
        <v>4</v>
      </c>
      <c r="O128" s="14" t="s">
        <v>22</v>
      </c>
      <c r="P128" s="11"/>
    </row>
    <row r="129" spans="1:16" ht="18" customHeight="1">
      <c r="A129" s="1">
        <v>5</v>
      </c>
      <c r="B129" s="3" t="s">
        <v>279</v>
      </c>
      <c r="C129" s="3" t="s">
        <v>280</v>
      </c>
      <c r="D129" s="4" t="s">
        <v>25</v>
      </c>
      <c r="E129" s="3" t="s">
        <v>18</v>
      </c>
      <c r="F129" s="3" t="s">
        <v>272</v>
      </c>
      <c r="G129" s="3">
        <v>57.5</v>
      </c>
      <c r="H129" s="7" t="s">
        <v>237</v>
      </c>
      <c r="I129" s="7"/>
      <c r="J129" s="11">
        <v>87</v>
      </c>
      <c r="K129" s="11"/>
      <c r="L129" s="11"/>
      <c r="M129" s="10">
        <f t="shared" si="6"/>
        <v>72.25</v>
      </c>
      <c r="N129" s="7">
        <v>5</v>
      </c>
      <c r="O129" s="7" t="s">
        <v>106</v>
      </c>
      <c r="P129" s="11"/>
    </row>
    <row r="130" spans="1:16" ht="18" customHeight="1">
      <c r="A130" s="1">
        <v>6</v>
      </c>
      <c r="B130" s="3" t="s">
        <v>281</v>
      </c>
      <c r="C130" s="3" t="s">
        <v>282</v>
      </c>
      <c r="D130" s="4" t="s">
        <v>17</v>
      </c>
      <c r="E130" s="3" t="s">
        <v>18</v>
      </c>
      <c r="F130" s="3" t="s">
        <v>272</v>
      </c>
      <c r="G130" s="3">
        <v>53.5</v>
      </c>
      <c r="H130" s="7" t="s">
        <v>237</v>
      </c>
      <c r="I130" s="7"/>
      <c r="J130" s="11">
        <v>83.2</v>
      </c>
      <c r="K130" s="11"/>
      <c r="L130" s="11"/>
      <c r="M130" s="10">
        <f t="shared" si="6"/>
        <v>68.349999999999994</v>
      </c>
      <c r="N130" s="7">
        <v>6</v>
      </c>
      <c r="O130" s="7" t="s">
        <v>106</v>
      </c>
      <c r="P130" s="11"/>
    </row>
    <row r="131" spans="1:16" ht="18" customHeight="1">
      <c r="A131" s="1">
        <v>7</v>
      </c>
      <c r="B131" s="3" t="s">
        <v>283</v>
      </c>
      <c r="C131" s="3" t="s">
        <v>284</v>
      </c>
      <c r="D131" s="4" t="s">
        <v>17</v>
      </c>
      <c r="E131" s="3" t="s">
        <v>18</v>
      </c>
      <c r="F131" s="3" t="s">
        <v>272</v>
      </c>
      <c r="G131" s="3">
        <v>51</v>
      </c>
      <c r="H131" s="7" t="s">
        <v>237</v>
      </c>
      <c r="I131" s="7"/>
      <c r="J131" s="11">
        <v>84.6</v>
      </c>
      <c r="K131" s="11"/>
      <c r="L131" s="11"/>
      <c r="M131" s="10">
        <f t="shared" si="6"/>
        <v>67.8</v>
      </c>
      <c r="N131" s="7">
        <v>7</v>
      </c>
      <c r="O131" s="7" t="s">
        <v>106</v>
      </c>
      <c r="P131" s="11"/>
    </row>
    <row r="132" spans="1:16" ht="18" customHeight="1">
      <c r="A132" s="1">
        <v>8</v>
      </c>
      <c r="B132" s="3" t="s">
        <v>285</v>
      </c>
      <c r="C132" s="3" t="s">
        <v>286</v>
      </c>
      <c r="D132" s="4" t="s">
        <v>25</v>
      </c>
      <c r="E132" s="3" t="s">
        <v>18</v>
      </c>
      <c r="F132" s="3" t="s">
        <v>272</v>
      </c>
      <c r="G132" s="3">
        <v>53.5</v>
      </c>
      <c r="H132" s="7" t="s">
        <v>237</v>
      </c>
      <c r="I132" s="7"/>
      <c r="J132" s="11">
        <v>82</v>
      </c>
      <c r="K132" s="11"/>
      <c r="L132" s="11"/>
      <c r="M132" s="10">
        <f t="shared" si="6"/>
        <v>67.75</v>
      </c>
      <c r="N132" s="7">
        <v>8</v>
      </c>
      <c r="O132" s="7" t="s">
        <v>106</v>
      </c>
      <c r="P132" s="11"/>
    </row>
    <row r="133" spans="1:16" ht="18" customHeight="1">
      <c r="A133" s="1">
        <v>9</v>
      </c>
      <c r="B133" s="3" t="s">
        <v>287</v>
      </c>
      <c r="C133" s="3" t="s">
        <v>288</v>
      </c>
      <c r="D133" s="4" t="s">
        <v>17</v>
      </c>
      <c r="E133" s="3" t="s">
        <v>18</v>
      </c>
      <c r="F133" s="3" t="s">
        <v>272</v>
      </c>
      <c r="G133" s="3">
        <v>50</v>
      </c>
      <c r="H133" s="7" t="s">
        <v>237</v>
      </c>
      <c r="I133" s="7"/>
      <c r="J133" s="11">
        <v>82.2</v>
      </c>
      <c r="K133" s="11"/>
      <c r="L133" s="11"/>
      <c r="M133" s="10">
        <f t="shared" si="6"/>
        <v>66.099999999999994</v>
      </c>
      <c r="N133" s="7">
        <v>9</v>
      </c>
      <c r="O133" s="7" t="s">
        <v>106</v>
      </c>
      <c r="P133" s="11"/>
    </row>
    <row r="134" spans="1:16" ht="18" customHeight="1">
      <c r="A134" s="14">
        <v>1</v>
      </c>
      <c r="B134" s="17" t="s">
        <v>289</v>
      </c>
      <c r="C134" s="17" t="s">
        <v>290</v>
      </c>
      <c r="D134" s="18" t="s">
        <v>25</v>
      </c>
      <c r="E134" s="17" t="s">
        <v>18</v>
      </c>
      <c r="F134" s="17" t="s">
        <v>291</v>
      </c>
      <c r="G134" s="17">
        <v>90.5</v>
      </c>
      <c r="H134" s="14" t="s">
        <v>237</v>
      </c>
      <c r="I134" s="14"/>
      <c r="J134" s="14">
        <v>87</v>
      </c>
      <c r="K134" s="14">
        <v>25.4</v>
      </c>
      <c r="L134" s="21">
        <f t="shared" ref="L134:L149" si="7">INT((J134*0.7+K134)*100)/100</f>
        <v>86.3</v>
      </c>
      <c r="M134" s="21">
        <f t="shared" ref="M134:M149" si="8">INT((G134*0.5+L134*0.5)*100)/100</f>
        <v>88.4</v>
      </c>
      <c r="N134" s="21">
        <v>1</v>
      </c>
      <c r="O134" s="14" t="s">
        <v>22</v>
      </c>
      <c r="P134" s="11"/>
    </row>
    <row r="135" spans="1:16" ht="18" customHeight="1">
      <c r="A135" s="14">
        <v>2</v>
      </c>
      <c r="B135" s="17" t="s">
        <v>292</v>
      </c>
      <c r="C135" s="17" t="s">
        <v>293</v>
      </c>
      <c r="D135" s="18" t="s">
        <v>17</v>
      </c>
      <c r="E135" s="17" t="s">
        <v>18</v>
      </c>
      <c r="F135" s="17" t="s">
        <v>291</v>
      </c>
      <c r="G135" s="17">
        <v>85.5</v>
      </c>
      <c r="H135" s="14" t="s">
        <v>237</v>
      </c>
      <c r="I135" s="14"/>
      <c r="J135" s="14">
        <v>85.2</v>
      </c>
      <c r="K135" s="14">
        <v>28.2</v>
      </c>
      <c r="L135" s="21">
        <f t="shared" si="7"/>
        <v>87.84</v>
      </c>
      <c r="M135" s="21">
        <f t="shared" si="8"/>
        <v>86.67</v>
      </c>
      <c r="N135" s="21">
        <v>2</v>
      </c>
      <c r="O135" s="14" t="s">
        <v>22</v>
      </c>
      <c r="P135" s="11"/>
    </row>
    <row r="136" spans="1:16" ht="18" customHeight="1">
      <c r="A136" s="14">
        <v>3</v>
      </c>
      <c r="B136" s="17" t="s">
        <v>294</v>
      </c>
      <c r="C136" s="17" t="s">
        <v>295</v>
      </c>
      <c r="D136" s="18" t="s">
        <v>25</v>
      </c>
      <c r="E136" s="17" t="s">
        <v>18</v>
      </c>
      <c r="F136" s="17" t="s">
        <v>291</v>
      </c>
      <c r="G136" s="17">
        <v>86.5</v>
      </c>
      <c r="H136" s="14" t="s">
        <v>237</v>
      </c>
      <c r="I136" s="14"/>
      <c r="J136" s="14">
        <v>83.6</v>
      </c>
      <c r="K136" s="14">
        <v>27.6</v>
      </c>
      <c r="L136" s="21">
        <f t="shared" si="7"/>
        <v>86.12</v>
      </c>
      <c r="M136" s="21">
        <f t="shared" si="8"/>
        <v>86.31</v>
      </c>
      <c r="N136" s="21">
        <v>3</v>
      </c>
      <c r="O136" s="14" t="s">
        <v>22</v>
      </c>
      <c r="P136" s="11"/>
    </row>
    <row r="137" spans="1:16" ht="18" customHeight="1">
      <c r="A137" s="14">
        <v>4</v>
      </c>
      <c r="B137" s="17" t="s">
        <v>296</v>
      </c>
      <c r="C137" s="17" t="s">
        <v>297</v>
      </c>
      <c r="D137" s="18" t="s">
        <v>25</v>
      </c>
      <c r="E137" s="17" t="s">
        <v>18</v>
      </c>
      <c r="F137" s="17" t="s">
        <v>291</v>
      </c>
      <c r="G137" s="17">
        <v>87.5</v>
      </c>
      <c r="H137" s="14" t="s">
        <v>237</v>
      </c>
      <c r="I137" s="14"/>
      <c r="J137" s="14">
        <v>88.6</v>
      </c>
      <c r="K137" s="14">
        <v>22.6</v>
      </c>
      <c r="L137" s="21">
        <f t="shared" si="7"/>
        <v>84.62</v>
      </c>
      <c r="M137" s="21">
        <f t="shared" si="8"/>
        <v>86.06</v>
      </c>
      <c r="N137" s="21">
        <v>4</v>
      </c>
      <c r="O137" s="14" t="s">
        <v>22</v>
      </c>
      <c r="P137" s="11"/>
    </row>
    <row r="138" spans="1:16" ht="18" customHeight="1">
      <c r="A138" s="14">
        <v>5</v>
      </c>
      <c r="B138" s="17" t="s">
        <v>298</v>
      </c>
      <c r="C138" s="17" t="s">
        <v>299</v>
      </c>
      <c r="D138" s="18" t="s">
        <v>25</v>
      </c>
      <c r="E138" s="17" t="s">
        <v>18</v>
      </c>
      <c r="F138" s="17" t="s">
        <v>291</v>
      </c>
      <c r="G138" s="17">
        <v>81</v>
      </c>
      <c r="H138" s="14" t="s">
        <v>237</v>
      </c>
      <c r="I138" s="14"/>
      <c r="J138" s="14">
        <v>87.2</v>
      </c>
      <c r="K138" s="14">
        <v>28.8</v>
      </c>
      <c r="L138" s="21">
        <f t="shared" si="7"/>
        <v>89.84</v>
      </c>
      <c r="M138" s="21">
        <f t="shared" si="8"/>
        <v>85.42</v>
      </c>
      <c r="N138" s="21">
        <v>5</v>
      </c>
      <c r="O138" s="14" t="s">
        <v>22</v>
      </c>
      <c r="P138" s="11"/>
    </row>
    <row r="139" spans="1:16" ht="18" customHeight="1">
      <c r="A139" s="14">
        <v>6</v>
      </c>
      <c r="B139" s="17" t="s">
        <v>300</v>
      </c>
      <c r="C139" s="17" t="s">
        <v>301</v>
      </c>
      <c r="D139" s="18" t="s">
        <v>25</v>
      </c>
      <c r="E139" s="17" t="s">
        <v>18</v>
      </c>
      <c r="F139" s="17" t="s">
        <v>291</v>
      </c>
      <c r="G139" s="17">
        <v>83</v>
      </c>
      <c r="H139" s="14" t="s">
        <v>237</v>
      </c>
      <c r="I139" s="14"/>
      <c r="J139" s="14">
        <v>85.2</v>
      </c>
      <c r="K139" s="14">
        <v>28</v>
      </c>
      <c r="L139" s="21">
        <f t="shared" si="7"/>
        <v>87.64</v>
      </c>
      <c r="M139" s="21">
        <f t="shared" si="8"/>
        <v>85.32</v>
      </c>
      <c r="N139" s="21">
        <v>6</v>
      </c>
      <c r="O139" s="14" t="s">
        <v>22</v>
      </c>
      <c r="P139" s="11"/>
    </row>
    <row r="140" spans="1:16" ht="18" customHeight="1">
      <c r="A140" s="1">
        <v>7</v>
      </c>
      <c r="B140" s="3" t="s">
        <v>302</v>
      </c>
      <c r="C140" s="3" t="s">
        <v>303</v>
      </c>
      <c r="D140" s="4" t="s">
        <v>25</v>
      </c>
      <c r="E140" s="3" t="s">
        <v>18</v>
      </c>
      <c r="F140" s="3" t="s">
        <v>291</v>
      </c>
      <c r="G140" s="3">
        <v>88</v>
      </c>
      <c r="H140" s="1" t="s">
        <v>237</v>
      </c>
      <c r="I140" s="1"/>
      <c r="J140" s="1">
        <v>83.2</v>
      </c>
      <c r="K140" s="1">
        <v>24</v>
      </c>
      <c r="L140" s="10">
        <f t="shared" si="7"/>
        <v>82.24</v>
      </c>
      <c r="M140" s="10">
        <f t="shared" si="8"/>
        <v>85.12</v>
      </c>
      <c r="N140" s="10">
        <v>7</v>
      </c>
      <c r="O140" s="1" t="s">
        <v>106</v>
      </c>
      <c r="P140" s="11"/>
    </row>
    <row r="141" spans="1:16" ht="18" customHeight="1">
      <c r="A141" s="1">
        <v>8</v>
      </c>
      <c r="B141" s="3" t="s">
        <v>304</v>
      </c>
      <c r="C141" s="3" t="s">
        <v>305</v>
      </c>
      <c r="D141" s="4" t="s">
        <v>25</v>
      </c>
      <c r="E141" s="3" t="s">
        <v>18</v>
      </c>
      <c r="F141" s="3" t="s">
        <v>291</v>
      </c>
      <c r="G141" s="3">
        <v>82.5</v>
      </c>
      <c r="H141" s="1" t="s">
        <v>237</v>
      </c>
      <c r="I141" s="1"/>
      <c r="J141" s="1">
        <v>84.6</v>
      </c>
      <c r="K141" s="1">
        <v>28</v>
      </c>
      <c r="L141" s="10">
        <f t="shared" si="7"/>
        <v>87.22</v>
      </c>
      <c r="M141" s="10">
        <f t="shared" si="8"/>
        <v>84.86</v>
      </c>
      <c r="N141" s="10">
        <v>8</v>
      </c>
      <c r="O141" s="1" t="s">
        <v>106</v>
      </c>
      <c r="P141" s="11"/>
    </row>
    <row r="142" spans="1:16" ht="18" customHeight="1">
      <c r="A142" s="1">
        <v>9</v>
      </c>
      <c r="B142" s="3" t="s">
        <v>306</v>
      </c>
      <c r="C142" s="3" t="s">
        <v>307</v>
      </c>
      <c r="D142" s="4" t="s">
        <v>25</v>
      </c>
      <c r="E142" s="3" t="s">
        <v>18</v>
      </c>
      <c r="F142" s="3" t="s">
        <v>291</v>
      </c>
      <c r="G142" s="3">
        <v>84.5</v>
      </c>
      <c r="H142" s="7" t="s">
        <v>237</v>
      </c>
      <c r="I142" s="7"/>
      <c r="J142" s="7">
        <v>87.8</v>
      </c>
      <c r="K142" s="7">
        <v>23.4</v>
      </c>
      <c r="L142" s="11">
        <f t="shared" si="7"/>
        <v>84.86</v>
      </c>
      <c r="M142" s="11">
        <f t="shared" si="8"/>
        <v>84.68</v>
      </c>
      <c r="N142" s="11">
        <v>9</v>
      </c>
      <c r="O142" s="1" t="s">
        <v>106</v>
      </c>
      <c r="P142" s="11"/>
    </row>
    <row r="143" spans="1:16" ht="18" customHeight="1">
      <c r="A143" s="1">
        <v>10</v>
      </c>
      <c r="B143" s="3" t="s">
        <v>308</v>
      </c>
      <c r="C143" s="3" t="s">
        <v>309</v>
      </c>
      <c r="D143" s="4" t="s">
        <v>25</v>
      </c>
      <c r="E143" s="3" t="s">
        <v>18</v>
      </c>
      <c r="F143" s="3" t="s">
        <v>291</v>
      </c>
      <c r="G143" s="3">
        <v>87</v>
      </c>
      <c r="H143" s="7" t="s">
        <v>237</v>
      </c>
      <c r="I143" s="7"/>
      <c r="J143" s="7">
        <v>86</v>
      </c>
      <c r="K143" s="7">
        <v>20.6</v>
      </c>
      <c r="L143" s="11">
        <f t="shared" si="7"/>
        <v>80.8</v>
      </c>
      <c r="M143" s="11">
        <f t="shared" si="8"/>
        <v>83.9</v>
      </c>
      <c r="N143" s="11">
        <v>10</v>
      </c>
      <c r="O143" s="1" t="s">
        <v>106</v>
      </c>
      <c r="P143" s="11"/>
    </row>
    <row r="144" spans="1:16" ht="18" customHeight="1">
      <c r="A144" s="1">
        <v>11</v>
      </c>
      <c r="B144" s="3" t="s">
        <v>310</v>
      </c>
      <c r="C144" s="3" t="s">
        <v>311</v>
      </c>
      <c r="D144" s="4" t="s">
        <v>17</v>
      </c>
      <c r="E144" s="3" t="s">
        <v>18</v>
      </c>
      <c r="F144" s="3" t="s">
        <v>291</v>
      </c>
      <c r="G144" s="3">
        <v>86.5</v>
      </c>
      <c r="H144" s="7" t="s">
        <v>237</v>
      </c>
      <c r="I144" s="7"/>
      <c r="J144" s="7">
        <v>84.6</v>
      </c>
      <c r="K144" s="7">
        <v>21.6</v>
      </c>
      <c r="L144" s="11">
        <f t="shared" si="7"/>
        <v>80.819999999999993</v>
      </c>
      <c r="M144" s="11">
        <f t="shared" si="8"/>
        <v>83.66</v>
      </c>
      <c r="N144" s="11">
        <v>11</v>
      </c>
      <c r="O144" s="1" t="s">
        <v>106</v>
      </c>
      <c r="P144" s="11"/>
    </row>
    <row r="145" spans="1:16" ht="18" customHeight="1">
      <c r="A145" s="1">
        <v>12</v>
      </c>
      <c r="B145" s="3" t="s">
        <v>312</v>
      </c>
      <c r="C145" s="3" t="s">
        <v>313</v>
      </c>
      <c r="D145" s="4" t="s">
        <v>25</v>
      </c>
      <c r="E145" s="3" t="s">
        <v>18</v>
      </c>
      <c r="F145" s="3" t="s">
        <v>291</v>
      </c>
      <c r="G145" s="3">
        <v>83.5</v>
      </c>
      <c r="H145" s="7" t="s">
        <v>237</v>
      </c>
      <c r="I145" s="7"/>
      <c r="J145" s="7">
        <v>83.8</v>
      </c>
      <c r="K145" s="7">
        <v>24.6</v>
      </c>
      <c r="L145" s="11">
        <f t="shared" si="7"/>
        <v>83.26</v>
      </c>
      <c r="M145" s="11">
        <f t="shared" si="8"/>
        <v>83.38</v>
      </c>
      <c r="N145" s="11">
        <v>12</v>
      </c>
      <c r="O145" s="1" t="s">
        <v>106</v>
      </c>
      <c r="P145" s="11"/>
    </row>
    <row r="146" spans="1:16" ht="18" customHeight="1">
      <c r="A146" s="1">
        <v>13</v>
      </c>
      <c r="B146" s="3" t="s">
        <v>314</v>
      </c>
      <c r="C146" s="3" t="s">
        <v>315</v>
      </c>
      <c r="D146" s="4" t="s">
        <v>25</v>
      </c>
      <c r="E146" s="3" t="s">
        <v>18</v>
      </c>
      <c r="F146" s="3" t="s">
        <v>291</v>
      </c>
      <c r="G146" s="3">
        <v>82.5</v>
      </c>
      <c r="H146" s="7" t="s">
        <v>237</v>
      </c>
      <c r="I146" s="7"/>
      <c r="J146" s="7">
        <v>86.6</v>
      </c>
      <c r="K146" s="7">
        <v>22.2</v>
      </c>
      <c r="L146" s="11">
        <f t="shared" si="7"/>
        <v>82.82</v>
      </c>
      <c r="M146" s="11">
        <f t="shared" si="8"/>
        <v>82.66</v>
      </c>
      <c r="N146" s="11">
        <v>13</v>
      </c>
      <c r="O146" s="1" t="s">
        <v>106</v>
      </c>
      <c r="P146" s="11"/>
    </row>
    <row r="147" spans="1:16" ht="18" customHeight="1">
      <c r="A147" s="1">
        <v>14</v>
      </c>
      <c r="B147" s="3" t="s">
        <v>316</v>
      </c>
      <c r="C147" s="3" t="s">
        <v>317</v>
      </c>
      <c r="D147" s="4" t="s">
        <v>25</v>
      </c>
      <c r="E147" s="3" t="s">
        <v>18</v>
      </c>
      <c r="F147" s="3" t="s">
        <v>291</v>
      </c>
      <c r="G147" s="3">
        <v>76</v>
      </c>
      <c r="H147" s="7" t="s">
        <v>237</v>
      </c>
      <c r="I147" s="7"/>
      <c r="J147" s="7">
        <v>89</v>
      </c>
      <c r="K147" s="7">
        <v>25.8</v>
      </c>
      <c r="L147" s="11">
        <f t="shared" si="7"/>
        <v>88.1</v>
      </c>
      <c r="M147" s="11">
        <f t="shared" si="8"/>
        <v>82.05</v>
      </c>
      <c r="N147" s="11">
        <v>14</v>
      </c>
      <c r="O147" s="1" t="s">
        <v>106</v>
      </c>
      <c r="P147" s="11"/>
    </row>
    <row r="148" spans="1:16" ht="18" customHeight="1">
      <c r="A148" s="1">
        <v>15</v>
      </c>
      <c r="B148" s="3" t="s">
        <v>318</v>
      </c>
      <c r="C148" s="3" t="s">
        <v>319</v>
      </c>
      <c r="D148" s="4" t="s">
        <v>25</v>
      </c>
      <c r="E148" s="3" t="s">
        <v>18</v>
      </c>
      <c r="F148" s="3" t="s">
        <v>291</v>
      </c>
      <c r="G148" s="3">
        <v>76</v>
      </c>
      <c r="H148" s="7" t="s">
        <v>237</v>
      </c>
      <c r="I148" s="7"/>
      <c r="J148" s="7">
        <v>88.6</v>
      </c>
      <c r="K148" s="7">
        <v>25</v>
      </c>
      <c r="L148" s="11">
        <f t="shared" si="7"/>
        <v>87.02</v>
      </c>
      <c r="M148" s="11">
        <f t="shared" si="8"/>
        <v>81.510000000000005</v>
      </c>
      <c r="N148" s="11">
        <v>15</v>
      </c>
      <c r="O148" s="1" t="s">
        <v>106</v>
      </c>
      <c r="P148" s="11"/>
    </row>
    <row r="149" spans="1:16" ht="18" customHeight="1">
      <c r="A149" s="1">
        <v>16</v>
      </c>
      <c r="B149" s="3" t="s">
        <v>320</v>
      </c>
      <c r="C149" s="3" t="s">
        <v>321</v>
      </c>
      <c r="D149" s="4" t="s">
        <v>25</v>
      </c>
      <c r="E149" s="3" t="s">
        <v>18</v>
      </c>
      <c r="F149" s="3" t="s">
        <v>291</v>
      </c>
      <c r="G149" s="3">
        <v>78</v>
      </c>
      <c r="H149" s="7" t="s">
        <v>237</v>
      </c>
      <c r="I149" s="7"/>
      <c r="J149" s="7">
        <v>82.2</v>
      </c>
      <c r="K149" s="7">
        <v>22</v>
      </c>
      <c r="L149" s="11">
        <f t="shared" si="7"/>
        <v>79.540000000000006</v>
      </c>
      <c r="M149" s="11">
        <f t="shared" si="8"/>
        <v>78.77</v>
      </c>
      <c r="N149" s="11">
        <v>16</v>
      </c>
      <c r="O149" s="1" t="s">
        <v>106</v>
      </c>
      <c r="P149" s="11"/>
    </row>
    <row r="150" spans="1:16" ht="18" customHeight="1">
      <c r="A150" s="14">
        <v>1</v>
      </c>
      <c r="B150" s="17" t="s">
        <v>322</v>
      </c>
      <c r="C150" s="17" t="s">
        <v>323</v>
      </c>
      <c r="D150" s="18" t="s">
        <v>25</v>
      </c>
      <c r="E150" s="17" t="s">
        <v>324</v>
      </c>
      <c r="F150" s="17" t="s">
        <v>325</v>
      </c>
      <c r="G150" s="17">
        <v>71</v>
      </c>
      <c r="H150" s="14" t="s">
        <v>326</v>
      </c>
      <c r="I150" s="14" t="s">
        <v>43</v>
      </c>
      <c r="J150" s="14">
        <v>84.8</v>
      </c>
      <c r="K150" s="14"/>
      <c r="L150" s="14"/>
      <c r="M150" s="14">
        <f>INT((G150*0.5+J150*0.5)*100)/100</f>
        <v>77.900000000000006</v>
      </c>
      <c r="N150" s="14">
        <v>1</v>
      </c>
      <c r="O150" s="14" t="s">
        <v>22</v>
      </c>
      <c r="P150" s="1"/>
    </row>
    <row r="151" spans="1:16" ht="18" customHeight="1">
      <c r="A151" s="14">
        <v>2</v>
      </c>
      <c r="B151" s="17" t="s">
        <v>327</v>
      </c>
      <c r="C151" s="17" t="s">
        <v>328</v>
      </c>
      <c r="D151" s="18" t="s">
        <v>25</v>
      </c>
      <c r="E151" s="17" t="s">
        <v>324</v>
      </c>
      <c r="F151" s="17" t="s">
        <v>325</v>
      </c>
      <c r="G151" s="17">
        <v>65</v>
      </c>
      <c r="H151" s="14" t="s">
        <v>326</v>
      </c>
      <c r="I151" s="14" t="s">
        <v>21</v>
      </c>
      <c r="J151" s="14">
        <v>89</v>
      </c>
      <c r="K151" s="14"/>
      <c r="L151" s="14"/>
      <c r="M151" s="14">
        <f t="shared" ref="M151:M181" si="9">INT((G151*0.5+J151*0.5)*100)/100</f>
        <v>77</v>
      </c>
      <c r="N151" s="14">
        <v>2</v>
      </c>
      <c r="O151" s="14" t="s">
        <v>22</v>
      </c>
      <c r="P151" s="1"/>
    </row>
    <row r="152" spans="1:16" ht="18" customHeight="1">
      <c r="A152" s="14">
        <v>3</v>
      </c>
      <c r="B152" s="17" t="s">
        <v>329</v>
      </c>
      <c r="C152" s="17" t="s">
        <v>330</v>
      </c>
      <c r="D152" s="18" t="s">
        <v>25</v>
      </c>
      <c r="E152" s="17" t="s">
        <v>324</v>
      </c>
      <c r="F152" s="17" t="s">
        <v>325</v>
      </c>
      <c r="G152" s="17">
        <v>70</v>
      </c>
      <c r="H152" s="14" t="s">
        <v>326</v>
      </c>
      <c r="I152" s="14" t="s">
        <v>43</v>
      </c>
      <c r="J152" s="14">
        <v>82.8</v>
      </c>
      <c r="K152" s="14"/>
      <c r="L152" s="14"/>
      <c r="M152" s="14">
        <f t="shared" si="9"/>
        <v>76.400000000000006</v>
      </c>
      <c r="N152" s="14">
        <v>3</v>
      </c>
      <c r="O152" s="14" t="s">
        <v>22</v>
      </c>
      <c r="P152" s="1"/>
    </row>
    <row r="153" spans="1:16" ht="18" customHeight="1">
      <c r="A153" s="14">
        <v>4</v>
      </c>
      <c r="B153" s="17" t="s">
        <v>331</v>
      </c>
      <c r="C153" s="17" t="s">
        <v>332</v>
      </c>
      <c r="D153" s="18" t="s">
        <v>25</v>
      </c>
      <c r="E153" s="17" t="s">
        <v>324</v>
      </c>
      <c r="F153" s="17" t="s">
        <v>325</v>
      </c>
      <c r="G153" s="17">
        <v>67.5</v>
      </c>
      <c r="H153" s="14" t="s">
        <v>326</v>
      </c>
      <c r="I153" s="14" t="s">
        <v>43</v>
      </c>
      <c r="J153" s="14">
        <v>85</v>
      </c>
      <c r="K153" s="14"/>
      <c r="L153" s="14"/>
      <c r="M153" s="14">
        <f t="shared" si="9"/>
        <v>76.25</v>
      </c>
      <c r="N153" s="14">
        <v>4</v>
      </c>
      <c r="O153" s="14" t="s">
        <v>22</v>
      </c>
      <c r="P153" s="1"/>
    </row>
    <row r="154" spans="1:16" ht="18" customHeight="1">
      <c r="A154" s="14">
        <v>5</v>
      </c>
      <c r="B154" s="17" t="s">
        <v>333</v>
      </c>
      <c r="C154" s="17" t="s">
        <v>334</v>
      </c>
      <c r="D154" s="18" t="s">
        <v>25</v>
      </c>
      <c r="E154" s="17" t="s">
        <v>324</v>
      </c>
      <c r="F154" s="17" t="s">
        <v>325</v>
      </c>
      <c r="G154" s="17">
        <v>65</v>
      </c>
      <c r="H154" s="14" t="s">
        <v>326</v>
      </c>
      <c r="I154" s="14" t="s">
        <v>21</v>
      </c>
      <c r="J154" s="14">
        <v>87.2</v>
      </c>
      <c r="K154" s="14"/>
      <c r="L154" s="14"/>
      <c r="M154" s="14">
        <f t="shared" si="9"/>
        <v>76.099999999999994</v>
      </c>
      <c r="N154" s="14">
        <v>5</v>
      </c>
      <c r="O154" s="14" t="s">
        <v>22</v>
      </c>
      <c r="P154" s="1"/>
    </row>
    <row r="155" spans="1:16" ht="18" customHeight="1">
      <c r="A155" s="14">
        <v>6</v>
      </c>
      <c r="B155" s="17" t="s">
        <v>335</v>
      </c>
      <c r="C155" s="17" t="s">
        <v>336</v>
      </c>
      <c r="D155" s="18" t="s">
        <v>25</v>
      </c>
      <c r="E155" s="17" t="s">
        <v>324</v>
      </c>
      <c r="F155" s="17" t="s">
        <v>325</v>
      </c>
      <c r="G155" s="17">
        <v>65</v>
      </c>
      <c r="H155" s="14" t="s">
        <v>326</v>
      </c>
      <c r="I155" s="14" t="s">
        <v>43</v>
      </c>
      <c r="J155" s="14">
        <v>86.4</v>
      </c>
      <c r="K155" s="14"/>
      <c r="L155" s="14"/>
      <c r="M155" s="14">
        <f t="shared" si="9"/>
        <v>75.7</v>
      </c>
      <c r="N155" s="14">
        <v>6</v>
      </c>
      <c r="O155" s="14" t="s">
        <v>22</v>
      </c>
      <c r="P155" s="1"/>
    </row>
    <row r="156" spans="1:16" ht="18" customHeight="1">
      <c r="A156" s="14">
        <v>7</v>
      </c>
      <c r="B156" s="17" t="s">
        <v>337</v>
      </c>
      <c r="C156" s="17" t="s">
        <v>338</v>
      </c>
      <c r="D156" s="18" t="s">
        <v>25</v>
      </c>
      <c r="E156" s="17" t="s">
        <v>324</v>
      </c>
      <c r="F156" s="17" t="s">
        <v>325</v>
      </c>
      <c r="G156" s="17">
        <v>66.5</v>
      </c>
      <c r="H156" s="14" t="s">
        <v>326</v>
      </c>
      <c r="I156" s="14" t="s">
        <v>21</v>
      </c>
      <c r="J156" s="14">
        <v>84.8</v>
      </c>
      <c r="K156" s="14"/>
      <c r="L156" s="14"/>
      <c r="M156" s="14">
        <f t="shared" si="9"/>
        <v>75.650000000000006</v>
      </c>
      <c r="N156" s="14">
        <v>7</v>
      </c>
      <c r="O156" s="14" t="s">
        <v>22</v>
      </c>
      <c r="P156" s="1"/>
    </row>
    <row r="157" spans="1:16" ht="18" customHeight="1">
      <c r="A157" s="14">
        <v>8</v>
      </c>
      <c r="B157" s="17" t="s">
        <v>339</v>
      </c>
      <c r="C157" s="17" t="s">
        <v>340</v>
      </c>
      <c r="D157" s="18" t="s">
        <v>25</v>
      </c>
      <c r="E157" s="17" t="s">
        <v>324</v>
      </c>
      <c r="F157" s="17" t="s">
        <v>325</v>
      </c>
      <c r="G157" s="17">
        <v>65.5</v>
      </c>
      <c r="H157" s="14" t="s">
        <v>326</v>
      </c>
      <c r="I157" s="14" t="s">
        <v>21</v>
      </c>
      <c r="J157" s="14">
        <v>85.8</v>
      </c>
      <c r="K157" s="14"/>
      <c r="L157" s="14"/>
      <c r="M157" s="14">
        <f t="shared" si="9"/>
        <v>75.650000000000006</v>
      </c>
      <c r="N157" s="14">
        <v>8</v>
      </c>
      <c r="O157" s="14" t="s">
        <v>22</v>
      </c>
      <c r="P157" s="1"/>
    </row>
    <row r="158" spans="1:16" ht="18" customHeight="1">
      <c r="A158" s="14">
        <v>9</v>
      </c>
      <c r="B158" s="17" t="s">
        <v>341</v>
      </c>
      <c r="C158" s="17" t="s">
        <v>342</v>
      </c>
      <c r="D158" s="18" t="s">
        <v>25</v>
      </c>
      <c r="E158" s="17" t="s">
        <v>324</v>
      </c>
      <c r="F158" s="17" t="s">
        <v>325</v>
      </c>
      <c r="G158" s="17">
        <v>68</v>
      </c>
      <c r="H158" s="14" t="s">
        <v>326</v>
      </c>
      <c r="I158" s="14" t="s">
        <v>21</v>
      </c>
      <c r="J158" s="14">
        <v>82.6</v>
      </c>
      <c r="K158" s="14"/>
      <c r="L158" s="14"/>
      <c r="M158" s="14">
        <f t="shared" si="9"/>
        <v>75.3</v>
      </c>
      <c r="N158" s="14">
        <v>9</v>
      </c>
      <c r="O158" s="14" t="s">
        <v>22</v>
      </c>
      <c r="P158" s="1"/>
    </row>
    <row r="159" spans="1:16" ht="18" customHeight="1">
      <c r="A159" s="14">
        <v>10</v>
      </c>
      <c r="B159" s="17" t="s">
        <v>343</v>
      </c>
      <c r="C159" s="17" t="s">
        <v>344</v>
      </c>
      <c r="D159" s="18" t="s">
        <v>25</v>
      </c>
      <c r="E159" s="17" t="s">
        <v>324</v>
      </c>
      <c r="F159" s="17" t="s">
        <v>325</v>
      </c>
      <c r="G159" s="17">
        <v>63</v>
      </c>
      <c r="H159" s="14" t="s">
        <v>326</v>
      </c>
      <c r="I159" s="14" t="s">
        <v>21</v>
      </c>
      <c r="J159" s="14">
        <v>87</v>
      </c>
      <c r="K159" s="14"/>
      <c r="L159" s="14"/>
      <c r="M159" s="14">
        <f t="shared" si="9"/>
        <v>75</v>
      </c>
      <c r="N159" s="14">
        <v>10</v>
      </c>
      <c r="O159" s="14" t="s">
        <v>22</v>
      </c>
      <c r="P159" s="1"/>
    </row>
    <row r="160" spans="1:16" ht="18" customHeight="1">
      <c r="A160" s="1">
        <v>11</v>
      </c>
      <c r="B160" s="3" t="s">
        <v>345</v>
      </c>
      <c r="C160" s="3" t="s">
        <v>346</v>
      </c>
      <c r="D160" s="4" t="s">
        <v>25</v>
      </c>
      <c r="E160" s="3" t="s">
        <v>324</v>
      </c>
      <c r="F160" s="3" t="s">
        <v>325</v>
      </c>
      <c r="G160" s="3">
        <v>66</v>
      </c>
      <c r="H160" s="7" t="s">
        <v>326</v>
      </c>
      <c r="I160" s="1" t="s">
        <v>43</v>
      </c>
      <c r="J160" s="7">
        <v>83.4</v>
      </c>
      <c r="K160" s="7"/>
      <c r="L160" s="7"/>
      <c r="M160" s="1">
        <f t="shared" si="9"/>
        <v>74.7</v>
      </c>
      <c r="N160" s="7">
        <v>11</v>
      </c>
      <c r="O160" s="7" t="s">
        <v>106</v>
      </c>
      <c r="P160" s="7"/>
    </row>
    <row r="161" spans="1:16" ht="18" customHeight="1">
      <c r="A161" s="1">
        <v>12</v>
      </c>
      <c r="B161" s="3" t="s">
        <v>347</v>
      </c>
      <c r="C161" s="3" t="s">
        <v>348</v>
      </c>
      <c r="D161" s="4" t="s">
        <v>17</v>
      </c>
      <c r="E161" s="3" t="s">
        <v>324</v>
      </c>
      <c r="F161" s="3" t="s">
        <v>325</v>
      </c>
      <c r="G161" s="3">
        <v>66.5</v>
      </c>
      <c r="H161" s="7" t="s">
        <v>326</v>
      </c>
      <c r="I161" s="1" t="s">
        <v>43</v>
      </c>
      <c r="J161" s="7">
        <v>82.8</v>
      </c>
      <c r="K161" s="7"/>
      <c r="L161" s="7"/>
      <c r="M161" s="1">
        <f t="shared" si="9"/>
        <v>74.650000000000006</v>
      </c>
      <c r="N161" s="7">
        <v>12</v>
      </c>
      <c r="O161" s="7" t="s">
        <v>106</v>
      </c>
      <c r="P161" s="7"/>
    </row>
    <row r="162" spans="1:16" ht="18" customHeight="1">
      <c r="A162" s="1">
        <v>13</v>
      </c>
      <c r="B162" s="3" t="s">
        <v>349</v>
      </c>
      <c r="C162" s="3" t="s">
        <v>350</v>
      </c>
      <c r="D162" s="4" t="s">
        <v>25</v>
      </c>
      <c r="E162" s="3" t="s">
        <v>324</v>
      </c>
      <c r="F162" s="3" t="s">
        <v>325</v>
      </c>
      <c r="G162" s="3">
        <v>65</v>
      </c>
      <c r="H162" s="7" t="s">
        <v>326</v>
      </c>
      <c r="I162" s="7" t="s">
        <v>21</v>
      </c>
      <c r="J162" s="7">
        <v>83.6</v>
      </c>
      <c r="K162" s="7"/>
      <c r="L162" s="7"/>
      <c r="M162" s="1">
        <f t="shared" si="9"/>
        <v>74.3</v>
      </c>
      <c r="N162" s="7">
        <v>13</v>
      </c>
      <c r="O162" s="7" t="s">
        <v>106</v>
      </c>
      <c r="P162" s="7"/>
    </row>
    <row r="163" spans="1:16" ht="18" customHeight="1">
      <c r="A163" s="1">
        <v>14</v>
      </c>
      <c r="B163" s="3" t="s">
        <v>351</v>
      </c>
      <c r="C163" s="3" t="s">
        <v>352</v>
      </c>
      <c r="D163" s="4" t="s">
        <v>25</v>
      </c>
      <c r="E163" s="3" t="s">
        <v>324</v>
      </c>
      <c r="F163" s="3" t="s">
        <v>325</v>
      </c>
      <c r="G163" s="3">
        <v>62.5</v>
      </c>
      <c r="H163" s="7" t="s">
        <v>326</v>
      </c>
      <c r="I163" s="7" t="s">
        <v>21</v>
      </c>
      <c r="J163" s="7">
        <v>85.8</v>
      </c>
      <c r="K163" s="7"/>
      <c r="L163" s="7"/>
      <c r="M163" s="1">
        <f t="shared" si="9"/>
        <v>74.150000000000006</v>
      </c>
      <c r="N163" s="7">
        <v>14</v>
      </c>
      <c r="O163" s="7" t="s">
        <v>106</v>
      </c>
      <c r="P163" s="7"/>
    </row>
    <row r="164" spans="1:16" ht="18" customHeight="1">
      <c r="A164" s="1">
        <v>15</v>
      </c>
      <c r="B164" s="3" t="s">
        <v>353</v>
      </c>
      <c r="C164" s="3" t="s">
        <v>354</v>
      </c>
      <c r="D164" s="4" t="s">
        <v>25</v>
      </c>
      <c r="E164" s="3" t="s">
        <v>324</v>
      </c>
      <c r="F164" s="3" t="s">
        <v>325</v>
      </c>
      <c r="G164" s="3">
        <v>65.5</v>
      </c>
      <c r="H164" s="7" t="s">
        <v>326</v>
      </c>
      <c r="I164" s="7" t="s">
        <v>21</v>
      </c>
      <c r="J164" s="7">
        <v>82.6</v>
      </c>
      <c r="K164" s="7"/>
      <c r="L164" s="7"/>
      <c r="M164" s="1">
        <f t="shared" si="9"/>
        <v>74.05</v>
      </c>
      <c r="N164" s="7">
        <v>15</v>
      </c>
      <c r="O164" s="7" t="s">
        <v>106</v>
      </c>
      <c r="P164" s="7"/>
    </row>
    <row r="165" spans="1:16" ht="18" customHeight="1">
      <c r="A165" s="1">
        <v>16</v>
      </c>
      <c r="B165" s="3" t="s">
        <v>355</v>
      </c>
      <c r="C165" s="3" t="s">
        <v>356</v>
      </c>
      <c r="D165" s="4" t="s">
        <v>25</v>
      </c>
      <c r="E165" s="3" t="s">
        <v>324</v>
      </c>
      <c r="F165" s="3" t="s">
        <v>325</v>
      </c>
      <c r="G165" s="3">
        <v>64</v>
      </c>
      <c r="H165" s="7" t="s">
        <v>326</v>
      </c>
      <c r="I165" s="1" t="s">
        <v>43</v>
      </c>
      <c r="J165" s="7">
        <v>84</v>
      </c>
      <c r="K165" s="7"/>
      <c r="L165" s="7"/>
      <c r="M165" s="1">
        <f t="shared" si="9"/>
        <v>74</v>
      </c>
      <c r="N165" s="7">
        <v>16</v>
      </c>
      <c r="O165" s="7" t="s">
        <v>106</v>
      </c>
      <c r="P165" s="7"/>
    </row>
    <row r="166" spans="1:16" ht="18" customHeight="1">
      <c r="A166" s="1">
        <v>17</v>
      </c>
      <c r="B166" s="3" t="s">
        <v>357</v>
      </c>
      <c r="C166" s="3" t="s">
        <v>358</v>
      </c>
      <c r="D166" s="4" t="s">
        <v>25</v>
      </c>
      <c r="E166" s="3" t="s">
        <v>324</v>
      </c>
      <c r="F166" s="3" t="s">
        <v>325</v>
      </c>
      <c r="G166" s="3">
        <v>59</v>
      </c>
      <c r="H166" s="7" t="s">
        <v>326</v>
      </c>
      <c r="I166" s="1" t="s">
        <v>43</v>
      </c>
      <c r="J166" s="7">
        <v>88</v>
      </c>
      <c r="K166" s="7"/>
      <c r="L166" s="7"/>
      <c r="M166" s="1">
        <f t="shared" si="9"/>
        <v>73.5</v>
      </c>
      <c r="N166" s="7">
        <v>17</v>
      </c>
      <c r="O166" s="7" t="s">
        <v>106</v>
      </c>
      <c r="P166" s="7"/>
    </row>
    <row r="167" spans="1:16" ht="18" customHeight="1">
      <c r="A167" s="1">
        <v>18</v>
      </c>
      <c r="B167" s="3" t="s">
        <v>359</v>
      </c>
      <c r="C167" s="3" t="s">
        <v>360</v>
      </c>
      <c r="D167" s="4" t="s">
        <v>25</v>
      </c>
      <c r="E167" s="3" t="s">
        <v>324</v>
      </c>
      <c r="F167" s="3" t="s">
        <v>325</v>
      </c>
      <c r="G167" s="3">
        <v>62.5</v>
      </c>
      <c r="H167" s="7" t="s">
        <v>326</v>
      </c>
      <c r="I167" s="1" t="s">
        <v>43</v>
      </c>
      <c r="J167" s="7">
        <v>84.4</v>
      </c>
      <c r="K167" s="7"/>
      <c r="L167" s="7"/>
      <c r="M167" s="1">
        <f t="shared" si="9"/>
        <v>73.45</v>
      </c>
      <c r="N167" s="7">
        <v>18</v>
      </c>
      <c r="O167" s="7" t="s">
        <v>106</v>
      </c>
      <c r="P167" s="7"/>
    </row>
    <row r="168" spans="1:16" ht="18" customHeight="1">
      <c r="A168" s="1">
        <v>19</v>
      </c>
      <c r="B168" s="3" t="s">
        <v>361</v>
      </c>
      <c r="C168" s="3" t="s">
        <v>362</v>
      </c>
      <c r="D168" s="4" t="s">
        <v>25</v>
      </c>
      <c r="E168" s="3" t="s">
        <v>324</v>
      </c>
      <c r="F168" s="3" t="s">
        <v>325</v>
      </c>
      <c r="G168" s="3">
        <v>59.5</v>
      </c>
      <c r="H168" s="7" t="s">
        <v>326</v>
      </c>
      <c r="I168" s="1" t="s">
        <v>43</v>
      </c>
      <c r="J168" s="7">
        <v>86.4</v>
      </c>
      <c r="K168" s="7"/>
      <c r="L168" s="7"/>
      <c r="M168" s="1">
        <f t="shared" si="9"/>
        <v>72.95</v>
      </c>
      <c r="N168" s="7">
        <v>19</v>
      </c>
      <c r="O168" s="7" t="s">
        <v>106</v>
      </c>
      <c r="P168" s="7"/>
    </row>
    <row r="169" spans="1:16" ht="18" customHeight="1">
      <c r="A169" s="1">
        <v>20</v>
      </c>
      <c r="B169" s="3" t="s">
        <v>363</v>
      </c>
      <c r="C169" s="3" t="s">
        <v>364</v>
      </c>
      <c r="D169" s="4" t="s">
        <v>25</v>
      </c>
      <c r="E169" s="3" t="s">
        <v>324</v>
      </c>
      <c r="F169" s="3" t="s">
        <v>325</v>
      </c>
      <c r="G169" s="3">
        <v>58.5</v>
      </c>
      <c r="H169" s="7" t="s">
        <v>326</v>
      </c>
      <c r="I169" s="7" t="s">
        <v>21</v>
      </c>
      <c r="J169" s="7">
        <v>87.4</v>
      </c>
      <c r="K169" s="7"/>
      <c r="L169" s="7"/>
      <c r="M169" s="1">
        <f t="shared" si="9"/>
        <v>72.95</v>
      </c>
      <c r="N169" s="7">
        <v>20</v>
      </c>
      <c r="O169" s="7" t="s">
        <v>106</v>
      </c>
      <c r="P169" s="7"/>
    </row>
    <row r="170" spans="1:16" ht="18" customHeight="1">
      <c r="A170" s="1">
        <v>21</v>
      </c>
      <c r="B170" s="3" t="s">
        <v>365</v>
      </c>
      <c r="C170" s="3" t="s">
        <v>366</v>
      </c>
      <c r="D170" s="4" t="s">
        <v>25</v>
      </c>
      <c r="E170" s="3" t="s">
        <v>324</v>
      </c>
      <c r="F170" s="3" t="s">
        <v>325</v>
      </c>
      <c r="G170" s="3">
        <v>59</v>
      </c>
      <c r="H170" s="7" t="s">
        <v>326</v>
      </c>
      <c r="I170" s="7" t="s">
        <v>21</v>
      </c>
      <c r="J170" s="7">
        <v>86.6</v>
      </c>
      <c r="K170" s="7"/>
      <c r="L170" s="7"/>
      <c r="M170" s="1">
        <f t="shared" si="9"/>
        <v>72.8</v>
      </c>
      <c r="N170" s="7">
        <v>21</v>
      </c>
      <c r="O170" s="7" t="s">
        <v>106</v>
      </c>
      <c r="P170" s="7"/>
    </row>
    <row r="171" spans="1:16" ht="18" customHeight="1">
      <c r="A171" s="1">
        <v>22</v>
      </c>
      <c r="B171" s="3" t="s">
        <v>367</v>
      </c>
      <c r="C171" s="3" t="s">
        <v>368</v>
      </c>
      <c r="D171" s="4" t="s">
        <v>25</v>
      </c>
      <c r="E171" s="3" t="s">
        <v>324</v>
      </c>
      <c r="F171" s="3" t="s">
        <v>325</v>
      </c>
      <c r="G171" s="3">
        <v>59.5</v>
      </c>
      <c r="H171" s="7" t="s">
        <v>326</v>
      </c>
      <c r="I171" s="7" t="s">
        <v>21</v>
      </c>
      <c r="J171" s="7">
        <v>85.6</v>
      </c>
      <c r="K171" s="7"/>
      <c r="L171" s="7"/>
      <c r="M171" s="1">
        <f t="shared" si="9"/>
        <v>72.55</v>
      </c>
      <c r="N171" s="7">
        <v>22</v>
      </c>
      <c r="O171" s="7" t="s">
        <v>106</v>
      </c>
      <c r="P171" s="7"/>
    </row>
    <row r="172" spans="1:16" ht="18" customHeight="1">
      <c r="A172" s="1">
        <v>23</v>
      </c>
      <c r="B172" s="3" t="s">
        <v>369</v>
      </c>
      <c r="C172" s="3" t="s">
        <v>370</v>
      </c>
      <c r="D172" s="4" t="s">
        <v>25</v>
      </c>
      <c r="E172" s="3" t="s">
        <v>324</v>
      </c>
      <c r="F172" s="3" t="s">
        <v>325</v>
      </c>
      <c r="G172" s="3">
        <v>61</v>
      </c>
      <c r="H172" s="7" t="s">
        <v>326</v>
      </c>
      <c r="I172" s="1" t="s">
        <v>43</v>
      </c>
      <c r="J172" s="7">
        <v>83.8</v>
      </c>
      <c r="K172" s="7"/>
      <c r="L172" s="7"/>
      <c r="M172" s="1">
        <f t="shared" si="9"/>
        <v>72.400000000000006</v>
      </c>
      <c r="N172" s="7">
        <v>23</v>
      </c>
      <c r="O172" s="7" t="s">
        <v>106</v>
      </c>
      <c r="P172" s="7"/>
    </row>
    <row r="173" spans="1:16" ht="18" customHeight="1">
      <c r="A173" s="1">
        <v>24</v>
      </c>
      <c r="B173" s="3" t="s">
        <v>371</v>
      </c>
      <c r="C173" s="3" t="s">
        <v>372</v>
      </c>
      <c r="D173" s="4" t="s">
        <v>25</v>
      </c>
      <c r="E173" s="3" t="s">
        <v>324</v>
      </c>
      <c r="F173" s="3" t="s">
        <v>325</v>
      </c>
      <c r="G173" s="3">
        <v>57</v>
      </c>
      <c r="H173" s="7" t="s">
        <v>326</v>
      </c>
      <c r="I173" s="1" t="s">
        <v>43</v>
      </c>
      <c r="J173" s="7">
        <v>87.4</v>
      </c>
      <c r="K173" s="7"/>
      <c r="L173" s="7"/>
      <c r="M173" s="1">
        <f t="shared" si="9"/>
        <v>72.2</v>
      </c>
      <c r="N173" s="7">
        <v>24</v>
      </c>
      <c r="O173" s="7" t="s">
        <v>106</v>
      </c>
      <c r="P173" s="7"/>
    </row>
    <row r="174" spans="1:16" ht="18" customHeight="1">
      <c r="A174" s="1">
        <v>25</v>
      </c>
      <c r="B174" s="3" t="s">
        <v>373</v>
      </c>
      <c r="C174" s="3" t="s">
        <v>374</v>
      </c>
      <c r="D174" s="4" t="s">
        <v>25</v>
      </c>
      <c r="E174" s="3" t="s">
        <v>324</v>
      </c>
      <c r="F174" s="3" t="s">
        <v>325</v>
      </c>
      <c r="G174" s="3">
        <v>59</v>
      </c>
      <c r="H174" s="7" t="s">
        <v>326</v>
      </c>
      <c r="I174" s="1" t="s">
        <v>43</v>
      </c>
      <c r="J174" s="7">
        <v>84.4</v>
      </c>
      <c r="K174" s="7"/>
      <c r="L174" s="7"/>
      <c r="M174" s="1">
        <f t="shared" si="9"/>
        <v>71.7</v>
      </c>
      <c r="N174" s="7">
        <v>25</v>
      </c>
      <c r="O174" s="7" t="s">
        <v>106</v>
      </c>
      <c r="P174" s="7"/>
    </row>
    <row r="175" spans="1:16" ht="18" customHeight="1">
      <c r="A175" s="1">
        <v>26</v>
      </c>
      <c r="B175" s="3" t="s">
        <v>375</v>
      </c>
      <c r="C175" s="3" t="s">
        <v>376</v>
      </c>
      <c r="D175" s="4" t="s">
        <v>25</v>
      </c>
      <c r="E175" s="3" t="s">
        <v>324</v>
      </c>
      <c r="F175" s="3" t="s">
        <v>325</v>
      </c>
      <c r="G175" s="3">
        <v>57.5</v>
      </c>
      <c r="H175" s="7" t="s">
        <v>326</v>
      </c>
      <c r="I175" s="1" t="s">
        <v>43</v>
      </c>
      <c r="J175" s="7">
        <v>85.8</v>
      </c>
      <c r="K175" s="7"/>
      <c r="L175" s="7"/>
      <c r="M175" s="1">
        <f t="shared" si="9"/>
        <v>71.650000000000006</v>
      </c>
      <c r="N175" s="7">
        <v>26</v>
      </c>
      <c r="O175" s="7" t="s">
        <v>106</v>
      </c>
      <c r="P175" s="7"/>
    </row>
    <row r="176" spans="1:16" ht="18" customHeight="1">
      <c r="A176" s="1">
        <v>27</v>
      </c>
      <c r="B176" s="3" t="s">
        <v>377</v>
      </c>
      <c r="C176" s="3" t="s">
        <v>378</v>
      </c>
      <c r="D176" s="4" t="s">
        <v>25</v>
      </c>
      <c r="E176" s="3" t="s">
        <v>324</v>
      </c>
      <c r="F176" s="3" t="s">
        <v>325</v>
      </c>
      <c r="G176" s="3">
        <v>58.5</v>
      </c>
      <c r="H176" s="7" t="s">
        <v>326</v>
      </c>
      <c r="I176" s="1" t="s">
        <v>43</v>
      </c>
      <c r="J176" s="7">
        <v>83.4</v>
      </c>
      <c r="K176" s="7"/>
      <c r="L176" s="7"/>
      <c r="M176" s="1">
        <f t="shared" si="9"/>
        <v>70.95</v>
      </c>
      <c r="N176" s="7">
        <v>27</v>
      </c>
      <c r="O176" s="7" t="s">
        <v>106</v>
      </c>
      <c r="P176" s="7"/>
    </row>
    <row r="177" spans="1:16" ht="18" customHeight="1">
      <c r="A177" s="1">
        <v>28</v>
      </c>
      <c r="B177" s="3" t="s">
        <v>379</v>
      </c>
      <c r="C177" s="3" t="s">
        <v>380</v>
      </c>
      <c r="D177" s="4" t="s">
        <v>25</v>
      </c>
      <c r="E177" s="3" t="s">
        <v>324</v>
      </c>
      <c r="F177" s="3" t="s">
        <v>325</v>
      </c>
      <c r="G177" s="3">
        <v>58.5</v>
      </c>
      <c r="H177" s="7" t="s">
        <v>326</v>
      </c>
      <c r="I177" s="7" t="s">
        <v>21</v>
      </c>
      <c r="J177" s="7">
        <v>82.2</v>
      </c>
      <c r="K177" s="7"/>
      <c r="L177" s="7"/>
      <c r="M177" s="1">
        <f t="shared" si="9"/>
        <v>70.349999999999994</v>
      </c>
      <c r="N177" s="7">
        <v>28</v>
      </c>
      <c r="O177" s="7" t="s">
        <v>106</v>
      </c>
      <c r="P177" s="7"/>
    </row>
    <row r="178" spans="1:16" ht="18" customHeight="1">
      <c r="A178" s="1">
        <v>29</v>
      </c>
      <c r="B178" s="3" t="s">
        <v>381</v>
      </c>
      <c r="C178" s="3" t="s">
        <v>382</v>
      </c>
      <c r="D178" s="4" t="s">
        <v>25</v>
      </c>
      <c r="E178" s="3" t="s">
        <v>324</v>
      </c>
      <c r="F178" s="3" t="s">
        <v>325</v>
      </c>
      <c r="G178" s="3">
        <v>59.5</v>
      </c>
      <c r="H178" s="7" t="s">
        <v>326</v>
      </c>
      <c r="I178" s="7" t="s">
        <v>21</v>
      </c>
      <c r="J178" s="7">
        <v>80.599999999999994</v>
      </c>
      <c r="K178" s="7"/>
      <c r="L178" s="7"/>
      <c r="M178" s="1">
        <f t="shared" si="9"/>
        <v>70.05</v>
      </c>
      <c r="N178" s="7">
        <v>29</v>
      </c>
      <c r="O178" s="7" t="s">
        <v>106</v>
      </c>
      <c r="P178" s="7"/>
    </row>
    <row r="179" spans="1:16" ht="18" customHeight="1">
      <c r="A179" s="1">
        <v>30</v>
      </c>
      <c r="B179" s="3" t="s">
        <v>383</v>
      </c>
      <c r="C179" s="3" t="s">
        <v>384</v>
      </c>
      <c r="D179" s="4" t="s">
        <v>25</v>
      </c>
      <c r="E179" s="3" t="s">
        <v>324</v>
      </c>
      <c r="F179" s="3" t="s">
        <v>325</v>
      </c>
      <c r="G179" s="3">
        <v>57</v>
      </c>
      <c r="H179" s="7" t="s">
        <v>326</v>
      </c>
      <c r="I179" s="7" t="s">
        <v>21</v>
      </c>
      <c r="J179" s="7">
        <v>82.6</v>
      </c>
      <c r="K179" s="7"/>
      <c r="L179" s="7"/>
      <c r="M179" s="1">
        <f t="shared" si="9"/>
        <v>69.8</v>
      </c>
      <c r="N179" s="7">
        <v>30</v>
      </c>
      <c r="O179" s="7" t="s">
        <v>106</v>
      </c>
      <c r="P179" s="7"/>
    </row>
    <row r="180" spans="1:16" ht="18" customHeight="1">
      <c r="A180" s="1">
        <v>31</v>
      </c>
      <c r="B180" s="3" t="s">
        <v>385</v>
      </c>
      <c r="C180" s="3" t="s">
        <v>386</v>
      </c>
      <c r="D180" s="4" t="s">
        <v>25</v>
      </c>
      <c r="E180" s="3" t="s">
        <v>324</v>
      </c>
      <c r="F180" s="3" t="s">
        <v>325</v>
      </c>
      <c r="G180" s="3">
        <v>57</v>
      </c>
      <c r="H180" s="7" t="s">
        <v>326</v>
      </c>
      <c r="I180" s="7" t="s">
        <v>21</v>
      </c>
      <c r="J180" s="7">
        <v>82.4</v>
      </c>
      <c r="K180" s="7"/>
      <c r="L180" s="7"/>
      <c r="M180" s="1">
        <f t="shared" si="9"/>
        <v>69.7</v>
      </c>
      <c r="N180" s="7">
        <v>31</v>
      </c>
      <c r="O180" s="7" t="s">
        <v>106</v>
      </c>
      <c r="P180" s="7"/>
    </row>
    <row r="181" spans="1:16" ht="18" customHeight="1">
      <c r="A181" s="1">
        <v>32</v>
      </c>
      <c r="B181" s="3" t="s">
        <v>387</v>
      </c>
      <c r="C181" s="3" t="s">
        <v>388</v>
      </c>
      <c r="D181" s="4" t="s">
        <v>25</v>
      </c>
      <c r="E181" s="3" t="s">
        <v>324</v>
      </c>
      <c r="F181" s="3" t="s">
        <v>325</v>
      </c>
      <c r="G181" s="3">
        <v>57</v>
      </c>
      <c r="H181" s="7" t="s">
        <v>326</v>
      </c>
      <c r="I181" s="1" t="s">
        <v>43</v>
      </c>
      <c r="J181" s="7">
        <v>82.4</v>
      </c>
      <c r="K181" s="7"/>
      <c r="L181" s="7"/>
      <c r="M181" s="1">
        <f t="shared" si="9"/>
        <v>69.7</v>
      </c>
      <c r="N181" s="7">
        <v>32</v>
      </c>
      <c r="O181" s="7" t="s">
        <v>106</v>
      </c>
      <c r="P181" s="7"/>
    </row>
    <row r="182" spans="1:16" ht="18" customHeight="1">
      <c r="A182" s="14">
        <v>1</v>
      </c>
      <c r="B182" s="17" t="s">
        <v>389</v>
      </c>
      <c r="C182" s="17" t="s">
        <v>390</v>
      </c>
      <c r="D182" s="18" t="s">
        <v>25</v>
      </c>
      <c r="E182" s="17" t="s">
        <v>18</v>
      </c>
      <c r="F182" s="17" t="s">
        <v>391</v>
      </c>
      <c r="G182" s="17">
        <v>78.5</v>
      </c>
      <c r="H182" s="17" t="s">
        <v>392</v>
      </c>
      <c r="I182" s="14" t="s">
        <v>21</v>
      </c>
      <c r="J182" s="20">
        <v>87.6</v>
      </c>
      <c r="K182" s="14">
        <v>1</v>
      </c>
      <c r="L182" s="14">
        <f t="shared" ref="L182:L245" si="10">INT((J182*K182)*100)/100</f>
        <v>87.6</v>
      </c>
      <c r="M182" s="14">
        <f t="shared" ref="M182:M245" si="11">INT((G182*0.5+L182*0.5)*100)/100</f>
        <v>83.05</v>
      </c>
      <c r="N182" s="14">
        <v>1</v>
      </c>
      <c r="O182" s="14" t="s">
        <v>22</v>
      </c>
      <c r="P182" s="1"/>
    </row>
    <row r="183" spans="1:16" ht="18" customHeight="1">
      <c r="A183" s="14">
        <v>2</v>
      </c>
      <c r="B183" s="17" t="s">
        <v>393</v>
      </c>
      <c r="C183" s="17" t="s">
        <v>394</v>
      </c>
      <c r="D183" s="18" t="s">
        <v>25</v>
      </c>
      <c r="E183" s="17" t="s">
        <v>18</v>
      </c>
      <c r="F183" s="17" t="s">
        <v>391</v>
      </c>
      <c r="G183" s="17">
        <v>76</v>
      </c>
      <c r="H183" s="17" t="s">
        <v>392</v>
      </c>
      <c r="I183" s="14" t="s">
        <v>43</v>
      </c>
      <c r="J183" s="14">
        <v>88.4</v>
      </c>
      <c r="K183" s="14">
        <v>1</v>
      </c>
      <c r="L183" s="14">
        <f t="shared" si="10"/>
        <v>88.4</v>
      </c>
      <c r="M183" s="14">
        <f t="shared" si="11"/>
        <v>82.2</v>
      </c>
      <c r="N183" s="14">
        <v>2</v>
      </c>
      <c r="O183" s="14" t="s">
        <v>22</v>
      </c>
      <c r="P183" s="1"/>
    </row>
    <row r="184" spans="1:16" ht="18" customHeight="1">
      <c r="A184" s="14">
        <v>3</v>
      </c>
      <c r="B184" s="17" t="s">
        <v>395</v>
      </c>
      <c r="C184" s="17" t="s">
        <v>396</v>
      </c>
      <c r="D184" s="18" t="s">
        <v>25</v>
      </c>
      <c r="E184" s="17" t="s">
        <v>18</v>
      </c>
      <c r="F184" s="17" t="s">
        <v>391</v>
      </c>
      <c r="G184" s="17">
        <v>77.5</v>
      </c>
      <c r="H184" s="17" t="s">
        <v>397</v>
      </c>
      <c r="I184" s="14" t="s">
        <v>43</v>
      </c>
      <c r="J184" s="14">
        <v>87</v>
      </c>
      <c r="K184" s="14">
        <v>0.99</v>
      </c>
      <c r="L184" s="14">
        <f t="shared" si="10"/>
        <v>86.13</v>
      </c>
      <c r="M184" s="14">
        <f t="shared" si="11"/>
        <v>81.81</v>
      </c>
      <c r="N184" s="14">
        <v>3</v>
      </c>
      <c r="O184" s="14" t="s">
        <v>22</v>
      </c>
      <c r="P184" s="1"/>
    </row>
    <row r="185" spans="1:16" ht="18" customHeight="1">
      <c r="A185" s="14">
        <v>4</v>
      </c>
      <c r="B185" s="17" t="s">
        <v>398</v>
      </c>
      <c r="C185" s="17" t="s">
        <v>399</v>
      </c>
      <c r="D185" s="18" t="s">
        <v>17</v>
      </c>
      <c r="E185" s="17" t="s">
        <v>18</v>
      </c>
      <c r="F185" s="17" t="s">
        <v>391</v>
      </c>
      <c r="G185" s="17">
        <v>79</v>
      </c>
      <c r="H185" s="17" t="s">
        <v>397</v>
      </c>
      <c r="I185" s="14" t="s">
        <v>21</v>
      </c>
      <c r="J185" s="14">
        <v>85.4</v>
      </c>
      <c r="K185" s="14">
        <v>0.99</v>
      </c>
      <c r="L185" s="14">
        <f t="shared" si="10"/>
        <v>84.54</v>
      </c>
      <c r="M185" s="14">
        <f t="shared" si="11"/>
        <v>81.77</v>
      </c>
      <c r="N185" s="14">
        <v>4</v>
      </c>
      <c r="O185" s="14" t="s">
        <v>22</v>
      </c>
      <c r="P185" s="1"/>
    </row>
    <row r="186" spans="1:16" ht="18" customHeight="1">
      <c r="A186" s="14">
        <v>5</v>
      </c>
      <c r="B186" s="17" t="s">
        <v>400</v>
      </c>
      <c r="C186" s="17" t="s">
        <v>401</v>
      </c>
      <c r="D186" s="18" t="s">
        <v>25</v>
      </c>
      <c r="E186" s="17" t="s">
        <v>18</v>
      </c>
      <c r="F186" s="17" t="s">
        <v>391</v>
      </c>
      <c r="G186" s="17">
        <v>73</v>
      </c>
      <c r="H186" s="17" t="s">
        <v>402</v>
      </c>
      <c r="I186" s="14" t="s">
        <v>21</v>
      </c>
      <c r="J186" s="14">
        <v>89.2</v>
      </c>
      <c r="K186" s="14">
        <v>1.01</v>
      </c>
      <c r="L186" s="14">
        <f t="shared" si="10"/>
        <v>90.09</v>
      </c>
      <c r="M186" s="14">
        <f t="shared" si="11"/>
        <v>81.540000000000006</v>
      </c>
      <c r="N186" s="14">
        <v>5</v>
      </c>
      <c r="O186" s="14" t="s">
        <v>22</v>
      </c>
      <c r="P186" s="1"/>
    </row>
    <row r="187" spans="1:16" ht="18" customHeight="1">
      <c r="A187" s="14">
        <v>6</v>
      </c>
      <c r="B187" s="17" t="s">
        <v>403</v>
      </c>
      <c r="C187" s="17" t="s">
        <v>404</v>
      </c>
      <c r="D187" s="18" t="s">
        <v>25</v>
      </c>
      <c r="E187" s="17" t="s">
        <v>18</v>
      </c>
      <c r="F187" s="17" t="s">
        <v>391</v>
      </c>
      <c r="G187" s="17">
        <v>75</v>
      </c>
      <c r="H187" s="17" t="s">
        <v>392</v>
      </c>
      <c r="I187" s="14" t="s">
        <v>21</v>
      </c>
      <c r="J187" s="20">
        <v>88</v>
      </c>
      <c r="K187" s="14">
        <v>1</v>
      </c>
      <c r="L187" s="14">
        <f t="shared" si="10"/>
        <v>88</v>
      </c>
      <c r="M187" s="14">
        <f t="shared" si="11"/>
        <v>81.5</v>
      </c>
      <c r="N187" s="14">
        <v>6</v>
      </c>
      <c r="O187" s="14" t="s">
        <v>22</v>
      </c>
      <c r="P187" s="1"/>
    </row>
    <row r="188" spans="1:16" ht="18" customHeight="1">
      <c r="A188" s="14">
        <v>7</v>
      </c>
      <c r="B188" s="17" t="s">
        <v>405</v>
      </c>
      <c r="C188" s="17" t="s">
        <v>406</v>
      </c>
      <c r="D188" s="18" t="s">
        <v>25</v>
      </c>
      <c r="E188" s="17" t="s">
        <v>18</v>
      </c>
      <c r="F188" s="17" t="s">
        <v>391</v>
      </c>
      <c r="G188" s="17">
        <v>78.5</v>
      </c>
      <c r="H188" s="17" t="s">
        <v>392</v>
      </c>
      <c r="I188" s="14" t="s">
        <v>21</v>
      </c>
      <c r="J188" s="20">
        <v>84.2</v>
      </c>
      <c r="K188" s="14">
        <v>1</v>
      </c>
      <c r="L188" s="14">
        <f t="shared" si="10"/>
        <v>84.2</v>
      </c>
      <c r="M188" s="14">
        <f t="shared" si="11"/>
        <v>81.349999999999994</v>
      </c>
      <c r="N188" s="14">
        <v>7</v>
      </c>
      <c r="O188" s="14" t="s">
        <v>22</v>
      </c>
      <c r="P188" s="1"/>
    </row>
    <row r="189" spans="1:16" ht="18" customHeight="1">
      <c r="A189" s="14">
        <v>8</v>
      </c>
      <c r="B189" s="17" t="s">
        <v>407</v>
      </c>
      <c r="C189" s="17" t="s">
        <v>408</v>
      </c>
      <c r="D189" s="18" t="s">
        <v>25</v>
      </c>
      <c r="E189" s="17" t="s">
        <v>18</v>
      </c>
      <c r="F189" s="17" t="s">
        <v>391</v>
      </c>
      <c r="G189" s="17">
        <v>72.5</v>
      </c>
      <c r="H189" s="17" t="s">
        <v>392</v>
      </c>
      <c r="I189" s="17" t="s">
        <v>43</v>
      </c>
      <c r="J189" s="14">
        <v>89.8</v>
      </c>
      <c r="K189" s="14">
        <v>1</v>
      </c>
      <c r="L189" s="14">
        <f t="shared" si="10"/>
        <v>89.8</v>
      </c>
      <c r="M189" s="14">
        <f t="shared" si="11"/>
        <v>81.150000000000006</v>
      </c>
      <c r="N189" s="14">
        <v>8</v>
      </c>
      <c r="O189" s="14" t="s">
        <v>22</v>
      </c>
      <c r="P189" s="1"/>
    </row>
    <row r="190" spans="1:16" ht="18" customHeight="1">
      <c r="A190" s="14">
        <v>9</v>
      </c>
      <c r="B190" s="17" t="s">
        <v>409</v>
      </c>
      <c r="C190" s="17" t="s">
        <v>410</v>
      </c>
      <c r="D190" s="18" t="s">
        <v>25</v>
      </c>
      <c r="E190" s="17" t="s">
        <v>18</v>
      </c>
      <c r="F190" s="17" t="s">
        <v>391</v>
      </c>
      <c r="G190" s="17">
        <v>76.5</v>
      </c>
      <c r="H190" s="17" t="s">
        <v>397</v>
      </c>
      <c r="I190" s="14" t="s">
        <v>21</v>
      </c>
      <c r="J190" s="14">
        <v>86.6</v>
      </c>
      <c r="K190" s="14">
        <v>0.99</v>
      </c>
      <c r="L190" s="14">
        <f t="shared" si="10"/>
        <v>85.73</v>
      </c>
      <c r="M190" s="14">
        <f t="shared" si="11"/>
        <v>81.11</v>
      </c>
      <c r="N190" s="14">
        <v>9</v>
      </c>
      <c r="O190" s="14" t="s">
        <v>22</v>
      </c>
      <c r="P190" s="1"/>
    </row>
    <row r="191" spans="1:16" ht="18" customHeight="1">
      <c r="A191" s="14">
        <v>10</v>
      </c>
      <c r="B191" s="17" t="s">
        <v>411</v>
      </c>
      <c r="C191" s="17" t="s">
        <v>412</v>
      </c>
      <c r="D191" s="18" t="s">
        <v>25</v>
      </c>
      <c r="E191" s="17" t="s">
        <v>18</v>
      </c>
      <c r="F191" s="17" t="s">
        <v>391</v>
      </c>
      <c r="G191" s="17">
        <v>72.5</v>
      </c>
      <c r="H191" s="17" t="s">
        <v>392</v>
      </c>
      <c r="I191" s="17" t="s">
        <v>43</v>
      </c>
      <c r="J191" s="14">
        <v>89.4</v>
      </c>
      <c r="K191" s="14">
        <v>1</v>
      </c>
      <c r="L191" s="14">
        <f t="shared" si="10"/>
        <v>89.4</v>
      </c>
      <c r="M191" s="14">
        <f t="shared" si="11"/>
        <v>80.95</v>
      </c>
      <c r="N191" s="14">
        <v>10</v>
      </c>
      <c r="O191" s="14" t="s">
        <v>22</v>
      </c>
      <c r="P191" s="1"/>
    </row>
    <row r="192" spans="1:16" ht="18" customHeight="1">
      <c r="A192" s="14">
        <v>11</v>
      </c>
      <c r="B192" s="17" t="s">
        <v>413</v>
      </c>
      <c r="C192" s="17" t="s">
        <v>414</v>
      </c>
      <c r="D192" s="18" t="s">
        <v>25</v>
      </c>
      <c r="E192" s="17" t="s">
        <v>18</v>
      </c>
      <c r="F192" s="17" t="s">
        <v>391</v>
      </c>
      <c r="G192" s="17">
        <v>74.5</v>
      </c>
      <c r="H192" s="17" t="s">
        <v>397</v>
      </c>
      <c r="I192" s="14" t="s">
        <v>43</v>
      </c>
      <c r="J192" s="14">
        <v>87.4</v>
      </c>
      <c r="K192" s="14">
        <v>0.99</v>
      </c>
      <c r="L192" s="14">
        <f t="shared" si="10"/>
        <v>86.52</v>
      </c>
      <c r="M192" s="14">
        <f t="shared" si="11"/>
        <v>80.510000000000005</v>
      </c>
      <c r="N192" s="14">
        <v>11</v>
      </c>
      <c r="O192" s="14" t="s">
        <v>22</v>
      </c>
      <c r="P192" s="1"/>
    </row>
    <row r="193" spans="1:16" ht="18" customHeight="1">
      <c r="A193" s="14">
        <v>12</v>
      </c>
      <c r="B193" s="17" t="s">
        <v>415</v>
      </c>
      <c r="C193" s="17" t="s">
        <v>416</v>
      </c>
      <c r="D193" s="18" t="s">
        <v>25</v>
      </c>
      <c r="E193" s="17" t="s">
        <v>18</v>
      </c>
      <c r="F193" s="17" t="s">
        <v>391</v>
      </c>
      <c r="G193" s="17">
        <v>73.5</v>
      </c>
      <c r="H193" s="17" t="s">
        <v>397</v>
      </c>
      <c r="I193" s="14" t="s">
        <v>43</v>
      </c>
      <c r="J193" s="14">
        <v>88.4</v>
      </c>
      <c r="K193" s="14">
        <v>0.99</v>
      </c>
      <c r="L193" s="14">
        <f t="shared" si="10"/>
        <v>87.51</v>
      </c>
      <c r="M193" s="14">
        <f t="shared" si="11"/>
        <v>80.5</v>
      </c>
      <c r="N193" s="14">
        <v>12</v>
      </c>
      <c r="O193" s="14" t="s">
        <v>22</v>
      </c>
      <c r="P193" s="1"/>
    </row>
    <row r="194" spans="1:16" ht="18" customHeight="1">
      <c r="A194" s="14">
        <v>13</v>
      </c>
      <c r="B194" s="17" t="s">
        <v>417</v>
      </c>
      <c r="C194" s="17" t="s">
        <v>418</v>
      </c>
      <c r="D194" s="18" t="s">
        <v>25</v>
      </c>
      <c r="E194" s="17" t="s">
        <v>18</v>
      </c>
      <c r="F194" s="17" t="s">
        <v>391</v>
      </c>
      <c r="G194" s="17">
        <v>74.5</v>
      </c>
      <c r="H194" s="17" t="s">
        <v>397</v>
      </c>
      <c r="I194" s="14" t="s">
        <v>21</v>
      </c>
      <c r="J194" s="14">
        <v>86.6</v>
      </c>
      <c r="K194" s="14">
        <v>0.99</v>
      </c>
      <c r="L194" s="14">
        <f t="shared" si="10"/>
        <v>85.73</v>
      </c>
      <c r="M194" s="14">
        <f t="shared" si="11"/>
        <v>80.11</v>
      </c>
      <c r="N194" s="14">
        <v>13</v>
      </c>
      <c r="O194" s="14" t="s">
        <v>22</v>
      </c>
      <c r="P194" s="1"/>
    </row>
    <row r="195" spans="1:16" ht="18" customHeight="1">
      <c r="A195" s="14">
        <v>14</v>
      </c>
      <c r="B195" s="17" t="s">
        <v>419</v>
      </c>
      <c r="C195" s="17" t="s">
        <v>420</v>
      </c>
      <c r="D195" s="18" t="s">
        <v>25</v>
      </c>
      <c r="E195" s="17" t="s">
        <v>18</v>
      </c>
      <c r="F195" s="17" t="s">
        <v>391</v>
      </c>
      <c r="G195" s="17">
        <v>74</v>
      </c>
      <c r="H195" s="17" t="s">
        <v>392</v>
      </c>
      <c r="I195" s="14" t="s">
        <v>21</v>
      </c>
      <c r="J195" s="20">
        <v>86.2</v>
      </c>
      <c r="K195" s="14">
        <v>1</v>
      </c>
      <c r="L195" s="14">
        <f t="shared" si="10"/>
        <v>86.2</v>
      </c>
      <c r="M195" s="14">
        <f t="shared" si="11"/>
        <v>80.099999999999994</v>
      </c>
      <c r="N195" s="14">
        <v>14</v>
      </c>
      <c r="O195" s="14" t="s">
        <v>22</v>
      </c>
      <c r="P195" s="1"/>
    </row>
    <row r="196" spans="1:16" ht="18" customHeight="1">
      <c r="A196" s="14">
        <v>15</v>
      </c>
      <c r="B196" s="17" t="s">
        <v>421</v>
      </c>
      <c r="C196" s="17" t="s">
        <v>422</v>
      </c>
      <c r="D196" s="18" t="s">
        <v>25</v>
      </c>
      <c r="E196" s="17" t="s">
        <v>18</v>
      </c>
      <c r="F196" s="17" t="s">
        <v>391</v>
      </c>
      <c r="G196" s="17">
        <v>71</v>
      </c>
      <c r="H196" s="17" t="s">
        <v>402</v>
      </c>
      <c r="I196" s="14" t="s">
        <v>21</v>
      </c>
      <c r="J196" s="14">
        <v>88</v>
      </c>
      <c r="K196" s="14">
        <v>1.01</v>
      </c>
      <c r="L196" s="14">
        <f t="shared" si="10"/>
        <v>88.88</v>
      </c>
      <c r="M196" s="14">
        <f t="shared" si="11"/>
        <v>79.94</v>
      </c>
      <c r="N196" s="14">
        <v>15</v>
      </c>
      <c r="O196" s="14" t="s">
        <v>22</v>
      </c>
      <c r="P196" s="1"/>
    </row>
    <row r="197" spans="1:16" ht="18" customHeight="1">
      <c r="A197" s="14">
        <v>16</v>
      </c>
      <c r="B197" s="17" t="s">
        <v>423</v>
      </c>
      <c r="C197" s="17" t="s">
        <v>424</v>
      </c>
      <c r="D197" s="18" t="s">
        <v>25</v>
      </c>
      <c r="E197" s="17" t="s">
        <v>18</v>
      </c>
      <c r="F197" s="17" t="s">
        <v>391</v>
      </c>
      <c r="G197" s="17">
        <v>74.5</v>
      </c>
      <c r="H197" s="17" t="s">
        <v>392</v>
      </c>
      <c r="I197" s="14" t="s">
        <v>43</v>
      </c>
      <c r="J197" s="14">
        <v>85</v>
      </c>
      <c r="K197" s="14">
        <v>1</v>
      </c>
      <c r="L197" s="14">
        <f t="shared" si="10"/>
        <v>85</v>
      </c>
      <c r="M197" s="14">
        <f t="shared" si="11"/>
        <v>79.75</v>
      </c>
      <c r="N197" s="14">
        <v>16</v>
      </c>
      <c r="O197" s="14" t="s">
        <v>22</v>
      </c>
      <c r="P197" s="1"/>
    </row>
    <row r="198" spans="1:16" ht="18" customHeight="1">
      <c r="A198" s="14">
        <v>17</v>
      </c>
      <c r="B198" s="17" t="s">
        <v>425</v>
      </c>
      <c r="C198" s="17" t="s">
        <v>186</v>
      </c>
      <c r="D198" s="18" t="s">
        <v>25</v>
      </c>
      <c r="E198" s="17" t="s">
        <v>18</v>
      </c>
      <c r="F198" s="17" t="s">
        <v>391</v>
      </c>
      <c r="G198" s="17">
        <v>73.5</v>
      </c>
      <c r="H198" s="17" t="s">
        <v>397</v>
      </c>
      <c r="I198" s="14" t="s">
        <v>43</v>
      </c>
      <c r="J198" s="14">
        <v>86.8</v>
      </c>
      <c r="K198" s="14">
        <v>0.99</v>
      </c>
      <c r="L198" s="14">
        <f t="shared" si="10"/>
        <v>85.93</v>
      </c>
      <c r="M198" s="14">
        <f t="shared" si="11"/>
        <v>79.709999999999994</v>
      </c>
      <c r="N198" s="14">
        <v>17</v>
      </c>
      <c r="O198" s="14" t="s">
        <v>22</v>
      </c>
      <c r="P198" s="1"/>
    </row>
    <row r="199" spans="1:16" ht="18" customHeight="1">
      <c r="A199" s="14">
        <v>18</v>
      </c>
      <c r="B199" s="17" t="s">
        <v>426</v>
      </c>
      <c r="C199" s="17" t="s">
        <v>427</v>
      </c>
      <c r="D199" s="18" t="s">
        <v>25</v>
      </c>
      <c r="E199" s="17" t="s">
        <v>18</v>
      </c>
      <c r="F199" s="17" t="s">
        <v>391</v>
      </c>
      <c r="G199" s="17">
        <v>73.5</v>
      </c>
      <c r="H199" s="17" t="s">
        <v>397</v>
      </c>
      <c r="I199" s="14" t="s">
        <v>43</v>
      </c>
      <c r="J199" s="14">
        <v>86.8</v>
      </c>
      <c r="K199" s="14">
        <v>0.99</v>
      </c>
      <c r="L199" s="14">
        <f t="shared" si="10"/>
        <v>85.93</v>
      </c>
      <c r="M199" s="14">
        <f t="shared" si="11"/>
        <v>79.709999999999994</v>
      </c>
      <c r="N199" s="14">
        <v>18</v>
      </c>
      <c r="O199" s="14" t="s">
        <v>22</v>
      </c>
      <c r="P199" s="1"/>
    </row>
    <row r="200" spans="1:16" ht="18" customHeight="1">
      <c r="A200" s="14">
        <v>19</v>
      </c>
      <c r="B200" s="17" t="s">
        <v>428</v>
      </c>
      <c r="C200" s="17" t="s">
        <v>429</v>
      </c>
      <c r="D200" s="18" t="s">
        <v>25</v>
      </c>
      <c r="E200" s="17" t="s">
        <v>18</v>
      </c>
      <c r="F200" s="17" t="s">
        <v>391</v>
      </c>
      <c r="G200" s="17">
        <v>71.5</v>
      </c>
      <c r="H200" s="17" t="s">
        <v>392</v>
      </c>
      <c r="I200" s="17" t="s">
        <v>43</v>
      </c>
      <c r="J200" s="14">
        <v>87.8</v>
      </c>
      <c r="K200" s="14">
        <v>1</v>
      </c>
      <c r="L200" s="14">
        <f t="shared" si="10"/>
        <v>87.8</v>
      </c>
      <c r="M200" s="14">
        <f t="shared" si="11"/>
        <v>79.650000000000006</v>
      </c>
      <c r="N200" s="14">
        <v>19</v>
      </c>
      <c r="O200" s="14" t="s">
        <v>22</v>
      </c>
      <c r="P200" s="1"/>
    </row>
    <row r="201" spans="1:16" ht="18" customHeight="1">
      <c r="A201" s="14">
        <v>20</v>
      </c>
      <c r="B201" s="17" t="s">
        <v>430</v>
      </c>
      <c r="C201" s="17" t="s">
        <v>431</v>
      </c>
      <c r="D201" s="18" t="s">
        <v>25</v>
      </c>
      <c r="E201" s="17" t="s">
        <v>18</v>
      </c>
      <c r="F201" s="17" t="s">
        <v>391</v>
      </c>
      <c r="G201" s="17">
        <v>70.5</v>
      </c>
      <c r="H201" s="17" t="s">
        <v>392</v>
      </c>
      <c r="I201" s="14" t="s">
        <v>21</v>
      </c>
      <c r="J201" s="20">
        <v>88.6</v>
      </c>
      <c r="K201" s="14">
        <v>1</v>
      </c>
      <c r="L201" s="14">
        <f t="shared" si="10"/>
        <v>88.6</v>
      </c>
      <c r="M201" s="14">
        <f t="shared" si="11"/>
        <v>79.55</v>
      </c>
      <c r="N201" s="14">
        <v>20</v>
      </c>
      <c r="O201" s="14" t="s">
        <v>22</v>
      </c>
      <c r="P201" s="1"/>
    </row>
    <row r="202" spans="1:16" ht="18" customHeight="1">
      <c r="A202" s="14">
        <v>21</v>
      </c>
      <c r="B202" s="17" t="s">
        <v>432</v>
      </c>
      <c r="C202" s="17" t="s">
        <v>433</v>
      </c>
      <c r="D202" s="18" t="s">
        <v>25</v>
      </c>
      <c r="E202" s="17" t="s">
        <v>18</v>
      </c>
      <c r="F202" s="17" t="s">
        <v>391</v>
      </c>
      <c r="G202" s="17">
        <v>71.5</v>
      </c>
      <c r="H202" s="17" t="s">
        <v>397</v>
      </c>
      <c r="I202" s="17" t="s">
        <v>21</v>
      </c>
      <c r="J202" s="14">
        <v>88.4</v>
      </c>
      <c r="K202" s="14">
        <v>0.99</v>
      </c>
      <c r="L202" s="14">
        <f t="shared" si="10"/>
        <v>87.51</v>
      </c>
      <c r="M202" s="14">
        <f t="shared" si="11"/>
        <v>79.5</v>
      </c>
      <c r="N202" s="14">
        <v>21</v>
      </c>
      <c r="O202" s="14" t="s">
        <v>22</v>
      </c>
      <c r="P202" s="1"/>
    </row>
    <row r="203" spans="1:16" ht="18" customHeight="1">
      <c r="A203" s="14">
        <v>22</v>
      </c>
      <c r="B203" s="17" t="s">
        <v>434</v>
      </c>
      <c r="C203" s="17" t="s">
        <v>435</v>
      </c>
      <c r="D203" s="18" t="s">
        <v>25</v>
      </c>
      <c r="E203" s="17" t="s">
        <v>18</v>
      </c>
      <c r="F203" s="17" t="s">
        <v>391</v>
      </c>
      <c r="G203" s="17">
        <v>71</v>
      </c>
      <c r="H203" s="17" t="s">
        <v>397</v>
      </c>
      <c r="I203" s="14" t="s">
        <v>21</v>
      </c>
      <c r="J203" s="14">
        <v>88.8</v>
      </c>
      <c r="K203" s="14">
        <v>0.99</v>
      </c>
      <c r="L203" s="14">
        <f t="shared" si="10"/>
        <v>87.91</v>
      </c>
      <c r="M203" s="14">
        <f t="shared" si="11"/>
        <v>79.45</v>
      </c>
      <c r="N203" s="14">
        <v>22</v>
      </c>
      <c r="O203" s="14" t="s">
        <v>22</v>
      </c>
      <c r="P203" s="1"/>
    </row>
    <row r="204" spans="1:16" ht="18" customHeight="1">
      <c r="A204" s="14">
        <v>23</v>
      </c>
      <c r="B204" s="17" t="s">
        <v>436</v>
      </c>
      <c r="C204" s="17" t="s">
        <v>437</v>
      </c>
      <c r="D204" s="18" t="s">
        <v>25</v>
      </c>
      <c r="E204" s="17" t="s">
        <v>18</v>
      </c>
      <c r="F204" s="17" t="s">
        <v>391</v>
      </c>
      <c r="G204" s="17">
        <v>71.5</v>
      </c>
      <c r="H204" s="17" t="s">
        <v>402</v>
      </c>
      <c r="I204" s="17" t="s">
        <v>21</v>
      </c>
      <c r="J204" s="14">
        <v>86.4</v>
      </c>
      <c r="K204" s="14">
        <v>1.01</v>
      </c>
      <c r="L204" s="14">
        <f t="shared" si="10"/>
        <v>87.26</v>
      </c>
      <c r="M204" s="14">
        <f t="shared" si="11"/>
        <v>79.38</v>
      </c>
      <c r="N204" s="14">
        <v>23</v>
      </c>
      <c r="O204" s="14" t="s">
        <v>22</v>
      </c>
      <c r="P204" s="1"/>
    </row>
    <row r="205" spans="1:16" ht="18" customHeight="1">
      <c r="A205" s="14">
        <v>24</v>
      </c>
      <c r="B205" s="17" t="s">
        <v>438</v>
      </c>
      <c r="C205" s="17" t="s">
        <v>439</v>
      </c>
      <c r="D205" s="18" t="s">
        <v>25</v>
      </c>
      <c r="E205" s="17" t="s">
        <v>18</v>
      </c>
      <c r="F205" s="17" t="s">
        <v>391</v>
      </c>
      <c r="G205" s="17">
        <v>73.5</v>
      </c>
      <c r="H205" s="17" t="s">
        <v>392</v>
      </c>
      <c r="I205" s="14" t="s">
        <v>21</v>
      </c>
      <c r="J205" s="20">
        <v>85.2</v>
      </c>
      <c r="K205" s="14">
        <v>1</v>
      </c>
      <c r="L205" s="14">
        <f t="shared" si="10"/>
        <v>85.2</v>
      </c>
      <c r="M205" s="14">
        <f t="shared" si="11"/>
        <v>79.349999999999994</v>
      </c>
      <c r="N205" s="14">
        <v>24</v>
      </c>
      <c r="O205" s="14" t="s">
        <v>22</v>
      </c>
      <c r="P205" s="1"/>
    </row>
    <row r="206" spans="1:16" ht="18" customHeight="1">
      <c r="A206" s="14">
        <v>25</v>
      </c>
      <c r="B206" s="17" t="s">
        <v>440</v>
      </c>
      <c r="C206" s="17" t="s">
        <v>441</v>
      </c>
      <c r="D206" s="18" t="s">
        <v>25</v>
      </c>
      <c r="E206" s="17" t="s">
        <v>18</v>
      </c>
      <c r="F206" s="17" t="s">
        <v>391</v>
      </c>
      <c r="G206" s="17">
        <v>71.5</v>
      </c>
      <c r="H206" s="17" t="s">
        <v>392</v>
      </c>
      <c r="I206" s="17" t="s">
        <v>43</v>
      </c>
      <c r="J206" s="14">
        <v>87.2</v>
      </c>
      <c r="K206" s="14">
        <v>1</v>
      </c>
      <c r="L206" s="14">
        <f t="shared" si="10"/>
        <v>87.2</v>
      </c>
      <c r="M206" s="14">
        <f t="shared" si="11"/>
        <v>79.349999999999994</v>
      </c>
      <c r="N206" s="14">
        <v>25</v>
      </c>
      <c r="O206" s="14" t="s">
        <v>22</v>
      </c>
      <c r="P206" s="1"/>
    </row>
    <row r="207" spans="1:16" ht="18" customHeight="1">
      <c r="A207" s="14">
        <v>26</v>
      </c>
      <c r="B207" s="17" t="s">
        <v>442</v>
      </c>
      <c r="C207" s="17" t="s">
        <v>443</v>
      </c>
      <c r="D207" s="18" t="s">
        <v>25</v>
      </c>
      <c r="E207" s="17" t="s">
        <v>18</v>
      </c>
      <c r="F207" s="17" t="s">
        <v>391</v>
      </c>
      <c r="G207" s="17">
        <v>71.5</v>
      </c>
      <c r="H207" s="17" t="s">
        <v>402</v>
      </c>
      <c r="I207" s="17" t="s">
        <v>21</v>
      </c>
      <c r="J207" s="14">
        <v>86.2</v>
      </c>
      <c r="K207" s="14">
        <v>1.01</v>
      </c>
      <c r="L207" s="14">
        <f t="shared" si="10"/>
        <v>87.06</v>
      </c>
      <c r="M207" s="14">
        <f t="shared" si="11"/>
        <v>79.28</v>
      </c>
      <c r="N207" s="14">
        <v>26</v>
      </c>
      <c r="O207" s="14" t="s">
        <v>22</v>
      </c>
      <c r="P207" s="1"/>
    </row>
    <row r="208" spans="1:16" ht="18" customHeight="1">
      <c r="A208" s="14">
        <v>27</v>
      </c>
      <c r="B208" s="17" t="s">
        <v>444</v>
      </c>
      <c r="C208" s="17" t="s">
        <v>445</v>
      </c>
      <c r="D208" s="18" t="s">
        <v>25</v>
      </c>
      <c r="E208" s="17" t="s">
        <v>18</v>
      </c>
      <c r="F208" s="17" t="s">
        <v>391</v>
      </c>
      <c r="G208" s="17">
        <v>71.5</v>
      </c>
      <c r="H208" s="17" t="s">
        <v>392</v>
      </c>
      <c r="I208" s="17" t="s">
        <v>43</v>
      </c>
      <c r="J208" s="14">
        <v>86.8</v>
      </c>
      <c r="K208" s="14">
        <v>1</v>
      </c>
      <c r="L208" s="14">
        <f t="shared" si="10"/>
        <v>86.8</v>
      </c>
      <c r="M208" s="14">
        <f t="shared" si="11"/>
        <v>79.150000000000006</v>
      </c>
      <c r="N208" s="14">
        <v>27</v>
      </c>
      <c r="O208" s="14" t="s">
        <v>22</v>
      </c>
      <c r="P208" s="1"/>
    </row>
    <row r="209" spans="1:16" ht="18" customHeight="1">
      <c r="A209" s="14">
        <v>28</v>
      </c>
      <c r="B209" s="17" t="s">
        <v>446</v>
      </c>
      <c r="C209" s="17" t="s">
        <v>447</v>
      </c>
      <c r="D209" s="18" t="s">
        <v>25</v>
      </c>
      <c r="E209" s="17" t="s">
        <v>18</v>
      </c>
      <c r="F209" s="17" t="s">
        <v>391</v>
      </c>
      <c r="G209" s="17">
        <v>70.5</v>
      </c>
      <c r="H209" s="17" t="s">
        <v>392</v>
      </c>
      <c r="I209" s="14" t="s">
        <v>43</v>
      </c>
      <c r="J209" s="14">
        <v>87.6</v>
      </c>
      <c r="K209" s="14">
        <v>1</v>
      </c>
      <c r="L209" s="14">
        <f t="shared" si="10"/>
        <v>87.6</v>
      </c>
      <c r="M209" s="14">
        <f t="shared" si="11"/>
        <v>79.05</v>
      </c>
      <c r="N209" s="14">
        <v>28</v>
      </c>
      <c r="O209" s="14" t="s">
        <v>22</v>
      </c>
      <c r="P209" s="1"/>
    </row>
    <row r="210" spans="1:16" ht="18" customHeight="1">
      <c r="A210" s="14">
        <v>29</v>
      </c>
      <c r="B210" s="17" t="s">
        <v>448</v>
      </c>
      <c r="C210" s="17" t="s">
        <v>449</v>
      </c>
      <c r="D210" s="18" t="s">
        <v>25</v>
      </c>
      <c r="E210" s="17" t="s">
        <v>18</v>
      </c>
      <c r="F210" s="17" t="s">
        <v>391</v>
      </c>
      <c r="G210" s="17">
        <v>71</v>
      </c>
      <c r="H210" s="17" t="s">
        <v>392</v>
      </c>
      <c r="I210" s="17" t="s">
        <v>21</v>
      </c>
      <c r="J210" s="20">
        <v>86.8</v>
      </c>
      <c r="K210" s="14">
        <v>1</v>
      </c>
      <c r="L210" s="14">
        <f t="shared" si="10"/>
        <v>86.8</v>
      </c>
      <c r="M210" s="14">
        <f t="shared" si="11"/>
        <v>78.900000000000006</v>
      </c>
      <c r="N210" s="14">
        <v>29</v>
      </c>
      <c r="O210" s="14" t="s">
        <v>22</v>
      </c>
      <c r="P210" s="1"/>
    </row>
    <row r="211" spans="1:16" ht="18" customHeight="1">
      <c r="A211" s="14">
        <v>30</v>
      </c>
      <c r="B211" s="17" t="s">
        <v>450</v>
      </c>
      <c r="C211" s="17" t="s">
        <v>451</v>
      </c>
      <c r="D211" s="18" t="s">
        <v>25</v>
      </c>
      <c r="E211" s="17" t="s">
        <v>18</v>
      </c>
      <c r="F211" s="17" t="s">
        <v>391</v>
      </c>
      <c r="G211" s="17">
        <v>70</v>
      </c>
      <c r="H211" s="17" t="s">
        <v>392</v>
      </c>
      <c r="I211" s="14" t="s">
        <v>43</v>
      </c>
      <c r="J211" s="14">
        <v>87.6</v>
      </c>
      <c r="K211" s="14">
        <v>1</v>
      </c>
      <c r="L211" s="14">
        <f t="shared" si="10"/>
        <v>87.6</v>
      </c>
      <c r="M211" s="14">
        <f t="shared" si="11"/>
        <v>78.8</v>
      </c>
      <c r="N211" s="14">
        <v>30</v>
      </c>
      <c r="O211" s="14" t="s">
        <v>22</v>
      </c>
      <c r="P211" s="1"/>
    </row>
    <row r="212" spans="1:16" ht="18" customHeight="1">
      <c r="A212" s="14">
        <v>31</v>
      </c>
      <c r="B212" s="17" t="s">
        <v>452</v>
      </c>
      <c r="C212" s="17" t="s">
        <v>453</v>
      </c>
      <c r="D212" s="18" t="s">
        <v>25</v>
      </c>
      <c r="E212" s="17" t="s">
        <v>18</v>
      </c>
      <c r="F212" s="17" t="s">
        <v>391</v>
      </c>
      <c r="G212" s="17">
        <v>70</v>
      </c>
      <c r="H212" s="17" t="s">
        <v>397</v>
      </c>
      <c r="I212" s="14" t="s">
        <v>21</v>
      </c>
      <c r="J212" s="14">
        <v>88.4</v>
      </c>
      <c r="K212" s="14">
        <v>0.99</v>
      </c>
      <c r="L212" s="14">
        <f t="shared" si="10"/>
        <v>87.51</v>
      </c>
      <c r="M212" s="14">
        <f t="shared" si="11"/>
        <v>78.75</v>
      </c>
      <c r="N212" s="14">
        <v>31</v>
      </c>
      <c r="O212" s="14" t="s">
        <v>22</v>
      </c>
      <c r="P212" s="1"/>
    </row>
    <row r="213" spans="1:16" ht="18" customHeight="1">
      <c r="A213" s="14">
        <v>32</v>
      </c>
      <c r="B213" s="17" t="s">
        <v>454</v>
      </c>
      <c r="C213" s="17" t="s">
        <v>455</v>
      </c>
      <c r="D213" s="18" t="s">
        <v>25</v>
      </c>
      <c r="E213" s="17" t="s">
        <v>18</v>
      </c>
      <c r="F213" s="17" t="s">
        <v>391</v>
      </c>
      <c r="G213" s="17">
        <v>72</v>
      </c>
      <c r="H213" s="17" t="s">
        <v>392</v>
      </c>
      <c r="I213" s="17" t="s">
        <v>43</v>
      </c>
      <c r="J213" s="14">
        <v>85.4</v>
      </c>
      <c r="K213" s="14">
        <v>1</v>
      </c>
      <c r="L213" s="14">
        <f t="shared" si="10"/>
        <v>85.4</v>
      </c>
      <c r="M213" s="14">
        <f t="shared" si="11"/>
        <v>78.7</v>
      </c>
      <c r="N213" s="14">
        <v>32</v>
      </c>
      <c r="O213" s="14" t="s">
        <v>22</v>
      </c>
      <c r="P213" s="1"/>
    </row>
    <row r="214" spans="1:16" ht="18" customHeight="1">
      <c r="A214" s="14">
        <v>33</v>
      </c>
      <c r="B214" s="17" t="s">
        <v>456</v>
      </c>
      <c r="C214" s="17" t="s">
        <v>457</v>
      </c>
      <c r="D214" s="18" t="s">
        <v>25</v>
      </c>
      <c r="E214" s="17" t="s">
        <v>18</v>
      </c>
      <c r="F214" s="17" t="s">
        <v>391</v>
      </c>
      <c r="G214" s="17">
        <v>69</v>
      </c>
      <c r="H214" s="17" t="s">
        <v>392</v>
      </c>
      <c r="I214" s="14" t="s">
        <v>21</v>
      </c>
      <c r="J214" s="20">
        <v>88.4</v>
      </c>
      <c r="K214" s="14">
        <v>1</v>
      </c>
      <c r="L214" s="14">
        <f t="shared" si="10"/>
        <v>88.4</v>
      </c>
      <c r="M214" s="14">
        <f t="shared" si="11"/>
        <v>78.7</v>
      </c>
      <c r="N214" s="14">
        <v>33</v>
      </c>
      <c r="O214" s="14" t="s">
        <v>22</v>
      </c>
      <c r="P214" s="1"/>
    </row>
    <row r="215" spans="1:16" ht="18" customHeight="1">
      <c r="A215" s="14">
        <v>34</v>
      </c>
      <c r="B215" s="17" t="s">
        <v>458</v>
      </c>
      <c r="C215" s="17" t="s">
        <v>459</v>
      </c>
      <c r="D215" s="18" t="s">
        <v>25</v>
      </c>
      <c r="E215" s="17" t="s">
        <v>18</v>
      </c>
      <c r="F215" s="17" t="s">
        <v>391</v>
      </c>
      <c r="G215" s="17">
        <v>71.5</v>
      </c>
      <c r="H215" s="17" t="s">
        <v>402</v>
      </c>
      <c r="I215" s="17" t="s">
        <v>21</v>
      </c>
      <c r="J215" s="14">
        <v>84.8</v>
      </c>
      <c r="K215" s="14">
        <v>1.01</v>
      </c>
      <c r="L215" s="14">
        <f t="shared" si="10"/>
        <v>85.64</v>
      </c>
      <c r="M215" s="14">
        <f t="shared" si="11"/>
        <v>78.569999999999993</v>
      </c>
      <c r="N215" s="14">
        <v>34</v>
      </c>
      <c r="O215" s="14" t="s">
        <v>22</v>
      </c>
      <c r="P215" s="1"/>
    </row>
    <row r="216" spans="1:16" ht="18" customHeight="1">
      <c r="A216" s="14">
        <v>35</v>
      </c>
      <c r="B216" s="17" t="s">
        <v>460</v>
      </c>
      <c r="C216" s="17" t="s">
        <v>461</v>
      </c>
      <c r="D216" s="18" t="s">
        <v>17</v>
      </c>
      <c r="E216" s="17" t="s">
        <v>18</v>
      </c>
      <c r="F216" s="17" t="s">
        <v>391</v>
      </c>
      <c r="G216" s="17">
        <v>68.5</v>
      </c>
      <c r="H216" s="17" t="s">
        <v>397</v>
      </c>
      <c r="I216" s="14" t="s">
        <v>43</v>
      </c>
      <c r="J216" s="14">
        <v>89.4</v>
      </c>
      <c r="K216" s="14">
        <v>0.99</v>
      </c>
      <c r="L216" s="14">
        <f t="shared" si="10"/>
        <v>88.5</v>
      </c>
      <c r="M216" s="14">
        <f t="shared" si="11"/>
        <v>78.5</v>
      </c>
      <c r="N216" s="14">
        <v>35</v>
      </c>
      <c r="O216" s="14" t="s">
        <v>22</v>
      </c>
      <c r="P216" s="1"/>
    </row>
    <row r="217" spans="1:16" ht="18" customHeight="1">
      <c r="A217" s="14">
        <v>36</v>
      </c>
      <c r="B217" s="17" t="s">
        <v>462</v>
      </c>
      <c r="C217" s="17" t="s">
        <v>463</v>
      </c>
      <c r="D217" s="18" t="s">
        <v>25</v>
      </c>
      <c r="E217" s="17" t="s">
        <v>18</v>
      </c>
      <c r="F217" s="17" t="s">
        <v>391</v>
      </c>
      <c r="G217" s="17">
        <v>69.5</v>
      </c>
      <c r="H217" s="17" t="s">
        <v>397</v>
      </c>
      <c r="I217" s="14" t="s">
        <v>43</v>
      </c>
      <c r="J217" s="14">
        <v>88.2</v>
      </c>
      <c r="K217" s="14">
        <v>0.99</v>
      </c>
      <c r="L217" s="14">
        <f t="shared" si="10"/>
        <v>87.31</v>
      </c>
      <c r="M217" s="14">
        <f t="shared" si="11"/>
        <v>78.400000000000006</v>
      </c>
      <c r="N217" s="14">
        <v>36</v>
      </c>
      <c r="O217" s="14" t="s">
        <v>22</v>
      </c>
      <c r="P217" s="1"/>
    </row>
    <row r="218" spans="1:16" ht="18" customHeight="1">
      <c r="A218" s="14">
        <v>37</v>
      </c>
      <c r="B218" s="17" t="s">
        <v>464</v>
      </c>
      <c r="C218" s="17" t="s">
        <v>465</v>
      </c>
      <c r="D218" s="18" t="s">
        <v>25</v>
      </c>
      <c r="E218" s="17" t="s">
        <v>18</v>
      </c>
      <c r="F218" s="17" t="s">
        <v>391</v>
      </c>
      <c r="G218" s="17">
        <v>68</v>
      </c>
      <c r="H218" s="17" t="s">
        <v>397</v>
      </c>
      <c r="I218" s="14" t="s">
        <v>21</v>
      </c>
      <c r="J218" s="14">
        <v>89.2</v>
      </c>
      <c r="K218" s="14">
        <v>0.99</v>
      </c>
      <c r="L218" s="14">
        <f t="shared" si="10"/>
        <v>88.3</v>
      </c>
      <c r="M218" s="14">
        <f t="shared" si="11"/>
        <v>78.150000000000006</v>
      </c>
      <c r="N218" s="14">
        <v>37</v>
      </c>
      <c r="O218" s="14" t="s">
        <v>22</v>
      </c>
      <c r="P218" s="1"/>
    </row>
    <row r="219" spans="1:16" ht="18" customHeight="1">
      <c r="A219" s="14">
        <v>38</v>
      </c>
      <c r="B219" s="17" t="s">
        <v>466</v>
      </c>
      <c r="C219" s="17" t="s">
        <v>467</v>
      </c>
      <c r="D219" s="18" t="s">
        <v>25</v>
      </c>
      <c r="E219" s="17" t="s">
        <v>18</v>
      </c>
      <c r="F219" s="17" t="s">
        <v>391</v>
      </c>
      <c r="G219" s="17">
        <v>69</v>
      </c>
      <c r="H219" s="17" t="s">
        <v>402</v>
      </c>
      <c r="I219" s="14" t="s">
        <v>21</v>
      </c>
      <c r="J219" s="14">
        <v>86.4</v>
      </c>
      <c r="K219" s="14">
        <v>1.01</v>
      </c>
      <c r="L219" s="14">
        <f t="shared" si="10"/>
        <v>87.26</v>
      </c>
      <c r="M219" s="14">
        <f t="shared" si="11"/>
        <v>78.13</v>
      </c>
      <c r="N219" s="14">
        <v>38</v>
      </c>
      <c r="O219" s="14" t="s">
        <v>22</v>
      </c>
      <c r="P219" s="1"/>
    </row>
    <row r="220" spans="1:16" ht="18" customHeight="1">
      <c r="A220" s="14">
        <v>39</v>
      </c>
      <c r="B220" s="17" t="s">
        <v>468</v>
      </c>
      <c r="C220" s="17" t="s">
        <v>469</v>
      </c>
      <c r="D220" s="18" t="s">
        <v>25</v>
      </c>
      <c r="E220" s="17" t="s">
        <v>18</v>
      </c>
      <c r="F220" s="17" t="s">
        <v>391</v>
      </c>
      <c r="G220" s="17">
        <v>72</v>
      </c>
      <c r="H220" s="17" t="s">
        <v>402</v>
      </c>
      <c r="I220" s="17" t="s">
        <v>21</v>
      </c>
      <c r="J220" s="14">
        <v>83.4</v>
      </c>
      <c r="K220" s="14">
        <v>1.01</v>
      </c>
      <c r="L220" s="14">
        <f t="shared" si="10"/>
        <v>84.23</v>
      </c>
      <c r="M220" s="14">
        <f t="shared" si="11"/>
        <v>78.11</v>
      </c>
      <c r="N220" s="14">
        <v>39</v>
      </c>
      <c r="O220" s="14" t="s">
        <v>22</v>
      </c>
      <c r="P220" s="1"/>
    </row>
    <row r="221" spans="1:16" ht="18" customHeight="1">
      <c r="A221" s="14">
        <v>40</v>
      </c>
      <c r="B221" s="17" t="s">
        <v>470</v>
      </c>
      <c r="C221" s="17" t="s">
        <v>471</v>
      </c>
      <c r="D221" s="18" t="s">
        <v>25</v>
      </c>
      <c r="E221" s="17" t="s">
        <v>18</v>
      </c>
      <c r="F221" s="17" t="s">
        <v>391</v>
      </c>
      <c r="G221" s="17">
        <v>66.5</v>
      </c>
      <c r="H221" s="17" t="s">
        <v>402</v>
      </c>
      <c r="I221" s="14" t="s">
        <v>21</v>
      </c>
      <c r="J221" s="14">
        <v>88.8</v>
      </c>
      <c r="K221" s="14">
        <v>1.01</v>
      </c>
      <c r="L221" s="14">
        <f t="shared" si="10"/>
        <v>89.68</v>
      </c>
      <c r="M221" s="14">
        <f t="shared" si="11"/>
        <v>78.09</v>
      </c>
      <c r="N221" s="14">
        <v>40</v>
      </c>
      <c r="O221" s="14" t="s">
        <v>22</v>
      </c>
      <c r="P221" s="1"/>
    </row>
    <row r="222" spans="1:16" ht="18" customHeight="1">
      <c r="A222" s="14">
        <v>41</v>
      </c>
      <c r="B222" s="17" t="s">
        <v>472</v>
      </c>
      <c r="C222" s="17" t="s">
        <v>473</v>
      </c>
      <c r="D222" s="18" t="s">
        <v>25</v>
      </c>
      <c r="E222" s="17" t="s">
        <v>18</v>
      </c>
      <c r="F222" s="17" t="s">
        <v>391</v>
      </c>
      <c r="G222" s="17">
        <v>68</v>
      </c>
      <c r="H222" s="17" t="s">
        <v>397</v>
      </c>
      <c r="I222" s="14" t="s">
        <v>21</v>
      </c>
      <c r="J222" s="14">
        <v>89</v>
      </c>
      <c r="K222" s="14">
        <v>0.99</v>
      </c>
      <c r="L222" s="14">
        <f t="shared" si="10"/>
        <v>88.11</v>
      </c>
      <c r="M222" s="14">
        <f t="shared" si="11"/>
        <v>78.05</v>
      </c>
      <c r="N222" s="14">
        <v>41</v>
      </c>
      <c r="O222" s="14" t="s">
        <v>22</v>
      </c>
      <c r="P222" s="1"/>
    </row>
    <row r="223" spans="1:16" ht="18" customHeight="1">
      <c r="A223" s="14">
        <v>42</v>
      </c>
      <c r="B223" s="17" t="s">
        <v>474</v>
      </c>
      <c r="C223" s="17" t="s">
        <v>475</v>
      </c>
      <c r="D223" s="18" t="s">
        <v>25</v>
      </c>
      <c r="E223" s="17" t="s">
        <v>18</v>
      </c>
      <c r="F223" s="17" t="s">
        <v>391</v>
      </c>
      <c r="G223" s="17">
        <v>68.5</v>
      </c>
      <c r="H223" s="17" t="s">
        <v>397</v>
      </c>
      <c r="I223" s="14" t="s">
        <v>43</v>
      </c>
      <c r="J223" s="14">
        <v>88.4</v>
      </c>
      <c r="K223" s="14">
        <v>0.99</v>
      </c>
      <c r="L223" s="14">
        <f t="shared" si="10"/>
        <v>87.51</v>
      </c>
      <c r="M223" s="14">
        <f t="shared" si="11"/>
        <v>78</v>
      </c>
      <c r="N223" s="14">
        <v>42</v>
      </c>
      <c r="O223" s="14" t="s">
        <v>22</v>
      </c>
      <c r="P223" s="1"/>
    </row>
    <row r="224" spans="1:16" ht="18" customHeight="1">
      <c r="A224" s="14">
        <v>43</v>
      </c>
      <c r="B224" s="17" t="s">
        <v>476</v>
      </c>
      <c r="C224" s="17" t="s">
        <v>477</v>
      </c>
      <c r="D224" s="18" t="s">
        <v>25</v>
      </c>
      <c r="E224" s="17" t="s">
        <v>18</v>
      </c>
      <c r="F224" s="17" t="s">
        <v>391</v>
      </c>
      <c r="G224" s="17">
        <v>68.5</v>
      </c>
      <c r="H224" s="17" t="s">
        <v>397</v>
      </c>
      <c r="I224" s="14" t="s">
        <v>21</v>
      </c>
      <c r="J224" s="14">
        <v>88.2</v>
      </c>
      <c r="K224" s="14">
        <v>0.99</v>
      </c>
      <c r="L224" s="14">
        <f t="shared" si="10"/>
        <v>87.31</v>
      </c>
      <c r="M224" s="14">
        <f t="shared" si="11"/>
        <v>77.900000000000006</v>
      </c>
      <c r="N224" s="14">
        <v>43</v>
      </c>
      <c r="O224" s="14" t="s">
        <v>22</v>
      </c>
      <c r="P224" s="1"/>
    </row>
    <row r="225" spans="1:16" ht="18" customHeight="1">
      <c r="A225" s="14">
        <v>44</v>
      </c>
      <c r="B225" s="17" t="s">
        <v>478</v>
      </c>
      <c r="C225" s="17" t="s">
        <v>479</v>
      </c>
      <c r="D225" s="18" t="s">
        <v>25</v>
      </c>
      <c r="E225" s="17" t="s">
        <v>18</v>
      </c>
      <c r="F225" s="17" t="s">
        <v>391</v>
      </c>
      <c r="G225" s="17">
        <v>67</v>
      </c>
      <c r="H225" s="17" t="s">
        <v>402</v>
      </c>
      <c r="I225" s="14" t="s">
        <v>21</v>
      </c>
      <c r="J225" s="14">
        <v>87.8</v>
      </c>
      <c r="K225" s="14">
        <v>1.01</v>
      </c>
      <c r="L225" s="14">
        <f t="shared" si="10"/>
        <v>88.67</v>
      </c>
      <c r="M225" s="14">
        <f t="shared" si="11"/>
        <v>77.83</v>
      </c>
      <c r="N225" s="14">
        <v>44</v>
      </c>
      <c r="O225" s="14" t="s">
        <v>22</v>
      </c>
      <c r="P225" s="1"/>
    </row>
    <row r="226" spans="1:16" ht="18" customHeight="1">
      <c r="A226" s="14">
        <v>45</v>
      </c>
      <c r="B226" s="17" t="s">
        <v>480</v>
      </c>
      <c r="C226" s="17" t="s">
        <v>481</v>
      </c>
      <c r="D226" s="18" t="s">
        <v>25</v>
      </c>
      <c r="E226" s="17" t="s">
        <v>18</v>
      </c>
      <c r="F226" s="17" t="s">
        <v>391</v>
      </c>
      <c r="G226" s="17">
        <v>67.5</v>
      </c>
      <c r="H226" s="17" t="s">
        <v>402</v>
      </c>
      <c r="I226" s="14" t="s">
        <v>21</v>
      </c>
      <c r="J226" s="14">
        <v>87</v>
      </c>
      <c r="K226" s="14">
        <v>1.01</v>
      </c>
      <c r="L226" s="14">
        <f t="shared" si="10"/>
        <v>87.87</v>
      </c>
      <c r="M226" s="14">
        <f t="shared" si="11"/>
        <v>77.680000000000007</v>
      </c>
      <c r="N226" s="14">
        <v>45</v>
      </c>
      <c r="O226" s="14" t="s">
        <v>22</v>
      </c>
      <c r="P226" s="1"/>
    </row>
    <row r="227" spans="1:16" ht="18" customHeight="1">
      <c r="A227" s="1">
        <v>46</v>
      </c>
      <c r="B227" s="3" t="s">
        <v>482</v>
      </c>
      <c r="C227" s="3" t="s">
        <v>483</v>
      </c>
      <c r="D227" s="4" t="s">
        <v>25</v>
      </c>
      <c r="E227" s="3" t="s">
        <v>18</v>
      </c>
      <c r="F227" s="3" t="s">
        <v>391</v>
      </c>
      <c r="G227" s="3">
        <v>70.5</v>
      </c>
      <c r="H227" s="3" t="s">
        <v>397</v>
      </c>
      <c r="I227" s="1" t="s">
        <v>43</v>
      </c>
      <c r="J227" s="7">
        <v>85.6</v>
      </c>
      <c r="K227" s="7">
        <v>0.99</v>
      </c>
      <c r="L227" s="7">
        <f t="shared" si="10"/>
        <v>84.74</v>
      </c>
      <c r="M227" s="7">
        <f t="shared" si="11"/>
        <v>77.62</v>
      </c>
      <c r="N227" s="7">
        <v>46</v>
      </c>
      <c r="O227" s="7" t="s">
        <v>106</v>
      </c>
      <c r="P227" s="7"/>
    </row>
    <row r="228" spans="1:16" ht="18" customHeight="1">
      <c r="A228" s="1">
        <v>47</v>
      </c>
      <c r="B228" s="3" t="s">
        <v>484</v>
      </c>
      <c r="C228" s="3" t="s">
        <v>485</v>
      </c>
      <c r="D228" s="4" t="s">
        <v>25</v>
      </c>
      <c r="E228" s="3" t="s">
        <v>18</v>
      </c>
      <c r="F228" s="3" t="s">
        <v>391</v>
      </c>
      <c r="G228" s="3">
        <v>68.5</v>
      </c>
      <c r="H228" s="3" t="s">
        <v>402</v>
      </c>
      <c r="I228" s="1" t="s">
        <v>43</v>
      </c>
      <c r="J228" s="7">
        <v>85.8</v>
      </c>
      <c r="K228" s="7">
        <v>1.01</v>
      </c>
      <c r="L228" s="7">
        <f t="shared" si="10"/>
        <v>86.65</v>
      </c>
      <c r="M228" s="7">
        <f t="shared" si="11"/>
        <v>77.569999999999993</v>
      </c>
      <c r="N228" s="7">
        <v>47</v>
      </c>
      <c r="O228" s="7" t="s">
        <v>106</v>
      </c>
      <c r="P228" s="7"/>
    </row>
    <row r="229" spans="1:16" ht="18" customHeight="1">
      <c r="A229" s="1">
        <v>48</v>
      </c>
      <c r="B229" s="3" t="s">
        <v>486</v>
      </c>
      <c r="C229" s="3" t="s">
        <v>487</v>
      </c>
      <c r="D229" s="4" t="s">
        <v>17</v>
      </c>
      <c r="E229" s="3" t="s">
        <v>18</v>
      </c>
      <c r="F229" s="3" t="s">
        <v>391</v>
      </c>
      <c r="G229" s="3">
        <v>68.5</v>
      </c>
      <c r="H229" s="3" t="s">
        <v>392</v>
      </c>
      <c r="I229" s="1" t="s">
        <v>43</v>
      </c>
      <c r="J229" s="7">
        <v>86.6</v>
      </c>
      <c r="K229" s="7">
        <v>1</v>
      </c>
      <c r="L229" s="7">
        <f t="shared" si="10"/>
        <v>86.6</v>
      </c>
      <c r="M229" s="7">
        <f t="shared" si="11"/>
        <v>77.55</v>
      </c>
      <c r="N229" s="7">
        <v>48</v>
      </c>
      <c r="O229" s="7" t="s">
        <v>106</v>
      </c>
      <c r="P229" s="7"/>
    </row>
    <row r="230" spans="1:16" ht="18" customHeight="1">
      <c r="A230" s="1">
        <v>49</v>
      </c>
      <c r="B230" s="3" t="s">
        <v>488</v>
      </c>
      <c r="C230" s="3" t="s">
        <v>489</v>
      </c>
      <c r="D230" s="4" t="s">
        <v>25</v>
      </c>
      <c r="E230" s="3" t="s">
        <v>18</v>
      </c>
      <c r="F230" s="3" t="s">
        <v>391</v>
      </c>
      <c r="G230" s="3">
        <v>66.5</v>
      </c>
      <c r="H230" s="3" t="s">
        <v>392</v>
      </c>
      <c r="I230" s="7" t="s">
        <v>21</v>
      </c>
      <c r="J230" s="8">
        <v>88.6</v>
      </c>
      <c r="K230" s="7">
        <v>1</v>
      </c>
      <c r="L230" s="7">
        <f t="shared" si="10"/>
        <v>88.6</v>
      </c>
      <c r="M230" s="7">
        <f t="shared" si="11"/>
        <v>77.55</v>
      </c>
      <c r="N230" s="7">
        <v>49</v>
      </c>
      <c r="O230" s="7" t="s">
        <v>106</v>
      </c>
      <c r="P230" s="7"/>
    </row>
    <row r="231" spans="1:16" ht="18" customHeight="1">
      <c r="A231" s="1">
        <v>50</v>
      </c>
      <c r="B231" s="3" t="s">
        <v>490</v>
      </c>
      <c r="C231" s="3" t="s">
        <v>491</v>
      </c>
      <c r="D231" s="4" t="s">
        <v>25</v>
      </c>
      <c r="E231" s="3" t="s">
        <v>18</v>
      </c>
      <c r="F231" s="3" t="s">
        <v>391</v>
      </c>
      <c r="G231" s="3">
        <v>71</v>
      </c>
      <c r="H231" s="3" t="s">
        <v>392</v>
      </c>
      <c r="I231" s="3" t="s">
        <v>43</v>
      </c>
      <c r="J231" s="7">
        <v>84</v>
      </c>
      <c r="K231" s="7">
        <v>1</v>
      </c>
      <c r="L231" s="7">
        <f t="shared" si="10"/>
        <v>84</v>
      </c>
      <c r="M231" s="7">
        <f t="shared" si="11"/>
        <v>77.5</v>
      </c>
      <c r="N231" s="7">
        <v>50</v>
      </c>
      <c r="O231" s="7" t="s">
        <v>106</v>
      </c>
      <c r="P231" s="7"/>
    </row>
    <row r="232" spans="1:16" ht="18" customHeight="1">
      <c r="A232" s="1">
        <v>51</v>
      </c>
      <c r="B232" s="3" t="s">
        <v>492</v>
      </c>
      <c r="C232" s="3" t="s">
        <v>493</v>
      </c>
      <c r="D232" s="4" t="s">
        <v>25</v>
      </c>
      <c r="E232" s="3" t="s">
        <v>18</v>
      </c>
      <c r="F232" s="3" t="s">
        <v>391</v>
      </c>
      <c r="G232" s="3">
        <v>67.5</v>
      </c>
      <c r="H232" s="3" t="s">
        <v>392</v>
      </c>
      <c r="I232" s="7" t="s">
        <v>21</v>
      </c>
      <c r="J232" s="8">
        <v>87.4</v>
      </c>
      <c r="K232" s="7">
        <v>1</v>
      </c>
      <c r="L232" s="7">
        <f t="shared" si="10"/>
        <v>87.4</v>
      </c>
      <c r="M232" s="7">
        <f t="shared" si="11"/>
        <v>77.45</v>
      </c>
      <c r="N232" s="7">
        <v>51</v>
      </c>
      <c r="O232" s="7" t="s">
        <v>106</v>
      </c>
      <c r="P232" s="7"/>
    </row>
    <row r="233" spans="1:16" ht="18" customHeight="1">
      <c r="A233" s="1">
        <v>52</v>
      </c>
      <c r="B233" s="3" t="s">
        <v>494</v>
      </c>
      <c r="C233" s="3" t="s">
        <v>495</v>
      </c>
      <c r="D233" s="4" t="s">
        <v>25</v>
      </c>
      <c r="E233" s="3" t="s">
        <v>18</v>
      </c>
      <c r="F233" s="3" t="s">
        <v>391</v>
      </c>
      <c r="G233" s="3">
        <v>68</v>
      </c>
      <c r="H233" s="3" t="s">
        <v>397</v>
      </c>
      <c r="I233" s="1" t="s">
        <v>43</v>
      </c>
      <c r="J233" s="7">
        <v>87.6</v>
      </c>
      <c r="K233" s="7">
        <v>0.99</v>
      </c>
      <c r="L233" s="7">
        <f t="shared" si="10"/>
        <v>86.72</v>
      </c>
      <c r="M233" s="7">
        <f t="shared" si="11"/>
        <v>77.36</v>
      </c>
      <c r="N233" s="7">
        <v>52</v>
      </c>
      <c r="O233" s="7" t="s">
        <v>106</v>
      </c>
      <c r="P233" s="7"/>
    </row>
    <row r="234" spans="1:16" ht="18" customHeight="1">
      <c r="A234" s="1">
        <v>53</v>
      </c>
      <c r="B234" s="3" t="s">
        <v>496</v>
      </c>
      <c r="C234" s="3" t="s">
        <v>497</v>
      </c>
      <c r="D234" s="4" t="s">
        <v>25</v>
      </c>
      <c r="E234" s="3" t="s">
        <v>18</v>
      </c>
      <c r="F234" s="3" t="s">
        <v>391</v>
      </c>
      <c r="G234" s="3">
        <v>68</v>
      </c>
      <c r="H234" s="3" t="s">
        <v>397</v>
      </c>
      <c r="I234" s="1" t="s">
        <v>43</v>
      </c>
      <c r="J234" s="7">
        <v>87.6</v>
      </c>
      <c r="K234" s="7">
        <v>0.99</v>
      </c>
      <c r="L234" s="7">
        <f t="shared" si="10"/>
        <v>86.72</v>
      </c>
      <c r="M234" s="7">
        <f t="shared" si="11"/>
        <v>77.36</v>
      </c>
      <c r="N234" s="7">
        <v>53</v>
      </c>
      <c r="O234" s="7" t="s">
        <v>106</v>
      </c>
      <c r="P234" s="7"/>
    </row>
    <row r="235" spans="1:16" ht="18" customHeight="1">
      <c r="A235" s="1">
        <v>54</v>
      </c>
      <c r="B235" s="3" t="s">
        <v>498</v>
      </c>
      <c r="C235" s="3" t="s">
        <v>499</v>
      </c>
      <c r="D235" s="4" t="s">
        <v>17</v>
      </c>
      <c r="E235" s="3" t="s">
        <v>18</v>
      </c>
      <c r="F235" s="3" t="s">
        <v>391</v>
      </c>
      <c r="G235" s="3">
        <v>71.5</v>
      </c>
      <c r="H235" s="3" t="s">
        <v>392</v>
      </c>
      <c r="I235" s="3" t="s">
        <v>21</v>
      </c>
      <c r="J235" s="8">
        <v>83.2</v>
      </c>
      <c r="K235" s="7">
        <v>1</v>
      </c>
      <c r="L235" s="7">
        <f t="shared" si="10"/>
        <v>83.2</v>
      </c>
      <c r="M235" s="7">
        <f t="shared" si="11"/>
        <v>77.349999999999994</v>
      </c>
      <c r="N235" s="7">
        <v>54</v>
      </c>
      <c r="O235" s="7" t="s">
        <v>106</v>
      </c>
      <c r="P235" s="7"/>
    </row>
    <row r="236" spans="1:16" ht="18" customHeight="1">
      <c r="A236" s="1">
        <v>55</v>
      </c>
      <c r="B236" s="3" t="s">
        <v>500</v>
      </c>
      <c r="C236" s="3" t="s">
        <v>501</v>
      </c>
      <c r="D236" s="4" t="s">
        <v>25</v>
      </c>
      <c r="E236" s="3" t="s">
        <v>18</v>
      </c>
      <c r="F236" s="3" t="s">
        <v>391</v>
      </c>
      <c r="G236" s="3">
        <v>68</v>
      </c>
      <c r="H236" s="3" t="s">
        <v>402</v>
      </c>
      <c r="I236" s="7" t="s">
        <v>21</v>
      </c>
      <c r="J236" s="7">
        <v>85.8</v>
      </c>
      <c r="K236" s="7">
        <v>1.01</v>
      </c>
      <c r="L236" s="7">
        <f t="shared" si="10"/>
        <v>86.65</v>
      </c>
      <c r="M236" s="7">
        <f t="shared" si="11"/>
        <v>77.319999999999993</v>
      </c>
      <c r="N236" s="7">
        <v>55</v>
      </c>
      <c r="O236" s="7" t="s">
        <v>106</v>
      </c>
      <c r="P236" s="7"/>
    </row>
    <row r="237" spans="1:16" ht="18" customHeight="1">
      <c r="A237" s="1">
        <v>56</v>
      </c>
      <c r="B237" s="3" t="s">
        <v>502</v>
      </c>
      <c r="C237" s="3" t="s">
        <v>503</v>
      </c>
      <c r="D237" s="4" t="s">
        <v>25</v>
      </c>
      <c r="E237" s="3" t="s">
        <v>18</v>
      </c>
      <c r="F237" s="3" t="s">
        <v>391</v>
      </c>
      <c r="G237" s="3">
        <v>68.5</v>
      </c>
      <c r="H237" s="3" t="s">
        <v>397</v>
      </c>
      <c r="I237" s="1" t="s">
        <v>43</v>
      </c>
      <c r="J237" s="7">
        <v>86.8</v>
      </c>
      <c r="K237" s="7">
        <v>0.99</v>
      </c>
      <c r="L237" s="7">
        <f t="shared" si="10"/>
        <v>85.93</v>
      </c>
      <c r="M237" s="7">
        <f t="shared" si="11"/>
        <v>77.209999999999994</v>
      </c>
      <c r="N237" s="7">
        <v>56</v>
      </c>
      <c r="O237" s="7" t="s">
        <v>106</v>
      </c>
      <c r="P237" s="7"/>
    </row>
    <row r="238" spans="1:16" ht="18" customHeight="1">
      <c r="A238" s="1">
        <v>57</v>
      </c>
      <c r="B238" s="3" t="s">
        <v>504</v>
      </c>
      <c r="C238" s="3" t="s">
        <v>505</v>
      </c>
      <c r="D238" s="4" t="s">
        <v>25</v>
      </c>
      <c r="E238" s="3" t="s">
        <v>18</v>
      </c>
      <c r="F238" s="3" t="s">
        <v>391</v>
      </c>
      <c r="G238" s="3">
        <v>67</v>
      </c>
      <c r="H238" s="3" t="s">
        <v>392</v>
      </c>
      <c r="I238" s="7" t="s">
        <v>21</v>
      </c>
      <c r="J238" s="8">
        <v>87.4</v>
      </c>
      <c r="K238" s="7">
        <v>1</v>
      </c>
      <c r="L238" s="7">
        <f t="shared" si="10"/>
        <v>87.4</v>
      </c>
      <c r="M238" s="7">
        <f t="shared" si="11"/>
        <v>77.2</v>
      </c>
      <c r="N238" s="7">
        <v>57</v>
      </c>
      <c r="O238" s="7" t="s">
        <v>106</v>
      </c>
      <c r="P238" s="7"/>
    </row>
    <row r="239" spans="1:16" ht="18" customHeight="1">
      <c r="A239" s="1">
        <v>58</v>
      </c>
      <c r="B239" s="3" t="s">
        <v>506</v>
      </c>
      <c r="C239" s="3" t="s">
        <v>507</v>
      </c>
      <c r="D239" s="4" t="s">
        <v>25</v>
      </c>
      <c r="E239" s="3" t="s">
        <v>18</v>
      </c>
      <c r="F239" s="3" t="s">
        <v>391</v>
      </c>
      <c r="G239" s="3">
        <v>69</v>
      </c>
      <c r="H239" s="3" t="s">
        <v>392</v>
      </c>
      <c r="I239" s="7" t="s">
        <v>21</v>
      </c>
      <c r="J239" s="8">
        <v>85.2</v>
      </c>
      <c r="K239" s="7">
        <v>1</v>
      </c>
      <c r="L239" s="7">
        <f t="shared" si="10"/>
        <v>85.2</v>
      </c>
      <c r="M239" s="7">
        <f t="shared" si="11"/>
        <v>77.099999999999994</v>
      </c>
      <c r="N239" s="7">
        <v>58</v>
      </c>
      <c r="O239" s="7" t="s">
        <v>106</v>
      </c>
      <c r="P239" s="7"/>
    </row>
    <row r="240" spans="1:16" ht="18" customHeight="1">
      <c r="A240" s="1">
        <v>59</v>
      </c>
      <c r="B240" s="3" t="s">
        <v>508</v>
      </c>
      <c r="C240" s="3" t="s">
        <v>509</v>
      </c>
      <c r="D240" s="4" t="s">
        <v>25</v>
      </c>
      <c r="E240" s="3" t="s">
        <v>18</v>
      </c>
      <c r="F240" s="3" t="s">
        <v>391</v>
      </c>
      <c r="G240" s="3">
        <v>67</v>
      </c>
      <c r="H240" s="3" t="s">
        <v>397</v>
      </c>
      <c r="I240" s="7" t="s">
        <v>21</v>
      </c>
      <c r="J240" s="7">
        <v>88</v>
      </c>
      <c r="K240" s="7">
        <v>0.99</v>
      </c>
      <c r="L240" s="7">
        <f t="shared" si="10"/>
        <v>87.12</v>
      </c>
      <c r="M240" s="7">
        <f t="shared" si="11"/>
        <v>77.06</v>
      </c>
      <c r="N240" s="7">
        <v>59</v>
      </c>
      <c r="O240" s="7" t="s">
        <v>106</v>
      </c>
      <c r="P240" s="7"/>
    </row>
    <row r="241" spans="1:16" ht="18" customHeight="1">
      <c r="A241" s="1">
        <v>60</v>
      </c>
      <c r="B241" s="3" t="s">
        <v>510</v>
      </c>
      <c r="C241" s="3" t="s">
        <v>511</v>
      </c>
      <c r="D241" s="4" t="s">
        <v>25</v>
      </c>
      <c r="E241" s="3" t="s">
        <v>18</v>
      </c>
      <c r="F241" s="3" t="s">
        <v>391</v>
      </c>
      <c r="G241" s="3">
        <v>66.5</v>
      </c>
      <c r="H241" s="3" t="s">
        <v>392</v>
      </c>
      <c r="I241" s="7" t="s">
        <v>21</v>
      </c>
      <c r="J241" s="8">
        <v>87.6</v>
      </c>
      <c r="K241" s="7">
        <v>1</v>
      </c>
      <c r="L241" s="7">
        <f t="shared" si="10"/>
        <v>87.6</v>
      </c>
      <c r="M241" s="7">
        <f t="shared" si="11"/>
        <v>77.05</v>
      </c>
      <c r="N241" s="7">
        <v>60</v>
      </c>
      <c r="O241" s="7" t="s">
        <v>106</v>
      </c>
      <c r="P241" s="7"/>
    </row>
    <row r="242" spans="1:16" ht="18" customHeight="1">
      <c r="A242" s="1">
        <v>61</v>
      </c>
      <c r="B242" s="3" t="s">
        <v>512</v>
      </c>
      <c r="C242" s="3" t="s">
        <v>513</v>
      </c>
      <c r="D242" s="4" t="s">
        <v>25</v>
      </c>
      <c r="E242" s="3" t="s">
        <v>18</v>
      </c>
      <c r="F242" s="3" t="s">
        <v>391</v>
      </c>
      <c r="G242" s="3">
        <v>63</v>
      </c>
      <c r="H242" s="3" t="s">
        <v>392</v>
      </c>
      <c r="I242" s="7" t="s">
        <v>21</v>
      </c>
      <c r="J242" s="8">
        <v>91</v>
      </c>
      <c r="K242" s="7">
        <v>1</v>
      </c>
      <c r="L242" s="7">
        <f t="shared" si="10"/>
        <v>91</v>
      </c>
      <c r="M242" s="7">
        <f t="shared" si="11"/>
        <v>77</v>
      </c>
      <c r="N242" s="7">
        <v>61</v>
      </c>
      <c r="O242" s="7" t="s">
        <v>106</v>
      </c>
      <c r="P242" s="7"/>
    </row>
    <row r="243" spans="1:16" ht="18" customHeight="1">
      <c r="A243" s="1">
        <v>62</v>
      </c>
      <c r="B243" s="3" t="s">
        <v>514</v>
      </c>
      <c r="C243" s="3" t="s">
        <v>515</v>
      </c>
      <c r="D243" s="4" t="s">
        <v>25</v>
      </c>
      <c r="E243" s="3" t="s">
        <v>18</v>
      </c>
      <c r="F243" s="3" t="s">
        <v>391</v>
      </c>
      <c r="G243" s="3">
        <v>67</v>
      </c>
      <c r="H243" s="3" t="s">
        <v>397</v>
      </c>
      <c r="I243" s="1" t="s">
        <v>43</v>
      </c>
      <c r="J243" s="7">
        <v>87.8</v>
      </c>
      <c r="K243" s="7">
        <v>0.99</v>
      </c>
      <c r="L243" s="7">
        <f t="shared" si="10"/>
        <v>86.92</v>
      </c>
      <c r="M243" s="7">
        <f t="shared" si="11"/>
        <v>76.959999999999994</v>
      </c>
      <c r="N243" s="7">
        <v>62</v>
      </c>
      <c r="O243" s="7" t="s">
        <v>106</v>
      </c>
      <c r="P243" s="7"/>
    </row>
    <row r="244" spans="1:16" ht="18" customHeight="1">
      <c r="A244" s="1">
        <v>63</v>
      </c>
      <c r="B244" s="3" t="s">
        <v>516</v>
      </c>
      <c r="C244" s="3" t="s">
        <v>517</v>
      </c>
      <c r="D244" s="4" t="s">
        <v>25</v>
      </c>
      <c r="E244" s="3" t="s">
        <v>18</v>
      </c>
      <c r="F244" s="3" t="s">
        <v>391</v>
      </c>
      <c r="G244" s="3">
        <v>69</v>
      </c>
      <c r="H244" s="3" t="s">
        <v>392</v>
      </c>
      <c r="I244" s="7" t="s">
        <v>21</v>
      </c>
      <c r="J244" s="8">
        <v>84.8</v>
      </c>
      <c r="K244" s="7">
        <v>1</v>
      </c>
      <c r="L244" s="7">
        <f t="shared" si="10"/>
        <v>84.8</v>
      </c>
      <c r="M244" s="7">
        <f t="shared" si="11"/>
        <v>76.900000000000006</v>
      </c>
      <c r="N244" s="7">
        <v>63</v>
      </c>
      <c r="O244" s="7" t="s">
        <v>106</v>
      </c>
      <c r="P244" s="7"/>
    </row>
    <row r="245" spans="1:16" ht="18" customHeight="1">
      <c r="A245" s="1">
        <v>64</v>
      </c>
      <c r="B245" s="3" t="s">
        <v>518</v>
      </c>
      <c r="C245" s="3" t="s">
        <v>519</v>
      </c>
      <c r="D245" s="4" t="s">
        <v>25</v>
      </c>
      <c r="E245" s="3" t="s">
        <v>18</v>
      </c>
      <c r="F245" s="3" t="s">
        <v>391</v>
      </c>
      <c r="G245" s="3">
        <v>65.5</v>
      </c>
      <c r="H245" s="3" t="s">
        <v>397</v>
      </c>
      <c r="I245" s="7" t="s">
        <v>43</v>
      </c>
      <c r="J245" s="7">
        <v>89.2</v>
      </c>
      <c r="K245" s="7">
        <v>0.99</v>
      </c>
      <c r="L245" s="7">
        <f t="shared" si="10"/>
        <v>88.3</v>
      </c>
      <c r="M245" s="7">
        <f t="shared" si="11"/>
        <v>76.900000000000006</v>
      </c>
      <c r="N245" s="7">
        <v>64</v>
      </c>
      <c r="O245" s="7" t="s">
        <v>106</v>
      </c>
      <c r="P245" s="7"/>
    </row>
    <row r="246" spans="1:16" ht="18" customHeight="1">
      <c r="A246" s="1">
        <v>65</v>
      </c>
      <c r="B246" s="3" t="s">
        <v>520</v>
      </c>
      <c r="C246" s="3" t="s">
        <v>521</v>
      </c>
      <c r="D246" s="4" t="s">
        <v>25</v>
      </c>
      <c r="E246" s="3" t="s">
        <v>18</v>
      </c>
      <c r="F246" s="3" t="s">
        <v>391</v>
      </c>
      <c r="G246" s="3">
        <v>65.5</v>
      </c>
      <c r="H246" s="3" t="s">
        <v>402</v>
      </c>
      <c r="I246" s="7" t="s">
        <v>21</v>
      </c>
      <c r="J246" s="7">
        <v>87.4</v>
      </c>
      <c r="K246" s="7">
        <v>1.01</v>
      </c>
      <c r="L246" s="7">
        <f t="shared" ref="L246:L306" si="12">INT((J246*K246)*100)/100</f>
        <v>88.27</v>
      </c>
      <c r="M246" s="7">
        <f t="shared" ref="M246:M307" si="13">INT((G246*0.5+L246*0.5)*100)/100</f>
        <v>76.88</v>
      </c>
      <c r="N246" s="7">
        <v>65</v>
      </c>
      <c r="O246" s="7" t="s">
        <v>106</v>
      </c>
      <c r="P246" s="7"/>
    </row>
    <row r="247" spans="1:16" ht="18" customHeight="1">
      <c r="A247" s="1">
        <v>66</v>
      </c>
      <c r="B247" s="3" t="s">
        <v>522</v>
      </c>
      <c r="C247" s="3" t="s">
        <v>523</v>
      </c>
      <c r="D247" s="4" t="s">
        <v>25</v>
      </c>
      <c r="E247" s="3" t="s">
        <v>18</v>
      </c>
      <c r="F247" s="3" t="s">
        <v>391</v>
      </c>
      <c r="G247" s="3">
        <v>67</v>
      </c>
      <c r="H247" s="3" t="s">
        <v>397</v>
      </c>
      <c r="I247" s="7" t="s">
        <v>43</v>
      </c>
      <c r="J247" s="7">
        <v>87.6</v>
      </c>
      <c r="K247" s="7">
        <v>0.99</v>
      </c>
      <c r="L247" s="7">
        <f t="shared" si="12"/>
        <v>86.72</v>
      </c>
      <c r="M247" s="7">
        <f t="shared" si="13"/>
        <v>76.86</v>
      </c>
      <c r="N247" s="7">
        <v>66</v>
      </c>
      <c r="O247" s="7" t="s">
        <v>106</v>
      </c>
      <c r="P247" s="7"/>
    </row>
    <row r="248" spans="1:16" ht="18" customHeight="1">
      <c r="A248" s="1">
        <v>67</v>
      </c>
      <c r="B248" s="3" t="s">
        <v>524</v>
      </c>
      <c r="C248" s="3" t="s">
        <v>525</v>
      </c>
      <c r="D248" s="4" t="s">
        <v>25</v>
      </c>
      <c r="E248" s="3" t="s">
        <v>18</v>
      </c>
      <c r="F248" s="3" t="s">
        <v>391</v>
      </c>
      <c r="G248" s="3">
        <v>67.5</v>
      </c>
      <c r="H248" s="3" t="s">
        <v>392</v>
      </c>
      <c r="I248" s="1" t="s">
        <v>43</v>
      </c>
      <c r="J248" s="7">
        <v>86.2</v>
      </c>
      <c r="K248" s="7">
        <v>1</v>
      </c>
      <c r="L248" s="7">
        <f t="shared" si="12"/>
        <v>86.2</v>
      </c>
      <c r="M248" s="7">
        <f t="shared" si="13"/>
        <v>76.849999999999994</v>
      </c>
      <c r="N248" s="7">
        <v>67</v>
      </c>
      <c r="O248" s="7" t="s">
        <v>106</v>
      </c>
      <c r="P248" s="7"/>
    </row>
    <row r="249" spans="1:16" ht="18" customHeight="1">
      <c r="A249" s="1">
        <v>68</v>
      </c>
      <c r="B249" s="3" t="s">
        <v>526</v>
      </c>
      <c r="C249" s="3" t="s">
        <v>527</v>
      </c>
      <c r="D249" s="4" t="s">
        <v>25</v>
      </c>
      <c r="E249" s="3" t="s">
        <v>18</v>
      </c>
      <c r="F249" s="3" t="s">
        <v>391</v>
      </c>
      <c r="G249" s="3">
        <v>67.5</v>
      </c>
      <c r="H249" s="3" t="s">
        <v>392</v>
      </c>
      <c r="I249" s="1" t="s">
        <v>43</v>
      </c>
      <c r="J249" s="7">
        <v>86.2</v>
      </c>
      <c r="K249" s="7">
        <v>1</v>
      </c>
      <c r="L249" s="7">
        <f t="shared" si="12"/>
        <v>86.2</v>
      </c>
      <c r="M249" s="7">
        <f t="shared" si="13"/>
        <v>76.849999999999994</v>
      </c>
      <c r="N249" s="7">
        <v>68</v>
      </c>
      <c r="O249" s="7" t="s">
        <v>106</v>
      </c>
      <c r="P249" s="7"/>
    </row>
    <row r="250" spans="1:16" ht="18" customHeight="1">
      <c r="A250" s="1">
        <v>69</v>
      </c>
      <c r="B250" s="3" t="s">
        <v>528</v>
      </c>
      <c r="C250" s="3" t="s">
        <v>529</v>
      </c>
      <c r="D250" s="4" t="s">
        <v>25</v>
      </c>
      <c r="E250" s="3" t="s">
        <v>18</v>
      </c>
      <c r="F250" s="3" t="s">
        <v>391</v>
      </c>
      <c r="G250" s="3">
        <v>66.5</v>
      </c>
      <c r="H250" s="3" t="s">
        <v>392</v>
      </c>
      <c r="I250" s="7" t="s">
        <v>43</v>
      </c>
      <c r="J250" s="7">
        <v>87</v>
      </c>
      <c r="K250" s="7">
        <v>1</v>
      </c>
      <c r="L250" s="7">
        <f t="shared" si="12"/>
        <v>87</v>
      </c>
      <c r="M250" s="7">
        <f t="shared" si="13"/>
        <v>76.75</v>
      </c>
      <c r="N250" s="7">
        <v>69</v>
      </c>
      <c r="O250" s="7" t="s">
        <v>106</v>
      </c>
      <c r="P250" s="7"/>
    </row>
    <row r="251" spans="1:16" ht="18" customHeight="1">
      <c r="A251" s="1">
        <v>70</v>
      </c>
      <c r="B251" s="3" t="s">
        <v>530</v>
      </c>
      <c r="C251" s="3" t="s">
        <v>531</v>
      </c>
      <c r="D251" s="4" t="s">
        <v>25</v>
      </c>
      <c r="E251" s="3" t="s">
        <v>18</v>
      </c>
      <c r="F251" s="3" t="s">
        <v>391</v>
      </c>
      <c r="G251" s="3">
        <v>67.5</v>
      </c>
      <c r="H251" s="3" t="s">
        <v>397</v>
      </c>
      <c r="I251" s="7" t="s">
        <v>21</v>
      </c>
      <c r="J251" s="7">
        <v>86.8</v>
      </c>
      <c r="K251" s="7">
        <v>0.99</v>
      </c>
      <c r="L251" s="7">
        <f t="shared" si="12"/>
        <v>85.93</v>
      </c>
      <c r="M251" s="7">
        <f t="shared" si="13"/>
        <v>76.709999999999994</v>
      </c>
      <c r="N251" s="7">
        <v>70</v>
      </c>
      <c r="O251" s="7" t="s">
        <v>106</v>
      </c>
      <c r="P251" s="7"/>
    </row>
    <row r="252" spans="1:16" ht="18" customHeight="1">
      <c r="A252" s="1">
        <v>71</v>
      </c>
      <c r="B252" s="3" t="s">
        <v>532</v>
      </c>
      <c r="C252" s="3" t="s">
        <v>533</v>
      </c>
      <c r="D252" s="4" t="s">
        <v>25</v>
      </c>
      <c r="E252" s="3" t="s">
        <v>18</v>
      </c>
      <c r="F252" s="3" t="s">
        <v>391</v>
      </c>
      <c r="G252" s="3">
        <v>67</v>
      </c>
      <c r="H252" s="3" t="s">
        <v>397</v>
      </c>
      <c r="I252" s="7" t="s">
        <v>21</v>
      </c>
      <c r="J252" s="7">
        <v>87.2</v>
      </c>
      <c r="K252" s="7">
        <v>0.99</v>
      </c>
      <c r="L252" s="7">
        <f t="shared" si="12"/>
        <v>86.32</v>
      </c>
      <c r="M252" s="7">
        <f t="shared" si="13"/>
        <v>76.66</v>
      </c>
      <c r="N252" s="7">
        <v>71</v>
      </c>
      <c r="O252" s="7" t="s">
        <v>106</v>
      </c>
      <c r="P252" s="7"/>
    </row>
    <row r="253" spans="1:16" ht="18" customHeight="1">
      <c r="A253" s="1">
        <v>72</v>
      </c>
      <c r="B253" s="3" t="s">
        <v>534</v>
      </c>
      <c r="C253" s="3" t="s">
        <v>535</v>
      </c>
      <c r="D253" s="4" t="s">
        <v>25</v>
      </c>
      <c r="E253" s="3" t="s">
        <v>18</v>
      </c>
      <c r="F253" s="3" t="s">
        <v>391</v>
      </c>
      <c r="G253" s="3">
        <v>68.5</v>
      </c>
      <c r="H253" s="3" t="s">
        <v>392</v>
      </c>
      <c r="I253" s="7" t="s">
        <v>21</v>
      </c>
      <c r="J253" s="8">
        <v>84.8</v>
      </c>
      <c r="K253" s="7">
        <v>1</v>
      </c>
      <c r="L253" s="7">
        <f t="shared" si="12"/>
        <v>84.8</v>
      </c>
      <c r="M253" s="7">
        <f t="shared" si="13"/>
        <v>76.650000000000006</v>
      </c>
      <c r="N253" s="7">
        <v>72</v>
      </c>
      <c r="O253" s="7" t="s">
        <v>106</v>
      </c>
      <c r="P253" s="7"/>
    </row>
    <row r="254" spans="1:16" ht="18" customHeight="1">
      <c r="A254" s="1">
        <v>73</v>
      </c>
      <c r="B254" s="3" t="s">
        <v>536</v>
      </c>
      <c r="C254" s="3" t="s">
        <v>537</v>
      </c>
      <c r="D254" s="4" t="s">
        <v>25</v>
      </c>
      <c r="E254" s="3" t="s">
        <v>18</v>
      </c>
      <c r="F254" s="3" t="s">
        <v>391</v>
      </c>
      <c r="G254" s="3">
        <v>66</v>
      </c>
      <c r="H254" s="3" t="s">
        <v>402</v>
      </c>
      <c r="I254" s="7" t="s">
        <v>21</v>
      </c>
      <c r="J254" s="7">
        <v>85.6</v>
      </c>
      <c r="K254" s="7">
        <v>1.01</v>
      </c>
      <c r="L254" s="7">
        <f t="shared" si="12"/>
        <v>86.45</v>
      </c>
      <c r="M254" s="7">
        <f t="shared" si="13"/>
        <v>76.22</v>
      </c>
      <c r="N254" s="7">
        <v>73</v>
      </c>
      <c r="O254" s="7" t="s">
        <v>106</v>
      </c>
      <c r="P254" s="7"/>
    </row>
    <row r="255" spans="1:16" ht="18" customHeight="1">
      <c r="A255" s="1">
        <v>74</v>
      </c>
      <c r="B255" s="3" t="s">
        <v>538</v>
      </c>
      <c r="C255" s="3" t="s">
        <v>539</v>
      </c>
      <c r="D255" s="4" t="s">
        <v>25</v>
      </c>
      <c r="E255" s="3" t="s">
        <v>18</v>
      </c>
      <c r="F255" s="3" t="s">
        <v>391</v>
      </c>
      <c r="G255" s="3">
        <v>66</v>
      </c>
      <c r="H255" s="3" t="s">
        <v>397</v>
      </c>
      <c r="I255" s="7" t="s">
        <v>43</v>
      </c>
      <c r="J255" s="7">
        <v>87.2</v>
      </c>
      <c r="K255" s="7">
        <v>0.99</v>
      </c>
      <c r="L255" s="7">
        <f t="shared" si="12"/>
        <v>86.32</v>
      </c>
      <c r="M255" s="7">
        <f t="shared" si="13"/>
        <v>76.16</v>
      </c>
      <c r="N255" s="7">
        <v>74</v>
      </c>
      <c r="O255" s="7" t="s">
        <v>106</v>
      </c>
      <c r="P255" s="7"/>
    </row>
    <row r="256" spans="1:16" ht="18" customHeight="1">
      <c r="A256" s="1">
        <v>75</v>
      </c>
      <c r="B256" s="3" t="s">
        <v>540</v>
      </c>
      <c r="C256" s="3" t="s">
        <v>541</v>
      </c>
      <c r="D256" s="4" t="s">
        <v>25</v>
      </c>
      <c r="E256" s="3" t="s">
        <v>18</v>
      </c>
      <c r="F256" s="3" t="s">
        <v>391</v>
      </c>
      <c r="G256" s="3">
        <v>64</v>
      </c>
      <c r="H256" s="3" t="s">
        <v>397</v>
      </c>
      <c r="I256" s="7" t="s">
        <v>43</v>
      </c>
      <c r="J256" s="7">
        <v>89.2</v>
      </c>
      <c r="K256" s="7">
        <v>0.99</v>
      </c>
      <c r="L256" s="7">
        <f t="shared" si="12"/>
        <v>88.3</v>
      </c>
      <c r="M256" s="7">
        <f t="shared" si="13"/>
        <v>76.150000000000006</v>
      </c>
      <c r="N256" s="7">
        <v>75</v>
      </c>
      <c r="O256" s="7" t="s">
        <v>106</v>
      </c>
      <c r="P256" s="7"/>
    </row>
    <row r="257" spans="1:16" ht="18" customHeight="1">
      <c r="A257" s="1">
        <v>76</v>
      </c>
      <c r="B257" s="3" t="s">
        <v>542</v>
      </c>
      <c r="C257" s="3" t="s">
        <v>543</v>
      </c>
      <c r="D257" s="4" t="s">
        <v>25</v>
      </c>
      <c r="E257" s="3" t="s">
        <v>18</v>
      </c>
      <c r="F257" s="3" t="s">
        <v>391</v>
      </c>
      <c r="G257" s="3">
        <v>67.5</v>
      </c>
      <c r="H257" s="3" t="s">
        <v>402</v>
      </c>
      <c r="I257" s="7" t="s">
        <v>21</v>
      </c>
      <c r="J257" s="7">
        <v>83.8</v>
      </c>
      <c r="K257" s="7">
        <v>1.01</v>
      </c>
      <c r="L257" s="7">
        <f t="shared" si="12"/>
        <v>84.63</v>
      </c>
      <c r="M257" s="7">
        <f t="shared" si="13"/>
        <v>76.06</v>
      </c>
      <c r="N257" s="7">
        <v>76</v>
      </c>
      <c r="O257" s="7" t="s">
        <v>106</v>
      </c>
      <c r="P257" s="7"/>
    </row>
    <row r="258" spans="1:16" ht="18" customHeight="1">
      <c r="A258" s="1">
        <v>77</v>
      </c>
      <c r="B258" s="3" t="s">
        <v>544</v>
      </c>
      <c r="C258" s="3" t="s">
        <v>545</v>
      </c>
      <c r="D258" s="4" t="s">
        <v>25</v>
      </c>
      <c r="E258" s="3" t="s">
        <v>18</v>
      </c>
      <c r="F258" s="3" t="s">
        <v>391</v>
      </c>
      <c r="G258" s="3">
        <v>63.5</v>
      </c>
      <c r="H258" s="3" t="s">
        <v>402</v>
      </c>
      <c r="I258" s="7" t="s">
        <v>21</v>
      </c>
      <c r="J258" s="7">
        <v>87.6</v>
      </c>
      <c r="K258" s="7">
        <v>1.01</v>
      </c>
      <c r="L258" s="7">
        <f t="shared" si="12"/>
        <v>88.47</v>
      </c>
      <c r="M258" s="7">
        <f t="shared" si="13"/>
        <v>75.98</v>
      </c>
      <c r="N258" s="7">
        <v>77</v>
      </c>
      <c r="O258" s="7" t="s">
        <v>106</v>
      </c>
      <c r="P258" s="7"/>
    </row>
    <row r="259" spans="1:16" ht="18" customHeight="1">
      <c r="A259" s="1">
        <v>78</v>
      </c>
      <c r="B259" s="3" t="s">
        <v>546</v>
      </c>
      <c r="C259" s="3" t="s">
        <v>547</v>
      </c>
      <c r="D259" s="4" t="s">
        <v>25</v>
      </c>
      <c r="E259" s="3" t="s">
        <v>18</v>
      </c>
      <c r="F259" s="3" t="s">
        <v>391</v>
      </c>
      <c r="G259" s="3">
        <v>65</v>
      </c>
      <c r="H259" s="3" t="s">
        <v>397</v>
      </c>
      <c r="I259" s="7" t="s">
        <v>21</v>
      </c>
      <c r="J259" s="7">
        <v>87.8</v>
      </c>
      <c r="K259" s="7">
        <v>0.99</v>
      </c>
      <c r="L259" s="7">
        <f t="shared" si="12"/>
        <v>86.92</v>
      </c>
      <c r="M259" s="7">
        <f t="shared" si="13"/>
        <v>75.959999999999994</v>
      </c>
      <c r="N259" s="7">
        <v>78</v>
      </c>
      <c r="O259" s="7" t="s">
        <v>106</v>
      </c>
      <c r="P259" s="7"/>
    </row>
    <row r="260" spans="1:16" ht="18" customHeight="1">
      <c r="A260" s="1">
        <v>79</v>
      </c>
      <c r="B260" s="3" t="s">
        <v>548</v>
      </c>
      <c r="C260" s="3" t="s">
        <v>418</v>
      </c>
      <c r="D260" s="4" t="s">
        <v>25</v>
      </c>
      <c r="E260" s="3" t="s">
        <v>18</v>
      </c>
      <c r="F260" s="3" t="s">
        <v>391</v>
      </c>
      <c r="G260" s="3">
        <v>66.5</v>
      </c>
      <c r="H260" s="3" t="s">
        <v>392</v>
      </c>
      <c r="I260" s="7" t="s">
        <v>21</v>
      </c>
      <c r="J260" s="8">
        <v>85.2</v>
      </c>
      <c r="K260" s="7">
        <v>1</v>
      </c>
      <c r="L260" s="7">
        <f t="shared" si="12"/>
        <v>85.2</v>
      </c>
      <c r="M260" s="7">
        <f t="shared" si="13"/>
        <v>75.849999999999994</v>
      </c>
      <c r="N260" s="7">
        <v>79</v>
      </c>
      <c r="O260" s="7" t="s">
        <v>106</v>
      </c>
      <c r="P260" s="7"/>
    </row>
    <row r="261" spans="1:16" ht="18" customHeight="1">
      <c r="A261" s="1">
        <v>80</v>
      </c>
      <c r="B261" s="3" t="s">
        <v>549</v>
      </c>
      <c r="C261" s="3" t="s">
        <v>550</v>
      </c>
      <c r="D261" s="4" t="s">
        <v>25</v>
      </c>
      <c r="E261" s="3" t="s">
        <v>18</v>
      </c>
      <c r="F261" s="3" t="s">
        <v>391</v>
      </c>
      <c r="G261" s="3">
        <v>70</v>
      </c>
      <c r="H261" s="3" t="s">
        <v>402</v>
      </c>
      <c r="I261" s="7" t="s">
        <v>21</v>
      </c>
      <c r="J261" s="7">
        <v>80.8</v>
      </c>
      <c r="K261" s="7">
        <v>1.01</v>
      </c>
      <c r="L261" s="7">
        <f t="shared" si="12"/>
        <v>81.599999999999994</v>
      </c>
      <c r="M261" s="7">
        <f t="shared" si="13"/>
        <v>75.8</v>
      </c>
      <c r="N261" s="7">
        <v>80</v>
      </c>
      <c r="O261" s="7" t="s">
        <v>106</v>
      </c>
      <c r="P261" s="7"/>
    </row>
    <row r="262" spans="1:16" ht="18" customHeight="1">
      <c r="A262" s="1">
        <v>81</v>
      </c>
      <c r="B262" s="3" t="s">
        <v>551</v>
      </c>
      <c r="C262" s="3" t="s">
        <v>552</v>
      </c>
      <c r="D262" s="4" t="s">
        <v>25</v>
      </c>
      <c r="E262" s="3" t="s">
        <v>18</v>
      </c>
      <c r="F262" s="3" t="s">
        <v>391</v>
      </c>
      <c r="G262" s="3">
        <v>67</v>
      </c>
      <c r="H262" s="3" t="s">
        <v>392</v>
      </c>
      <c r="I262" s="7" t="s">
        <v>21</v>
      </c>
      <c r="J262" s="8">
        <v>84.6</v>
      </c>
      <c r="K262" s="7">
        <v>1</v>
      </c>
      <c r="L262" s="7">
        <f t="shared" si="12"/>
        <v>84.6</v>
      </c>
      <c r="M262" s="7">
        <f t="shared" si="13"/>
        <v>75.8</v>
      </c>
      <c r="N262" s="7">
        <v>81</v>
      </c>
      <c r="O262" s="7" t="s">
        <v>106</v>
      </c>
      <c r="P262" s="7"/>
    </row>
    <row r="263" spans="1:16" ht="18" customHeight="1">
      <c r="A263" s="1">
        <v>82</v>
      </c>
      <c r="B263" s="3" t="s">
        <v>553</v>
      </c>
      <c r="C263" s="3" t="s">
        <v>554</v>
      </c>
      <c r="D263" s="4" t="s">
        <v>25</v>
      </c>
      <c r="E263" s="3" t="s">
        <v>18</v>
      </c>
      <c r="F263" s="3" t="s">
        <v>391</v>
      </c>
      <c r="G263" s="3">
        <v>65.5</v>
      </c>
      <c r="H263" s="3" t="s">
        <v>397</v>
      </c>
      <c r="I263" s="7" t="s">
        <v>21</v>
      </c>
      <c r="J263" s="7">
        <v>86.8</v>
      </c>
      <c r="K263" s="7">
        <v>0.99</v>
      </c>
      <c r="L263" s="7">
        <f t="shared" si="12"/>
        <v>85.93</v>
      </c>
      <c r="M263" s="7">
        <f t="shared" si="13"/>
        <v>75.709999999999994</v>
      </c>
      <c r="N263" s="7">
        <v>82</v>
      </c>
      <c r="O263" s="7" t="s">
        <v>106</v>
      </c>
      <c r="P263" s="7"/>
    </row>
    <row r="264" spans="1:16" ht="18" customHeight="1">
      <c r="A264" s="1">
        <v>83</v>
      </c>
      <c r="B264" s="3" t="s">
        <v>555</v>
      </c>
      <c r="C264" s="3" t="s">
        <v>556</v>
      </c>
      <c r="D264" s="4" t="s">
        <v>25</v>
      </c>
      <c r="E264" s="3" t="s">
        <v>18</v>
      </c>
      <c r="F264" s="3" t="s">
        <v>391</v>
      </c>
      <c r="G264" s="3">
        <v>65.5</v>
      </c>
      <c r="H264" s="3" t="s">
        <v>397</v>
      </c>
      <c r="I264" s="7" t="s">
        <v>21</v>
      </c>
      <c r="J264" s="7">
        <v>86.8</v>
      </c>
      <c r="K264" s="7">
        <v>0.99</v>
      </c>
      <c r="L264" s="7">
        <f t="shared" si="12"/>
        <v>85.93</v>
      </c>
      <c r="M264" s="7">
        <f t="shared" si="13"/>
        <v>75.709999999999994</v>
      </c>
      <c r="N264" s="7">
        <v>83</v>
      </c>
      <c r="O264" s="7" t="s">
        <v>106</v>
      </c>
      <c r="P264" s="7"/>
    </row>
    <row r="265" spans="1:16" ht="18" customHeight="1">
      <c r="A265" s="1">
        <v>84</v>
      </c>
      <c r="B265" s="3" t="s">
        <v>557</v>
      </c>
      <c r="C265" s="3" t="s">
        <v>558</v>
      </c>
      <c r="D265" s="4" t="s">
        <v>25</v>
      </c>
      <c r="E265" s="3" t="s">
        <v>18</v>
      </c>
      <c r="F265" s="3" t="s">
        <v>391</v>
      </c>
      <c r="G265" s="3">
        <v>67</v>
      </c>
      <c r="H265" s="3" t="s">
        <v>397</v>
      </c>
      <c r="I265" s="7" t="s">
        <v>43</v>
      </c>
      <c r="J265" s="7">
        <v>85.2</v>
      </c>
      <c r="K265" s="7">
        <v>0.99</v>
      </c>
      <c r="L265" s="7">
        <f t="shared" si="12"/>
        <v>84.34</v>
      </c>
      <c r="M265" s="7">
        <f t="shared" si="13"/>
        <v>75.67</v>
      </c>
      <c r="N265" s="7">
        <v>84</v>
      </c>
      <c r="O265" s="7" t="s">
        <v>106</v>
      </c>
      <c r="P265" s="7"/>
    </row>
    <row r="266" spans="1:16" ht="18" customHeight="1">
      <c r="A266" s="1">
        <v>85</v>
      </c>
      <c r="B266" s="3" t="s">
        <v>559</v>
      </c>
      <c r="C266" s="3" t="s">
        <v>560</v>
      </c>
      <c r="D266" s="4" t="s">
        <v>25</v>
      </c>
      <c r="E266" s="3" t="s">
        <v>18</v>
      </c>
      <c r="F266" s="3" t="s">
        <v>391</v>
      </c>
      <c r="G266" s="3">
        <v>66</v>
      </c>
      <c r="H266" s="3" t="s">
        <v>402</v>
      </c>
      <c r="I266" s="7" t="s">
        <v>21</v>
      </c>
      <c r="J266" s="7">
        <v>84.4</v>
      </c>
      <c r="K266" s="7">
        <v>1.01</v>
      </c>
      <c r="L266" s="7">
        <f t="shared" si="12"/>
        <v>85.24</v>
      </c>
      <c r="M266" s="7">
        <f t="shared" si="13"/>
        <v>75.62</v>
      </c>
      <c r="N266" s="7">
        <v>85</v>
      </c>
      <c r="O266" s="7" t="s">
        <v>106</v>
      </c>
      <c r="P266" s="7"/>
    </row>
    <row r="267" spans="1:16" ht="18" customHeight="1">
      <c r="A267" s="1">
        <v>86</v>
      </c>
      <c r="B267" s="3" t="s">
        <v>561</v>
      </c>
      <c r="C267" s="3" t="s">
        <v>562</v>
      </c>
      <c r="D267" s="4" t="s">
        <v>25</v>
      </c>
      <c r="E267" s="3" t="s">
        <v>18</v>
      </c>
      <c r="F267" s="3" t="s">
        <v>391</v>
      </c>
      <c r="G267" s="3">
        <v>66</v>
      </c>
      <c r="H267" s="3" t="s">
        <v>397</v>
      </c>
      <c r="I267" s="7" t="s">
        <v>43</v>
      </c>
      <c r="J267" s="7">
        <v>86</v>
      </c>
      <c r="K267" s="7">
        <v>0.99</v>
      </c>
      <c r="L267" s="7">
        <f t="shared" si="12"/>
        <v>85.14</v>
      </c>
      <c r="M267" s="7">
        <f t="shared" si="13"/>
        <v>75.569999999999993</v>
      </c>
      <c r="N267" s="7">
        <v>86</v>
      </c>
      <c r="O267" s="7" t="s">
        <v>106</v>
      </c>
      <c r="P267" s="7"/>
    </row>
    <row r="268" spans="1:16" ht="18" customHeight="1">
      <c r="A268" s="1">
        <v>87</v>
      </c>
      <c r="B268" s="3" t="s">
        <v>563</v>
      </c>
      <c r="C268" s="3" t="s">
        <v>564</v>
      </c>
      <c r="D268" s="4" t="s">
        <v>25</v>
      </c>
      <c r="E268" s="3" t="s">
        <v>18</v>
      </c>
      <c r="F268" s="3" t="s">
        <v>391</v>
      </c>
      <c r="G268" s="3">
        <v>65</v>
      </c>
      <c r="H268" s="3" t="s">
        <v>402</v>
      </c>
      <c r="I268" s="7" t="s">
        <v>43</v>
      </c>
      <c r="J268" s="7">
        <v>85.2</v>
      </c>
      <c r="K268" s="7">
        <v>1.01</v>
      </c>
      <c r="L268" s="7">
        <f t="shared" si="12"/>
        <v>86.05</v>
      </c>
      <c r="M268" s="7">
        <f t="shared" si="13"/>
        <v>75.52</v>
      </c>
      <c r="N268" s="7">
        <v>87</v>
      </c>
      <c r="O268" s="7" t="s">
        <v>106</v>
      </c>
      <c r="P268" s="7"/>
    </row>
    <row r="269" spans="1:16" ht="18" customHeight="1">
      <c r="A269" s="1">
        <v>88</v>
      </c>
      <c r="B269" s="3" t="s">
        <v>565</v>
      </c>
      <c r="C269" s="3" t="s">
        <v>566</v>
      </c>
      <c r="D269" s="4" t="s">
        <v>25</v>
      </c>
      <c r="E269" s="3" t="s">
        <v>18</v>
      </c>
      <c r="F269" s="3" t="s">
        <v>391</v>
      </c>
      <c r="G269" s="3">
        <v>65.5</v>
      </c>
      <c r="H269" s="3" t="s">
        <v>402</v>
      </c>
      <c r="I269" s="7" t="s">
        <v>21</v>
      </c>
      <c r="J269" s="7">
        <v>84.6</v>
      </c>
      <c r="K269" s="7">
        <v>1.01</v>
      </c>
      <c r="L269" s="7">
        <f t="shared" si="12"/>
        <v>85.44</v>
      </c>
      <c r="M269" s="7">
        <f t="shared" si="13"/>
        <v>75.47</v>
      </c>
      <c r="N269" s="7">
        <v>88</v>
      </c>
      <c r="O269" s="7" t="s">
        <v>106</v>
      </c>
      <c r="P269" s="7"/>
    </row>
    <row r="270" spans="1:16" ht="18" customHeight="1">
      <c r="A270" s="1">
        <v>89</v>
      </c>
      <c r="B270" s="3" t="s">
        <v>567</v>
      </c>
      <c r="C270" s="3" t="s">
        <v>568</v>
      </c>
      <c r="D270" s="4" t="s">
        <v>25</v>
      </c>
      <c r="E270" s="3" t="s">
        <v>18</v>
      </c>
      <c r="F270" s="3" t="s">
        <v>391</v>
      </c>
      <c r="G270" s="3">
        <v>65</v>
      </c>
      <c r="H270" s="3" t="s">
        <v>397</v>
      </c>
      <c r="I270" s="1" t="s">
        <v>21</v>
      </c>
      <c r="J270" s="1">
        <v>86.8</v>
      </c>
      <c r="K270" s="7">
        <v>0.99</v>
      </c>
      <c r="L270" s="1">
        <f t="shared" si="12"/>
        <v>85.93</v>
      </c>
      <c r="M270" s="1">
        <f t="shared" si="13"/>
        <v>75.459999999999994</v>
      </c>
      <c r="N270" s="7">
        <v>89</v>
      </c>
      <c r="O270" s="7" t="s">
        <v>106</v>
      </c>
      <c r="P270" s="1"/>
    </row>
    <row r="271" spans="1:16" ht="18" customHeight="1">
      <c r="A271" s="1">
        <v>90</v>
      </c>
      <c r="B271" s="3" t="s">
        <v>569</v>
      </c>
      <c r="C271" s="3" t="s">
        <v>570</v>
      </c>
      <c r="D271" s="4" t="s">
        <v>25</v>
      </c>
      <c r="E271" s="3" t="s">
        <v>18</v>
      </c>
      <c r="F271" s="3" t="s">
        <v>391</v>
      </c>
      <c r="G271" s="3">
        <v>65.5</v>
      </c>
      <c r="H271" s="3" t="s">
        <v>392</v>
      </c>
      <c r="I271" s="7" t="s">
        <v>21</v>
      </c>
      <c r="J271" s="8">
        <v>85.4</v>
      </c>
      <c r="K271" s="7">
        <v>1</v>
      </c>
      <c r="L271" s="7">
        <f t="shared" si="12"/>
        <v>85.4</v>
      </c>
      <c r="M271" s="7">
        <f t="shared" si="13"/>
        <v>75.45</v>
      </c>
      <c r="N271" s="7">
        <v>90</v>
      </c>
      <c r="O271" s="7" t="s">
        <v>106</v>
      </c>
      <c r="P271" s="7"/>
    </row>
    <row r="272" spans="1:16" ht="18" customHeight="1">
      <c r="A272" s="1">
        <v>91</v>
      </c>
      <c r="B272" s="3" t="s">
        <v>571</v>
      </c>
      <c r="C272" s="3" t="s">
        <v>572</v>
      </c>
      <c r="D272" s="4" t="s">
        <v>25</v>
      </c>
      <c r="E272" s="3" t="s">
        <v>18</v>
      </c>
      <c r="F272" s="3" t="s">
        <v>391</v>
      </c>
      <c r="G272" s="3">
        <v>67.5</v>
      </c>
      <c r="H272" s="3" t="s">
        <v>397</v>
      </c>
      <c r="I272" s="7" t="s">
        <v>21</v>
      </c>
      <c r="J272" s="7">
        <v>84.2</v>
      </c>
      <c r="K272" s="7">
        <v>0.99</v>
      </c>
      <c r="L272" s="7">
        <f t="shared" si="12"/>
        <v>83.35</v>
      </c>
      <c r="M272" s="7">
        <f t="shared" si="13"/>
        <v>75.42</v>
      </c>
      <c r="N272" s="7">
        <v>91</v>
      </c>
      <c r="O272" s="7" t="s">
        <v>106</v>
      </c>
      <c r="P272" s="7"/>
    </row>
    <row r="273" spans="1:16" ht="18" customHeight="1">
      <c r="A273" s="1">
        <v>92</v>
      </c>
      <c r="B273" s="3" t="s">
        <v>573</v>
      </c>
      <c r="C273" s="3" t="s">
        <v>574</v>
      </c>
      <c r="D273" s="4" t="s">
        <v>25</v>
      </c>
      <c r="E273" s="3" t="s">
        <v>18</v>
      </c>
      <c r="F273" s="3" t="s">
        <v>391</v>
      </c>
      <c r="G273" s="3">
        <v>66.5</v>
      </c>
      <c r="H273" s="3" t="s">
        <v>397</v>
      </c>
      <c r="I273" s="7" t="s">
        <v>21</v>
      </c>
      <c r="J273" s="7">
        <v>85.2</v>
      </c>
      <c r="K273" s="7">
        <v>0.99</v>
      </c>
      <c r="L273" s="7">
        <f t="shared" si="12"/>
        <v>84.34</v>
      </c>
      <c r="M273" s="7">
        <f t="shared" si="13"/>
        <v>75.42</v>
      </c>
      <c r="N273" s="7">
        <v>92</v>
      </c>
      <c r="O273" s="7" t="s">
        <v>106</v>
      </c>
      <c r="P273" s="7"/>
    </row>
    <row r="274" spans="1:16" ht="18" customHeight="1">
      <c r="A274" s="1">
        <v>93</v>
      </c>
      <c r="B274" s="3" t="s">
        <v>575</v>
      </c>
      <c r="C274" s="3" t="s">
        <v>576</v>
      </c>
      <c r="D274" s="4" t="s">
        <v>25</v>
      </c>
      <c r="E274" s="3" t="s">
        <v>18</v>
      </c>
      <c r="F274" s="3" t="s">
        <v>391</v>
      </c>
      <c r="G274" s="3">
        <v>66</v>
      </c>
      <c r="H274" s="3" t="s">
        <v>392</v>
      </c>
      <c r="I274" s="7" t="s">
        <v>43</v>
      </c>
      <c r="J274" s="7">
        <v>84.6</v>
      </c>
      <c r="K274" s="7">
        <v>1</v>
      </c>
      <c r="L274" s="7">
        <f t="shared" si="12"/>
        <v>84.6</v>
      </c>
      <c r="M274" s="7">
        <f t="shared" si="13"/>
        <v>75.3</v>
      </c>
      <c r="N274" s="7">
        <v>93</v>
      </c>
      <c r="O274" s="7" t="s">
        <v>106</v>
      </c>
      <c r="P274" s="7"/>
    </row>
    <row r="275" spans="1:16" ht="18" customHeight="1">
      <c r="A275" s="1">
        <v>94</v>
      </c>
      <c r="B275" s="3" t="s">
        <v>577</v>
      </c>
      <c r="C275" s="3" t="s">
        <v>578</v>
      </c>
      <c r="D275" s="4" t="s">
        <v>25</v>
      </c>
      <c r="E275" s="3" t="s">
        <v>18</v>
      </c>
      <c r="F275" s="3" t="s">
        <v>391</v>
      </c>
      <c r="G275" s="3">
        <v>63.5</v>
      </c>
      <c r="H275" s="3" t="s">
        <v>392</v>
      </c>
      <c r="I275" s="7" t="s">
        <v>43</v>
      </c>
      <c r="J275" s="7">
        <v>87</v>
      </c>
      <c r="K275" s="7">
        <v>1</v>
      </c>
      <c r="L275" s="7">
        <f t="shared" si="12"/>
        <v>87</v>
      </c>
      <c r="M275" s="7">
        <f t="shared" si="13"/>
        <v>75.25</v>
      </c>
      <c r="N275" s="7">
        <v>94</v>
      </c>
      <c r="O275" s="7" t="s">
        <v>106</v>
      </c>
      <c r="P275" s="7"/>
    </row>
    <row r="276" spans="1:16" ht="18" customHeight="1">
      <c r="A276" s="1">
        <v>95</v>
      </c>
      <c r="B276" s="3" t="s">
        <v>579</v>
      </c>
      <c r="C276" s="3" t="s">
        <v>580</v>
      </c>
      <c r="D276" s="4" t="s">
        <v>25</v>
      </c>
      <c r="E276" s="3" t="s">
        <v>18</v>
      </c>
      <c r="F276" s="3" t="s">
        <v>391</v>
      </c>
      <c r="G276" s="3">
        <v>64.5</v>
      </c>
      <c r="H276" s="3" t="s">
        <v>397</v>
      </c>
      <c r="I276" s="7" t="s">
        <v>43</v>
      </c>
      <c r="J276" s="7">
        <v>86.8</v>
      </c>
      <c r="K276" s="7">
        <v>0.99</v>
      </c>
      <c r="L276" s="7">
        <f t="shared" si="12"/>
        <v>85.93</v>
      </c>
      <c r="M276" s="7">
        <f t="shared" si="13"/>
        <v>75.209999999999994</v>
      </c>
      <c r="N276" s="7">
        <v>95</v>
      </c>
      <c r="O276" s="7" t="s">
        <v>106</v>
      </c>
      <c r="P276" s="7"/>
    </row>
    <row r="277" spans="1:16" ht="18" customHeight="1">
      <c r="A277" s="1">
        <v>96</v>
      </c>
      <c r="B277" s="3" t="s">
        <v>581</v>
      </c>
      <c r="C277" s="3" t="s">
        <v>582</v>
      </c>
      <c r="D277" s="4" t="s">
        <v>17</v>
      </c>
      <c r="E277" s="3" t="s">
        <v>18</v>
      </c>
      <c r="F277" s="3" t="s">
        <v>391</v>
      </c>
      <c r="G277" s="3">
        <v>67</v>
      </c>
      <c r="H277" s="3" t="s">
        <v>392</v>
      </c>
      <c r="I277" s="7" t="s">
        <v>43</v>
      </c>
      <c r="J277" s="7">
        <v>83.2</v>
      </c>
      <c r="K277" s="7">
        <v>1</v>
      </c>
      <c r="L277" s="7">
        <f t="shared" si="12"/>
        <v>83.2</v>
      </c>
      <c r="M277" s="7">
        <f t="shared" si="13"/>
        <v>75.099999999999994</v>
      </c>
      <c r="N277" s="7">
        <v>96</v>
      </c>
      <c r="O277" s="7" t="s">
        <v>106</v>
      </c>
      <c r="P277" s="7"/>
    </row>
    <row r="278" spans="1:16" ht="18" customHeight="1">
      <c r="A278" s="1">
        <v>97</v>
      </c>
      <c r="B278" s="3" t="s">
        <v>583</v>
      </c>
      <c r="C278" s="3" t="s">
        <v>584</v>
      </c>
      <c r="D278" s="4" t="s">
        <v>25</v>
      </c>
      <c r="E278" s="3" t="s">
        <v>18</v>
      </c>
      <c r="F278" s="3" t="s">
        <v>391</v>
      </c>
      <c r="G278" s="3">
        <v>64.5</v>
      </c>
      <c r="H278" s="3" t="s">
        <v>392</v>
      </c>
      <c r="I278" s="7" t="s">
        <v>43</v>
      </c>
      <c r="J278" s="7">
        <v>85.2</v>
      </c>
      <c r="K278" s="7">
        <v>1</v>
      </c>
      <c r="L278" s="7">
        <f t="shared" si="12"/>
        <v>85.2</v>
      </c>
      <c r="M278" s="7">
        <f t="shared" si="13"/>
        <v>74.849999999999994</v>
      </c>
      <c r="N278" s="7">
        <v>97</v>
      </c>
      <c r="O278" s="7" t="s">
        <v>106</v>
      </c>
      <c r="P278" s="7"/>
    </row>
    <row r="279" spans="1:16" ht="18" customHeight="1">
      <c r="A279" s="1">
        <v>98</v>
      </c>
      <c r="B279" s="3" t="s">
        <v>585</v>
      </c>
      <c r="C279" s="3" t="s">
        <v>586</v>
      </c>
      <c r="D279" s="4" t="s">
        <v>25</v>
      </c>
      <c r="E279" s="3" t="s">
        <v>18</v>
      </c>
      <c r="F279" s="3" t="s">
        <v>391</v>
      </c>
      <c r="G279" s="3">
        <v>63</v>
      </c>
      <c r="H279" s="3" t="s">
        <v>402</v>
      </c>
      <c r="I279" s="7" t="s">
        <v>21</v>
      </c>
      <c r="J279" s="7">
        <v>85.8</v>
      </c>
      <c r="K279" s="7">
        <v>1.01</v>
      </c>
      <c r="L279" s="7">
        <f t="shared" si="12"/>
        <v>86.65</v>
      </c>
      <c r="M279" s="7">
        <f t="shared" si="13"/>
        <v>74.819999999999993</v>
      </c>
      <c r="N279" s="7">
        <v>98</v>
      </c>
      <c r="O279" s="7" t="s">
        <v>106</v>
      </c>
      <c r="P279" s="7"/>
    </row>
    <row r="280" spans="1:16" ht="18" customHeight="1">
      <c r="A280" s="1">
        <v>99</v>
      </c>
      <c r="B280" s="3" t="s">
        <v>587</v>
      </c>
      <c r="C280" s="3" t="s">
        <v>588</v>
      </c>
      <c r="D280" s="4" t="s">
        <v>25</v>
      </c>
      <c r="E280" s="3" t="s">
        <v>18</v>
      </c>
      <c r="F280" s="3" t="s">
        <v>391</v>
      </c>
      <c r="G280" s="3">
        <v>65</v>
      </c>
      <c r="H280" s="3" t="s">
        <v>392</v>
      </c>
      <c r="I280" s="7" t="s">
        <v>43</v>
      </c>
      <c r="J280" s="7">
        <v>84.6</v>
      </c>
      <c r="K280" s="7">
        <v>1</v>
      </c>
      <c r="L280" s="7">
        <f t="shared" si="12"/>
        <v>84.6</v>
      </c>
      <c r="M280" s="7">
        <f t="shared" si="13"/>
        <v>74.8</v>
      </c>
      <c r="N280" s="7">
        <v>99</v>
      </c>
      <c r="O280" s="7" t="s">
        <v>106</v>
      </c>
      <c r="P280" s="7"/>
    </row>
    <row r="281" spans="1:16" ht="18" customHeight="1">
      <c r="A281" s="1">
        <v>100</v>
      </c>
      <c r="B281" s="3" t="s">
        <v>589</v>
      </c>
      <c r="C281" s="3" t="s">
        <v>590</v>
      </c>
      <c r="D281" s="4" t="s">
        <v>25</v>
      </c>
      <c r="E281" s="3" t="s">
        <v>18</v>
      </c>
      <c r="F281" s="3" t="s">
        <v>391</v>
      </c>
      <c r="G281" s="3">
        <v>64</v>
      </c>
      <c r="H281" s="3" t="s">
        <v>402</v>
      </c>
      <c r="I281" s="7" t="s">
        <v>43</v>
      </c>
      <c r="J281" s="7">
        <v>84.6</v>
      </c>
      <c r="K281" s="7">
        <v>1.01</v>
      </c>
      <c r="L281" s="7">
        <f t="shared" si="12"/>
        <v>85.44</v>
      </c>
      <c r="M281" s="7">
        <f t="shared" si="13"/>
        <v>74.72</v>
      </c>
      <c r="N281" s="7">
        <v>100</v>
      </c>
      <c r="O281" s="7" t="s">
        <v>106</v>
      </c>
      <c r="P281" s="7"/>
    </row>
    <row r="282" spans="1:16" ht="18" customHeight="1">
      <c r="A282" s="1">
        <v>101</v>
      </c>
      <c r="B282" s="3" t="s">
        <v>591</v>
      </c>
      <c r="C282" s="3" t="s">
        <v>592</v>
      </c>
      <c r="D282" s="4" t="s">
        <v>25</v>
      </c>
      <c r="E282" s="3" t="s">
        <v>18</v>
      </c>
      <c r="F282" s="3" t="s">
        <v>391</v>
      </c>
      <c r="G282" s="3">
        <v>63</v>
      </c>
      <c r="H282" s="3" t="s">
        <v>402</v>
      </c>
      <c r="I282" s="7" t="s">
        <v>43</v>
      </c>
      <c r="J282" s="7">
        <v>85.6</v>
      </c>
      <c r="K282" s="7">
        <v>1.01</v>
      </c>
      <c r="L282" s="7">
        <f t="shared" si="12"/>
        <v>86.45</v>
      </c>
      <c r="M282" s="7">
        <f t="shared" si="13"/>
        <v>74.72</v>
      </c>
      <c r="N282" s="7">
        <v>101</v>
      </c>
      <c r="O282" s="7" t="s">
        <v>106</v>
      </c>
      <c r="P282" s="7"/>
    </row>
    <row r="283" spans="1:16" ht="18" customHeight="1">
      <c r="A283" s="1">
        <v>102</v>
      </c>
      <c r="B283" s="3" t="s">
        <v>593</v>
      </c>
      <c r="C283" s="3" t="s">
        <v>251</v>
      </c>
      <c r="D283" s="4" t="s">
        <v>25</v>
      </c>
      <c r="E283" s="3" t="s">
        <v>18</v>
      </c>
      <c r="F283" s="3" t="s">
        <v>391</v>
      </c>
      <c r="G283" s="3">
        <v>67</v>
      </c>
      <c r="H283" s="3" t="s">
        <v>402</v>
      </c>
      <c r="I283" s="7" t="s">
        <v>21</v>
      </c>
      <c r="J283" s="7">
        <v>81.599999999999994</v>
      </c>
      <c r="K283" s="7">
        <v>1.01</v>
      </c>
      <c r="L283" s="7">
        <f t="shared" si="12"/>
        <v>82.41</v>
      </c>
      <c r="M283" s="7">
        <f t="shared" si="13"/>
        <v>74.7</v>
      </c>
      <c r="N283" s="7">
        <v>102</v>
      </c>
      <c r="O283" s="7" t="s">
        <v>106</v>
      </c>
      <c r="P283" s="7"/>
    </row>
    <row r="284" spans="1:16" ht="18" customHeight="1">
      <c r="A284" s="1">
        <v>103</v>
      </c>
      <c r="B284" s="3" t="s">
        <v>594</v>
      </c>
      <c r="C284" s="3" t="s">
        <v>595</v>
      </c>
      <c r="D284" s="4" t="s">
        <v>17</v>
      </c>
      <c r="E284" s="3" t="s">
        <v>18</v>
      </c>
      <c r="F284" s="3" t="s">
        <v>391</v>
      </c>
      <c r="G284" s="3">
        <v>66</v>
      </c>
      <c r="H284" s="3" t="s">
        <v>392</v>
      </c>
      <c r="I284" s="7" t="s">
        <v>43</v>
      </c>
      <c r="J284" s="7">
        <v>83.4</v>
      </c>
      <c r="K284" s="7">
        <v>1</v>
      </c>
      <c r="L284" s="7">
        <f t="shared" si="12"/>
        <v>83.4</v>
      </c>
      <c r="M284" s="7">
        <f t="shared" si="13"/>
        <v>74.7</v>
      </c>
      <c r="N284" s="7">
        <v>103</v>
      </c>
      <c r="O284" s="7" t="s">
        <v>106</v>
      </c>
      <c r="P284" s="7"/>
    </row>
    <row r="285" spans="1:16" ht="18" customHeight="1">
      <c r="A285" s="1">
        <v>104</v>
      </c>
      <c r="B285" s="3" t="s">
        <v>596</v>
      </c>
      <c r="C285" s="3" t="s">
        <v>597</v>
      </c>
      <c r="D285" s="4" t="s">
        <v>25</v>
      </c>
      <c r="E285" s="3" t="s">
        <v>18</v>
      </c>
      <c r="F285" s="3" t="s">
        <v>391</v>
      </c>
      <c r="G285" s="3">
        <v>64.5</v>
      </c>
      <c r="H285" s="3" t="s">
        <v>392</v>
      </c>
      <c r="I285" s="7" t="s">
        <v>21</v>
      </c>
      <c r="J285" s="8">
        <v>84.8</v>
      </c>
      <c r="K285" s="7">
        <v>1</v>
      </c>
      <c r="L285" s="7">
        <f t="shared" si="12"/>
        <v>84.8</v>
      </c>
      <c r="M285" s="7">
        <f t="shared" si="13"/>
        <v>74.650000000000006</v>
      </c>
      <c r="N285" s="7">
        <v>104</v>
      </c>
      <c r="O285" s="7" t="s">
        <v>106</v>
      </c>
      <c r="P285" s="7"/>
    </row>
    <row r="286" spans="1:16" ht="18" customHeight="1">
      <c r="A286" s="1">
        <v>105</v>
      </c>
      <c r="B286" s="3" t="s">
        <v>598</v>
      </c>
      <c r="C286" s="3" t="s">
        <v>599</v>
      </c>
      <c r="D286" s="4" t="s">
        <v>25</v>
      </c>
      <c r="E286" s="3" t="s">
        <v>18</v>
      </c>
      <c r="F286" s="3" t="s">
        <v>391</v>
      </c>
      <c r="G286" s="3">
        <v>63.5</v>
      </c>
      <c r="H286" s="3" t="s">
        <v>397</v>
      </c>
      <c r="I286" s="7" t="s">
        <v>21</v>
      </c>
      <c r="J286" s="7">
        <v>86.4</v>
      </c>
      <c r="K286" s="7">
        <v>0.99</v>
      </c>
      <c r="L286" s="7">
        <f t="shared" si="12"/>
        <v>85.53</v>
      </c>
      <c r="M286" s="7">
        <f t="shared" si="13"/>
        <v>74.510000000000005</v>
      </c>
      <c r="N286" s="7">
        <v>105</v>
      </c>
      <c r="O286" s="7" t="s">
        <v>106</v>
      </c>
      <c r="P286" s="7"/>
    </row>
    <row r="287" spans="1:16" ht="18" customHeight="1">
      <c r="A287" s="1">
        <v>106</v>
      </c>
      <c r="B287" s="3" t="s">
        <v>600</v>
      </c>
      <c r="C287" s="3" t="s">
        <v>601</v>
      </c>
      <c r="D287" s="4" t="s">
        <v>25</v>
      </c>
      <c r="E287" s="3" t="s">
        <v>18</v>
      </c>
      <c r="F287" s="3" t="s">
        <v>391</v>
      </c>
      <c r="G287" s="3">
        <v>65.5</v>
      </c>
      <c r="H287" s="3" t="s">
        <v>402</v>
      </c>
      <c r="I287" s="7" t="s">
        <v>21</v>
      </c>
      <c r="J287" s="7">
        <v>82.6</v>
      </c>
      <c r="K287" s="7">
        <v>1.01</v>
      </c>
      <c r="L287" s="7">
        <f t="shared" si="12"/>
        <v>83.42</v>
      </c>
      <c r="M287" s="7">
        <f t="shared" si="13"/>
        <v>74.459999999999994</v>
      </c>
      <c r="N287" s="7">
        <v>106</v>
      </c>
      <c r="O287" s="7" t="s">
        <v>106</v>
      </c>
      <c r="P287" s="7"/>
    </row>
    <row r="288" spans="1:16" ht="18" customHeight="1">
      <c r="A288" s="1">
        <v>107</v>
      </c>
      <c r="B288" s="3" t="s">
        <v>602</v>
      </c>
      <c r="C288" s="3" t="s">
        <v>603</v>
      </c>
      <c r="D288" s="4" t="s">
        <v>25</v>
      </c>
      <c r="E288" s="3" t="s">
        <v>18</v>
      </c>
      <c r="F288" s="3" t="s">
        <v>391</v>
      </c>
      <c r="G288" s="3">
        <v>63.5</v>
      </c>
      <c r="H288" s="3" t="s">
        <v>397</v>
      </c>
      <c r="I288" s="7" t="s">
        <v>21</v>
      </c>
      <c r="J288" s="7">
        <v>86.2</v>
      </c>
      <c r="K288" s="7">
        <v>0.99</v>
      </c>
      <c r="L288" s="7">
        <f t="shared" si="12"/>
        <v>85.33</v>
      </c>
      <c r="M288" s="7">
        <f t="shared" si="13"/>
        <v>74.41</v>
      </c>
      <c r="N288" s="7">
        <v>107</v>
      </c>
      <c r="O288" s="7" t="s">
        <v>106</v>
      </c>
      <c r="P288" s="7"/>
    </row>
    <row r="289" spans="1:16" ht="18" customHeight="1">
      <c r="A289" s="1">
        <v>108</v>
      </c>
      <c r="B289" s="3" t="s">
        <v>604</v>
      </c>
      <c r="C289" s="3" t="s">
        <v>605</v>
      </c>
      <c r="D289" s="4" t="s">
        <v>25</v>
      </c>
      <c r="E289" s="3" t="s">
        <v>18</v>
      </c>
      <c r="F289" s="3" t="s">
        <v>391</v>
      </c>
      <c r="G289" s="3">
        <v>65</v>
      </c>
      <c r="H289" s="3" t="s">
        <v>397</v>
      </c>
      <c r="I289" s="7" t="s">
        <v>21</v>
      </c>
      <c r="J289" s="7">
        <v>84.4</v>
      </c>
      <c r="K289" s="7">
        <v>0.99</v>
      </c>
      <c r="L289" s="7">
        <f t="shared" si="12"/>
        <v>83.55</v>
      </c>
      <c r="M289" s="7">
        <f t="shared" si="13"/>
        <v>74.27</v>
      </c>
      <c r="N289" s="7">
        <v>108</v>
      </c>
      <c r="O289" s="7" t="s">
        <v>106</v>
      </c>
      <c r="P289" s="7"/>
    </row>
    <row r="290" spans="1:16" ht="18" customHeight="1">
      <c r="A290" s="1">
        <v>109</v>
      </c>
      <c r="B290" s="3" t="s">
        <v>606</v>
      </c>
      <c r="C290" s="3" t="s">
        <v>607</v>
      </c>
      <c r="D290" s="4" t="s">
        <v>17</v>
      </c>
      <c r="E290" s="3" t="s">
        <v>18</v>
      </c>
      <c r="F290" s="3" t="s">
        <v>391</v>
      </c>
      <c r="G290" s="3">
        <v>64.5</v>
      </c>
      <c r="H290" s="3" t="s">
        <v>402</v>
      </c>
      <c r="I290" s="7" t="s">
        <v>21</v>
      </c>
      <c r="J290" s="7">
        <v>83.2</v>
      </c>
      <c r="K290" s="7">
        <v>1.01</v>
      </c>
      <c r="L290" s="7">
        <f t="shared" si="12"/>
        <v>84.03</v>
      </c>
      <c r="M290" s="7">
        <f t="shared" si="13"/>
        <v>74.260000000000005</v>
      </c>
      <c r="N290" s="7">
        <v>109</v>
      </c>
      <c r="O290" s="7" t="s">
        <v>106</v>
      </c>
      <c r="P290" s="7"/>
    </row>
    <row r="291" spans="1:16" ht="18" customHeight="1">
      <c r="A291" s="1">
        <v>110</v>
      </c>
      <c r="B291" s="3" t="s">
        <v>608</v>
      </c>
      <c r="C291" s="3" t="s">
        <v>609</v>
      </c>
      <c r="D291" s="4" t="s">
        <v>17</v>
      </c>
      <c r="E291" s="3" t="s">
        <v>18</v>
      </c>
      <c r="F291" s="3" t="s">
        <v>391</v>
      </c>
      <c r="G291" s="3">
        <v>63.5</v>
      </c>
      <c r="H291" s="3" t="s">
        <v>392</v>
      </c>
      <c r="I291" s="7" t="s">
        <v>43</v>
      </c>
      <c r="J291" s="7">
        <v>84.8</v>
      </c>
      <c r="K291" s="7">
        <v>1</v>
      </c>
      <c r="L291" s="7">
        <f t="shared" si="12"/>
        <v>84.8</v>
      </c>
      <c r="M291" s="7">
        <f t="shared" si="13"/>
        <v>74.150000000000006</v>
      </c>
      <c r="N291" s="7">
        <v>110</v>
      </c>
      <c r="O291" s="7" t="s">
        <v>106</v>
      </c>
      <c r="P291" s="7"/>
    </row>
    <row r="292" spans="1:16" ht="18" customHeight="1">
      <c r="A292" s="1">
        <v>111</v>
      </c>
      <c r="B292" s="3" t="s">
        <v>610</v>
      </c>
      <c r="C292" s="3" t="s">
        <v>611</v>
      </c>
      <c r="D292" s="4" t="s">
        <v>25</v>
      </c>
      <c r="E292" s="3" t="s">
        <v>18</v>
      </c>
      <c r="F292" s="3" t="s">
        <v>391</v>
      </c>
      <c r="G292" s="3">
        <v>63.5</v>
      </c>
      <c r="H292" s="3" t="s">
        <v>397</v>
      </c>
      <c r="I292" s="7" t="s">
        <v>21</v>
      </c>
      <c r="J292" s="7">
        <v>85.4</v>
      </c>
      <c r="K292" s="7">
        <v>0.99</v>
      </c>
      <c r="L292" s="7">
        <f t="shared" si="12"/>
        <v>84.54</v>
      </c>
      <c r="M292" s="7">
        <f t="shared" si="13"/>
        <v>74.02</v>
      </c>
      <c r="N292" s="7">
        <v>111</v>
      </c>
      <c r="O292" s="7" t="s">
        <v>106</v>
      </c>
      <c r="P292" s="7"/>
    </row>
    <row r="293" spans="1:16" ht="18" customHeight="1">
      <c r="A293" s="1">
        <v>112</v>
      </c>
      <c r="B293" s="3" t="s">
        <v>612</v>
      </c>
      <c r="C293" s="3" t="s">
        <v>613</v>
      </c>
      <c r="D293" s="4" t="s">
        <v>25</v>
      </c>
      <c r="E293" s="3" t="s">
        <v>18</v>
      </c>
      <c r="F293" s="3" t="s">
        <v>391</v>
      </c>
      <c r="G293" s="3">
        <v>64.5</v>
      </c>
      <c r="H293" s="3" t="s">
        <v>392</v>
      </c>
      <c r="I293" s="7" t="s">
        <v>21</v>
      </c>
      <c r="J293" s="8">
        <v>83.4</v>
      </c>
      <c r="K293" s="7">
        <v>1</v>
      </c>
      <c r="L293" s="7">
        <f t="shared" si="12"/>
        <v>83.4</v>
      </c>
      <c r="M293" s="7">
        <f t="shared" si="13"/>
        <v>73.95</v>
      </c>
      <c r="N293" s="7">
        <v>112</v>
      </c>
      <c r="O293" s="7" t="s">
        <v>106</v>
      </c>
      <c r="P293" s="7"/>
    </row>
    <row r="294" spans="1:16" ht="18" customHeight="1">
      <c r="A294" s="1">
        <v>113</v>
      </c>
      <c r="B294" s="3" t="s">
        <v>614</v>
      </c>
      <c r="C294" s="3" t="s">
        <v>615</v>
      </c>
      <c r="D294" s="4" t="s">
        <v>17</v>
      </c>
      <c r="E294" s="3" t="s">
        <v>18</v>
      </c>
      <c r="F294" s="3" t="s">
        <v>391</v>
      </c>
      <c r="G294" s="3">
        <v>63.5</v>
      </c>
      <c r="H294" s="3" t="s">
        <v>397</v>
      </c>
      <c r="I294" s="7" t="s">
        <v>43</v>
      </c>
      <c r="J294" s="7">
        <v>85.2</v>
      </c>
      <c r="K294" s="7">
        <v>0.99</v>
      </c>
      <c r="L294" s="7">
        <f t="shared" si="12"/>
        <v>84.34</v>
      </c>
      <c r="M294" s="7">
        <f t="shared" si="13"/>
        <v>73.92</v>
      </c>
      <c r="N294" s="7">
        <v>113</v>
      </c>
      <c r="O294" s="7" t="s">
        <v>106</v>
      </c>
      <c r="P294" s="7"/>
    </row>
    <row r="295" spans="1:16" ht="18" customHeight="1">
      <c r="A295" s="1">
        <v>114</v>
      </c>
      <c r="B295" s="3" t="s">
        <v>616</v>
      </c>
      <c r="C295" s="3" t="s">
        <v>617</v>
      </c>
      <c r="D295" s="4" t="s">
        <v>25</v>
      </c>
      <c r="E295" s="3" t="s">
        <v>18</v>
      </c>
      <c r="F295" s="3" t="s">
        <v>391</v>
      </c>
      <c r="G295" s="3">
        <v>65</v>
      </c>
      <c r="H295" s="3" t="s">
        <v>402</v>
      </c>
      <c r="I295" s="7" t="s">
        <v>21</v>
      </c>
      <c r="J295" s="7">
        <v>82</v>
      </c>
      <c r="K295" s="7">
        <v>1.01</v>
      </c>
      <c r="L295" s="7">
        <f t="shared" si="12"/>
        <v>82.82</v>
      </c>
      <c r="M295" s="7">
        <f t="shared" si="13"/>
        <v>73.91</v>
      </c>
      <c r="N295" s="7">
        <v>114</v>
      </c>
      <c r="O295" s="7" t="s">
        <v>106</v>
      </c>
      <c r="P295" s="7"/>
    </row>
    <row r="296" spans="1:16" ht="18" customHeight="1">
      <c r="A296" s="1">
        <v>115</v>
      </c>
      <c r="B296" s="3" t="s">
        <v>618</v>
      </c>
      <c r="C296" s="3" t="s">
        <v>619</v>
      </c>
      <c r="D296" s="4" t="s">
        <v>25</v>
      </c>
      <c r="E296" s="3" t="s">
        <v>18</v>
      </c>
      <c r="F296" s="3" t="s">
        <v>391</v>
      </c>
      <c r="G296" s="3">
        <v>63.5</v>
      </c>
      <c r="H296" s="3" t="s">
        <v>397</v>
      </c>
      <c r="I296" s="7" t="s">
        <v>43</v>
      </c>
      <c r="J296" s="7">
        <v>84.8</v>
      </c>
      <c r="K296" s="7">
        <v>0.99</v>
      </c>
      <c r="L296" s="7">
        <f t="shared" si="12"/>
        <v>83.95</v>
      </c>
      <c r="M296" s="7">
        <f t="shared" si="13"/>
        <v>73.72</v>
      </c>
      <c r="N296" s="7">
        <v>115</v>
      </c>
      <c r="O296" s="7" t="s">
        <v>106</v>
      </c>
      <c r="P296" s="7"/>
    </row>
    <row r="297" spans="1:16" ht="18" customHeight="1">
      <c r="A297" s="1">
        <v>116</v>
      </c>
      <c r="B297" s="3" t="s">
        <v>620</v>
      </c>
      <c r="C297" s="3" t="s">
        <v>621</v>
      </c>
      <c r="D297" s="4" t="s">
        <v>25</v>
      </c>
      <c r="E297" s="3" t="s">
        <v>18</v>
      </c>
      <c r="F297" s="3" t="s">
        <v>391</v>
      </c>
      <c r="G297" s="3">
        <v>63.5</v>
      </c>
      <c r="H297" s="3" t="s">
        <v>392</v>
      </c>
      <c r="I297" s="7" t="s">
        <v>21</v>
      </c>
      <c r="J297" s="8">
        <v>83.8</v>
      </c>
      <c r="K297" s="7">
        <v>1</v>
      </c>
      <c r="L297" s="7">
        <f t="shared" si="12"/>
        <v>83.8</v>
      </c>
      <c r="M297" s="7">
        <f t="shared" si="13"/>
        <v>73.650000000000006</v>
      </c>
      <c r="N297" s="7">
        <v>116</v>
      </c>
      <c r="O297" s="7" t="s">
        <v>106</v>
      </c>
      <c r="P297" s="7"/>
    </row>
    <row r="298" spans="1:16" ht="18" customHeight="1">
      <c r="A298" s="1">
        <v>117</v>
      </c>
      <c r="B298" s="3" t="s">
        <v>622</v>
      </c>
      <c r="C298" s="3" t="s">
        <v>623</v>
      </c>
      <c r="D298" s="4" t="s">
        <v>25</v>
      </c>
      <c r="E298" s="3" t="s">
        <v>18</v>
      </c>
      <c r="F298" s="3" t="s">
        <v>391</v>
      </c>
      <c r="G298" s="3">
        <v>63.5</v>
      </c>
      <c r="H298" s="3" t="s">
        <v>397</v>
      </c>
      <c r="I298" s="7" t="s">
        <v>43</v>
      </c>
      <c r="J298" s="7">
        <v>84.6</v>
      </c>
      <c r="K298" s="7">
        <v>0.99</v>
      </c>
      <c r="L298" s="7">
        <f t="shared" si="12"/>
        <v>83.75</v>
      </c>
      <c r="M298" s="7">
        <f t="shared" si="13"/>
        <v>73.62</v>
      </c>
      <c r="N298" s="7">
        <v>117</v>
      </c>
      <c r="O298" s="7" t="s">
        <v>106</v>
      </c>
      <c r="P298" s="7"/>
    </row>
    <row r="299" spans="1:16" ht="18" customHeight="1">
      <c r="A299" s="1">
        <v>118</v>
      </c>
      <c r="B299" s="3" t="s">
        <v>624</v>
      </c>
      <c r="C299" s="3" t="s">
        <v>625</v>
      </c>
      <c r="D299" s="4" t="s">
        <v>25</v>
      </c>
      <c r="E299" s="3" t="s">
        <v>18</v>
      </c>
      <c r="F299" s="3" t="s">
        <v>391</v>
      </c>
      <c r="G299" s="3">
        <v>63</v>
      </c>
      <c r="H299" s="3" t="s">
        <v>392</v>
      </c>
      <c r="I299" s="7" t="s">
        <v>21</v>
      </c>
      <c r="J299" s="8">
        <v>84</v>
      </c>
      <c r="K299" s="7">
        <v>1</v>
      </c>
      <c r="L299" s="7">
        <f t="shared" si="12"/>
        <v>84</v>
      </c>
      <c r="M299" s="7">
        <f t="shared" si="13"/>
        <v>73.5</v>
      </c>
      <c r="N299" s="7">
        <v>118</v>
      </c>
      <c r="O299" s="7" t="s">
        <v>106</v>
      </c>
      <c r="P299" s="7"/>
    </row>
    <row r="300" spans="1:16" ht="18" customHeight="1">
      <c r="A300" s="1">
        <v>119</v>
      </c>
      <c r="B300" s="3" t="s">
        <v>626</v>
      </c>
      <c r="C300" s="3" t="s">
        <v>627</v>
      </c>
      <c r="D300" s="4" t="s">
        <v>25</v>
      </c>
      <c r="E300" s="3" t="s">
        <v>18</v>
      </c>
      <c r="F300" s="3" t="s">
        <v>391</v>
      </c>
      <c r="G300" s="3">
        <v>63</v>
      </c>
      <c r="H300" s="3" t="s">
        <v>392</v>
      </c>
      <c r="I300" s="7" t="s">
        <v>43</v>
      </c>
      <c r="J300" s="7">
        <v>84</v>
      </c>
      <c r="K300" s="7">
        <v>1</v>
      </c>
      <c r="L300" s="7">
        <f t="shared" si="12"/>
        <v>84</v>
      </c>
      <c r="M300" s="7">
        <f t="shared" si="13"/>
        <v>73.5</v>
      </c>
      <c r="N300" s="7">
        <v>119</v>
      </c>
      <c r="O300" s="7" t="s">
        <v>106</v>
      </c>
      <c r="P300" s="7"/>
    </row>
    <row r="301" spans="1:16" ht="18" customHeight="1">
      <c r="A301" s="1">
        <v>120</v>
      </c>
      <c r="B301" s="3" t="s">
        <v>628</v>
      </c>
      <c r="C301" s="3" t="s">
        <v>629</v>
      </c>
      <c r="D301" s="4" t="s">
        <v>25</v>
      </c>
      <c r="E301" s="3" t="s">
        <v>18</v>
      </c>
      <c r="F301" s="3" t="s">
        <v>391</v>
      </c>
      <c r="G301" s="3">
        <v>63</v>
      </c>
      <c r="H301" s="3" t="s">
        <v>397</v>
      </c>
      <c r="I301" s="1" t="s">
        <v>21</v>
      </c>
      <c r="J301" s="7">
        <v>84.8</v>
      </c>
      <c r="K301" s="7">
        <v>0.99</v>
      </c>
      <c r="L301" s="7">
        <f t="shared" si="12"/>
        <v>83.95</v>
      </c>
      <c r="M301" s="7">
        <f t="shared" si="13"/>
        <v>73.47</v>
      </c>
      <c r="N301" s="7">
        <v>120</v>
      </c>
      <c r="O301" s="7" t="s">
        <v>106</v>
      </c>
      <c r="P301" s="7"/>
    </row>
    <row r="302" spans="1:16" ht="18" customHeight="1">
      <c r="A302" s="1">
        <v>121</v>
      </c>
      <c r="B302" s="3" t="s">
        <v>630</v>
      </c>
      <c r="C302" s="3" t="s">
        <v>631</v>
      </c>
      <c r="D302" s="4" t="s">
        <v>17</v>
      </c>
      <c r="E302" s="3" t="s">
        <v>18</v>
      </c>
      <c r="F302" s="3" t="s">
        <v>391</v>
      </c>
      <c r="G302" s="3">
        <v>64.5</v>
      </c>
      <c r="H302" s="3" t="s">
        <v>402</v>
      </c>
      <c r="I302" s="7" t="s">
        <v>21</v>
      </c>
      <c r="J302" s="7">
        <v>81</v>
      </c>
      <c r="K302" s="7">
        <v>1.01</v>
      </c>
      <c r="L302" s="7">
        <f t="shared" si="12"/>
        <v>81.81</v>
      </c>
      <c r="M302" s="7">
        <f t="shared" si="13"/>
        <v>73.150000000000006</v>
      </c>
      <c r="N302" s="7">
        <v>121</v>
      </c>
      <c r="O302" s="7" t="s">
        <v>106</v>
      </c>
      <c r="P302" s="7"/>
    </row>
    <row r="303" spans="1:16" ht="18" customHeight="1">
      <c r="A303" s="1">
        <v>122</v>
      </c>
      <c r="B303" s="3" t="s">
        <v>632</v>
      </c>
      <c r="C303" s="3" t="s">
        <v>633</v>
      </c>
      <c r="D303" s="4" t="s">
        <v>25</v>
      </c>
      <c r="E303" s="3" t="s">
        <v>18</v>
      </c>
      <c r="F303" s="3" t="s">
        <v>391</v>
      </c>
      <c r="G303" s="3">
        <v>63.5</v>
      </c>
      <c r="H303" s="3" t="s">
        <v>392</v>
      </c>
      <c r="I303" s="7" t="s">
        <v>43</v>
      </c>
      <c r="J303" s="7">
        <v>82.8</v>
      </c>
      <c r="K303" s="7">
        <v>1</v>
      </c>
      <c r="L303" s="7">
        <f t="shared" si="12"/>
        <v>82.8</v>
      </c>
      <c r="M303" s="7">
        <f t="shared" si="13"/>
        <v>73.150000000000006</v>
      </c>
      <c r="N303" s="7">
        <v>122</v>
      </c>
      <c r="O303" s="7" t="s">
        <v>106</v>
      </c>
      <c r="P303" s="7"/>
    </row>
    <row r="304" spans="1:16" ht="18" customHeight="1">
      <c r="A304" s="1">
        <v>123</v>
      </c>
      <c r="B304" s="3" t="s">
        <v>634</v>
      </c>
      <c r="C304" s="3" t="s">
        <v>635</v>
      </c>
      <c r="D304" s="4" t="s">
        <v>25</v>
      </c>
      <c r="E304" s="3" t="s">
        <v>18</v>
      </c>
      <c r="F304" s="3" t="s">
        <v>391</v>
      </c>
      <c r="G304" s="3">
        <v>64.5</v>
      </c>
      <c r="H304" s="3" t="s">
        <v>397</v>
      </c>
      <c r="I304" s="7" t="s">
        <v>43</v>
      </c>
      <c r="J304" s="7">
        <v>82.6</v>
      </c>
      <c r="K304" s="7">
        <v>0.99</v>
      </c>
      <c r="L304" s="7">
        <f t="shared" si="12"/>
        <v>81.77</v>
      </c>
      <c r="M304" s="7">
        <f t="shared" si="13"/>
        <v>73.13</v>
      </c>
      <c r="N304" s="7">
        <v>123</v>
      </c>
      <c r="O304" s="7" t="s">
        <v>106</v>
      </c>
      <c r="P304" s="7"/>
    </row>
    <row r="305" spans="1:16" ht="18" customHeight="1">
      <c r="A305" s="1">
        <v>124</v>
      </c>
      <c r="B305" s="3" t="s">
        <v>636</v>
      </c>
      <c r="C305" s="3" t="s">
        <v>637</v>
      </c>
      <c r="D305" s="4" t="s">
        <v>17</v>
      </c>
      <c r="E305" s="3" t="s">
        <v>18</v>
      </c>
      <c r="F305" s="3" t="s">
        <v>391</v>
      </c>
      <c r="G305" s="3">
        <v>64</v>
      </c>
      <c r="H305" s="3" t="s">
        <v>397</v>
      </c>
      <c r="I305" s="7" t="s">
        <v>21</v>
      </c>
      <c r="J305" s="7">
        <v>81.8</v>
      </c>
      <c r="K305" s="7">
        <v>0.99</v>
      </c>
      <c r="L305" s="7">
        <f t="shared" si="12"/>
        <v>80.98</v>
      </c>
      <c r="M305" s="7">
        <f t="shared" si="13"/>
        <v>72.489999999999995</v>
      </c>
      <c r="N305" s="7">
        <v>124</v>
      </c>
      <c r="O305" s="7" t="s">
        <v>106</v>
      </c>
      <c r="P305" s="7"/>
    </row>
    <row r="306" spans="1:16" ht="18" customHeight="1">
      <c r="A306" s="1">
        <v>125</v>
      </c>
      <c r="B306" s="3" t="s">
        <v>638</v>
      </c>
      <c r="C306" s="3" t="s">
        <v>639</v>
      </c>
      <c r="D306" s="4" t="s">
        <v>25</v>
      </c>
      <c r="E306" s="3" t="s">
        <v>18</v>
      </c>
      <c r="F306" s="3" t="s">
        <v>391</v>
      </c>
      <c r="G306" s="3">
        <v>63</v>
      </c>
      <c r="H306" s="3" t="s">
        <v>402</v>
      </c>
      <c r="I306" s="7" t="s">
        <v>43</v>
      </c>
      <c r="J306" s="7">
        <v>80.2</v>
      </c>
      <c r="K306" s="7">
        <v>1.01</v>
      </c>
      <c r="L306" s="7">
        <f t="shared" si="12"/>
        <v>81</v>
      </c>
      <c r="M306" s="7">
        <f t="shared" si="13"/>
        <v>72</v>
      </c>
      <c r="N306" s="7">
        <v>125</v>
      </c>
      <c r="O306" s="7" t="s">
        <v>106</v>
      </c>
      <c r="P306" s="7"/>
    </row>
    <row r="307" spans="1:16" ht="18" customHeight="1">
      <c r="A307" s="1">
        <v>126</v>
      </c>
      <c r="B307" s="3" t="s">
        <v>640</v>
      </c>
      <c r="C307" s="3" t="s">
        <v>641</v>
      </c>
      <c r="D307" s="4" t="s">
        <v>25</v>
      </c>
      <c r="E307" s="3" t="s">
        <v>18</v>
      </c>
      <c r="F307" s="3" t="s">
        <v>391</v>
      </c>
      <c r="G307" s="3">
        <v>65</v>
      </c>
      <c r="H307" s="3" t="s">
        <v>402</v>
      </c>
      <c r="I307" s="7" t="s">
        <v>43</v>
      </c>
      <c r="J307" s="7" t="s">
        <v>642</v>
      </c>
      <c r="K307" s="7">
        <v>1.01</v>
      </c>
      <c r="L307" s="7"/>
      <c r="M307" s="7">
        <f t="shared" si="13"/>
        <v>32.5</v>
      </c>
      <c r="N307" s="7">
        <v>126</v>
      </c>
      <c r="O307" s="7" t="s">
        <v>106</v>
      </c>
      <c r="P307" s="7"/>
    </row>
    <row r="308" spans="1:16">
      <c r="A308" s="60" t="s">
        <v>3208</v>
      </c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</row>
    <row r="309" spans="1:16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</row>
    <row r="310" spans="1:16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</row>
  </sheetData>
  <mergeCells count="2">
    <mergeCell ref="A1:P2"/>
    <mergeCell ref="A308:P3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3"/>
  <sheetViews>
    <sheetView workbookViewId="0">
      <selection activeCell="M3" sqref="M3"/>
    </sheetView>
  </sheetViews>
  <sheetFormatPr defaultRowHeight="13.5"/>
  <cols>
    <col min="1" max="1" width="5.625" customWidth="1"/>
    <col min="2" max="2" width="12.75" bestFit="1" customWidth="1"/>
    <col min="3" max="3" width="7.5" customWidth="1"/>
    <col min="4" max="4" width="6.25" customWidth="1"/>
    <col min="5" max="7" width="5.5" customWidth="1"/>
    <col min="8" max="8" width="7.5" bestFit="1" customWidth="1"/>
    <col min="9" max="9" width="6.5" bestFit="1" customWidth="1"/>
    <col min="10" max="10" width="7.375" customWidth="1"/>
    <col min="11" max="11" width="10.75" customWidth="1"/>
    <col min="12" max="12" width="6.5" customWidth="1"/>
    <col min="13" max="13" width="6.375" customWidth="1"/>
    <col min="14" max="14" width="6.125" customWidth="1"/>
    <col min="15" max="15" width="8" customWidth="1"/>
  </cols>
  <sheetData>
    <row r="1" spans="1:15">
      <c r="A1" s="57" t="s">
        <v>3184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51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43.5" customHeight="1">
      <c r="A3" s="15" t="s">
        <v>643</v>
      </c>
      <c r="B3" s="41" t="s">
        <v>1</v>
      </c>
      <c r="C3" s="41" t="s">
        <v>3188</v>
      </c>
      <c r="D3" s="41" t="s">
        <v>3189</v>
      </c>
      <c r="E3" s="15" t="s">
        <v>644</v>
      </c>
      <c r="F3" s="15" t="s">
        <v>645</v>
      </c>
      <c r="G3" s="15" t="s">
        <v>646</v>
      </c>
      <c r="H3" s="15" t="s">
        <v>647</v>
      </c>
      <c r="I3" s="15" t="s">
        <v>648</v>
      </c>
      <c r="J3" s="15" t="s">
        <v>10</v>
      </c>
      <c r="K3" s="15" t="s">
        <v>11</v>
      </c>
      <c r="L3" s="15" t="s">
        <v>12</v>
      </c>
      <c r="M3" s="15" t="s">
        <v>3579</v>
      </c>
      <c r="N3" s="15" t="s">
        <v>13</v>
      </c>
      <c r="O3" s="41" t="s">
        <v>649</v>
      </c>
    </row>
    <row r="4" spans="1:15" ht="18" customHeight="1">
      <c r="A4" s="7">
        <v>1</v>
      </c>
      <c r="B4" s="14" t="s">
        <v>650</v>
      </c>
      <c r="C4" s="14" t="s">
        <v>651</v>
      </c>
      <c r="D4" s="14" t="s">
        <v>25</v>
      </c>
      <c r="E4" s="14" t="s">
        <v>325</v>
      </c>
      <c r="F4" s="14" t="s">
        <v>325</v>
      </c>
      <c r="G4" s="14">
        <v>67.5</v>
      </c>
      <c r="H4" s="14" t="s">
        <v>652</v>
      </c>
      <c r="I4" s="7">
        <v>95.4</v>
      </c>
      <c r="J4" s="7">
        <v>1.04</v>
      </c>
      <c r="K4" s="7">
        <f>ROUNDDOWN(I4*J4,2)</f>
        <v>99.21</v>
      </c>
      <c r="L4" s="7">
        <f>ROUNDDOWN((G4+K4)/2,2)</f>
        <v>83.35</v>
      </c>
      <c r="M4" s="7">
        <v>1</v>
      </c>
      <c r="N4" s="7" t="s">
        <v>22</v>
      </c>
      <c r="O4" s="7"/>
    </row>
    <row r="5" spans="1:15" ht="18" customHeight="1">
      <c r="A5" s="7">
        <v>2</v>
      </c>
      <c r="B5" s="14" t="s">
        <v>653</v>
      </c>
      <c r="C5" s="14" t="s">
        <v>654</v>
      </c>
      <c r="D5" s="14" t="s">
        <v>25</v>
      </c>
      <c r="E5" s="14" t="s">
        <v>325</v>
      </c>
      <c r="F5" s="14" t="s">
        <v>325</v>
      </c>
      <c r="G5" s="14">
        <v>72.5</v>
      </c>
      <c r="H5" s="14" t="s">
        <v>655</v>
      </c>
      <c r="I5" s="7">
        <v>92.28</v>
      </c>
      <c r="J5" s="7">
        <v>0.99</v>
      </c>
      <c r="K5" s="7">
        <f t="shared" ref="K5:K68" si="0">ROUNDDOWN(I5*J5,2)</f>
        <v>91.35</v>
      </c>
      <c r="L5" s="7">
        <f t="shared" ref="L5:L68" si="1">ROUNDDOWN((G5+K5)/2,2)</f>
        <v>81.92</v>
      </c>
      <c r="M5" s="7">
        <v>2</v>
      </c>
      <c r="N5" s="7" t="s">
        <v>22</v>
      </c>
      <c r="O5" s="7"/>
    </row>
    <row r="6" spans="1:15" ht="18" customHeight="1">
      <c r="A6" s="7">
        <v>3</v>
      </c>
      <c r="B6" s="14" t="s">
        <v>656</v>
      </c>
      <c r="C6" s="14" t="s">
        <v>657</v>
      </c>
      <c r="D6" s="14" t="s">
        <v>25</v>
      </c>
      <c r="E6" s="14" t="s">
        <v>325</v>
      </c>
      <c r="F6" s="14" t="s">
        <v>325</v>
      </c>
      <c r="G6" s="14">
        <v>70</v>
      </c>
      <c r="H6" s="14" t="s">
        <v>652</v>
      </c>
      <c r="I6" s="7">
        <v>89.6</v>
      </c>
      <c r="J6" s="7">
        <v>1.04</v>
      </c>
      <c r="K6" s="7">
        <f t="shared" si="0"/>
        <v>93.18</v>
      </c>
      <c r="L6" s="7">
        <f t="shared" si="1"/>
        <v>81.59</v>
      </c>
      <c r="M6" s="7">
        <v>3</v>
      </c>
      <c r="N6" s="7" t="s">
        <v>22</v>
      </c>
      <c r="O6" s="7"/>
    </row>
    <row r="7" spans="1:15" ht="18" customHeight="1">
      <c r="A7" s="7">
        <v>4</v>
      </c>
      <c r="B7" s="14" t="s">
        <v>658</v>
      </c>
      <c r="C7" s="14" t="s">
        <v>659</v>
      </c>
      <c r="D7" s="14" t="s">
        <v>25</v>
      </c>
      <c r="E7" s="14" t="s">
        <v>325</v>
      </c>
      <c r="F7" s="14" t="s">
        <v>325</v>
      </c>
      <c r="G7" s="14">
        <v>77.5</v>
      </c>
      <c r="H7" s="14" t="s">
        <v>660</v>
      </c>
      <c r="I7" s="7">
        <v>88.4</v>
      </c>
      <c r="J7" s="7">
        <v>0.96</v>
      </c>
      <c r="K7" s="7">
        <f t="shared" si="0"/>
        <v>84.86</v>
      </c>
      <c r="L7" s="7">
        <f t="shared" si="1"/>
        <v>81.180000000000007</v>
      </c>
      <c r="M7" s="7">
        <v>4</v>
      </c>
      <c r="N7" s="7" t="s">
        <v>22</v>
      </c>
      <c r="O7" s="7"/>
    </row>
    <row r="8" spans="1:15" ht="18" customHeight="1">
      <c r="A8" s="7">
        <v>5</v>
      </c>
      <c r="B8" s="14" t="s">
        <v>661</v>
      </c>
      <c r="C8" s="14" t="s">
        <v>662</v>
      </c>
      <c r="D8" s="14" t="s">
        <v>25</v>
      </c>
      <c r="E8" s="14" t="s">
        <v>325</v>
      </c>
      <c r="F8" s="14" t="s">
        <v>325</v>
      </c>
      <c r="G8" s="14">
        <v>74</v>
      </c>
      <c r="H8" s="14" t="s">
        <v>660</v>
      </c>
      <c r="I8" s="7">
        <v>91.8</v>
      </c>
      <c r="J8" s="7">
        <v>0.96</v>
      </c>
      <c r="K8" s="7">
        <f t="shared" si="0"/>
        <v>88.12</v>
      </c>
      <c r="L8" s="7">
        <f t="shared" si="1"/>
        <v>81.06</v>
      </c>
      <c r="M8" s="7">
        <v>5</v>
      </c>
      <c r="N8" s="7" t="s">
        <v>22</v>
      </c>
      <c r="O8" s="7"/>
    </row>
    <row r="9" spans="1:15" ht="18" customHeight="1">
      <c r="A9" s="7">
        <v>6</v>
      </c>
      <c r="B9" s="14" t="s">
        <v>663</v>
      </c>
      <c r="C9" s="14" t="s">
        <v>664</v>
      </c>
      <c r="D9" s="14" t="s">
        <v>25</v>
      </c>
      <c r="E9" s="14" t="s">
        <v>325</v>
      </c>
      <c r="F9" s="14" t="s">
        <v>325</v>
      </c>
      <c r="G9" s="14">
        <v>68.5</v>
      </c>
      <c r="H9" s="14" t="s">
        <v>652</v>
      </c>
      <c r="I9" s="7">
        <v>89.8</v>
      </c>
      <c r="J9" s="7">
        <v>1.04</v>
      </c>
      <c r="K9" s="7">
        <f t="shared" si="0"/>
        <v>93.39</v>
      </c>
      <c r="L9" s="7">
        <f t="shared" si="1"/>
        <v>80.94</v>
      </c>
      <c r="M9" s="7">
        <v>6</v>
      </c>
      <c r="N9" s="7" t="s">
        <v>22</v>
      </c>
      <c r="O9" s="7"/>
    </row>
    <row r="10" spans="1:15" ht="18" customHeight="1">
      <c r="A10" s="7">
        <v>7</v>
      </c>
      <c r="B10" s="14" t="s">
        <v>665</v>
      </c>
      <c r="C10" s="14" t="s">
        <v>666</v>
      </c>
      <c r="D10" s="14" t="s">
        <v>25</v>
      </c>
      <c r="E10" s="14" t="s">
        <v>325</v>
      </c>
      <c r="F10" s="14" t="s">
        <v>325</v>
      </c>
      <c r="G10" s="14">
        <v>66</v>
      </c>
      <c r="H10" s="14" t="s">
        <v>652</v>
      </c>
      <c r="I10" s="7">
        <v>91.4</v>
      </c>
      <c r="J10" s="7">
        <v>1.04</v>
      </c>
      <c r="K10" s="7">
        <f t="shared" si="0"/>
        <v>95.05</v>
      </c>
      <c r="L10" s="7">
        <f t="shared" si="1"/>
        <v>80.52</v>
      </c>
      <c r="M10" s="7">
        <v>7</v>
      </c>
      <c r="N10" s="7" t="s">
        <v>22</v>
      </c>
      <c r="O10" s="7"/>
    </row>
    <row r="11" spans="1:15" ht="18" customHeight="1">
      <c r="A11" s="7">
        <v>8</v>
      </c>
      <c r="B11" s="14" t="s">
        <v>667</v>
      </c>
      <c r="C11" s="14" t="s">
        <v>668</v>
      </c>
      <c r="D11" s="14" t="s">
        <v>25</v>
      </c>
      <c r="E11" s="14" t="s">
        <v>325</v>
      </c>
      <c r="F11" s="14" t="s">
        <v>325</v>
      </c>
      <c r="G11" s="14">
        <v>70.5</v>
      </c>
      <c r="H11" s="14" t="s">
        <v>652</v>
      </c>
      <c r="I11" s="7">
        <v>86.4</v>
      </c>
      <c r="J11" s="7">
        <v>1.04</v>
      </c>
      <c r="K11" s="7">
        <f t="shared" si="0"/>
        <v>89.85</v>
      </c>
      <c r="L11" s="7">
        <f t="shared" si="1"/>
        <v>80.17</v>
      </c>
      <c r="M11" s="7">
        <v>8</v>
      </c>
      <c r="N11" s="7" t="s">
        <v>22</v>
      </c>
      <c r="O11" s="7"/>
    </row>
    <row r="12" spans="1:15" ht="18" customHeight="1">
      <c r="A12" s="7">
        <v>9</v>
      </c>
      <c r="B12" s="14" t="s">
        <v>669</v>
      </c>
      <c r="C12" s="14" t="s">
        <v>670</v>
      </c>
      <c r="D12" s="14" t="s">
        <v>25</v>
      </c>
      <c r="E12" s="14" t="s">
        <v>325</v>
      </c>
      <c r="F12" s="14" t="s">
        <v>325</v>
      </c>
      <c r="G12" s="14">
        <v>67.5</v>
      </c>
      <c r="H12" s="14" t="s">
        <v>655</v>
      </c>
      <c r="I12" s="7">
        <v>92.24</v>
      </c>
      <c r="J12" s="7">
        <v>0.99</v>
      </c>
      <c r="K12" s="7">
        <f t="shared" si="0"/>
        <v>91.31</v>
      </c>
      <c r="L12" s="7">
        <f t="shared" si="1"/>
        <v>79.400000000000006</v>
      </c>
      <c r="M12" s="7">
        <v>9</v>
      </c>
      <c r="N12" s="7" t="s">
        <v>22</v>
      </c>
      <c r="O12" s="7"/>
    </row>
    <row r="13" spans="1:15" ht="18" customHeight="1">
      <c r="A13" s="7">
        <v>10</v>
      </c>
      <c r="B13" s="14" t="s">
        <v>671</v>
      </c>
      <c r="C13" s="14" t="s">
        <v>672</v>
      </c>
      <c r="D13" s="14" t="s">
        <v>25</v>
      </c>
      <c r="E13" s="14" t="s">
        <v>325</v>
      </c>
      <c r="F13" s="14" t="s">
        <v>325</v>
      </c>
      <c r="G13" s="14">
        <v>77</v>
      </c>
      <c r="H13" s="14" t="s">
        <v>655</v>
      </c>
      <c r="I13" s="7">
        <v>82.18</v>
      </c>
      <c r="J13" s="7">
        <v>0.99</v>
      </c>
      <c r="K13" s="7">
        <f t="shared" si="0"/>
        <v>81.349999999999994</v>
      </c>
      <c r="L13" s="7">
        <f t="shared" si="1"/>
        <v>79.17</v>
      </c>
      <c r="M13" s="7">
        <v>10</v>
      </c>
      <c r="N13" s="7" t="s">
        <v>22</v>
      </c>
      <c r="O13" s="7"/>
    </row>
    <row r="14" spans="1:15" ht="18" customHeight="1">
      <c r="A14" s="7">
        <v>11</v>
      </c>
      <c r="B14" s="14" t="s">
        <v>673</v>
      </c>
      <c r="C14" s="14" t="s">
        <v>674</v>
      </c>
      <c r="D14" s="14" t="s">
        <v>25</v>
      </c>
      <c r="E14" s="14" t="s">
        <v>325</v>
      </c>
      <c r="F14" s="14" t="s">
        <v>325</v>
      </c>
      <c r="G14" s="14">
        <v>63.5</v>
      </c>
      <c r="H14" s="14" t="s">
        <v>652</v>
      </c>
      <c r="I14" s="7">
        <v>91</v>
      </c>
      <c r="J14" s="7">
        <v>1.04</v>
      </c>
      <c r="K14" s="7">
        <f t="shared" si="0"/>
        <v>94.64</v>
      </c>
      <c r="L14" s="7">
        <f t="shared" si="1"/>
        <v>79.069999999999993</v>
      </c>
      <c r="M14" s="7">
        <v>11</v>
      </c>
      <c r="N14" s="7" t="s">
        <v>22</v>
      </c>
      <c r="O14" s="7"/>
    </row>
    <row r="15" spans="1:15" ht="18" customHeight="1">
      <c r="A15" s="7">
        <v>12</v>
      </c>
      <c r="B15" s="14" t="s">
        <v>675</v>
      </c>
      <c r="C15" s="14" t="s">
        <v>676</v>
      </c>
      <c r="D15" s="14" t="s">
        <v>25</v>
      </c>
      <c r="E15" s="14" t="s">
        <v>325</v>
      </c>
      <c r="F15" s="14" t="s">
        <v>325</v>
      </c>
      <c r="G15" s="14">
        <v>66</v>
      </c>
      <c r="H15" s="14" t="s">
        <v>660</v>
      </c>
      <c r="I15" s="7">
        <v>94.4</v>
      </c>
      <c r="J15" s="7">
        <v>0.96</v>
      </c>
      <c r="K15" s="7">
        <f t="shared" si="0"/>
        <v>90.62</v>
      </c>
      <c r="L15" s="7">
        <f t="shared" si="1"/>
        <v>78.31</v>
      </c>
      <c r="M15" s="7">
        <v>12</v>
      </c>
      <c r="N15" s="7" t="s">
        <v>22</v>
      </c>
      <c r="O15" s="7"/>
    </row>
    <row r="16" spans="1:15" ht="18" customHeight="1">
      <c r="A16" s="7">
        <v>13</v>
      </c>
      <c r="B16" s="14" t="s">
        <v>677</v>
      </c>
      <c r="C16" s="14" t="s">
        <v>678</v>
      </c>
      <c r="D16" s="14" t="s">
        <v>25</v>
      </c>
      <c r="E16" s="14" t="s">
        <v>325</v>
      </c>
      <c r="F16" s="14" t="s">
        <v>325</v>
      </c>
      <c r="G16" s="14">
        <v>68.5</v>
      </c>
      <c r="H16" s="14" t="s">
        <v>652</v>
      </c>
      <c r="I16" s="7">
        <v>84.6</v>
      </c>
      <c r="J16" s="7">
        <v>1.04</v>
      </c>
      <c r="K16" s="7">
        <f t="shared" si="0"/>
        <v>87.98</v>
      </c>
      <c r="L16" s="7">
        <f t="shared" si="1"/>
        <v>78.239999999999995</v>
      </c>
      <c r="M16" s="7">
        <v>13</v>
      </c>
      <c r="N16" s="7" t="s">
        <v>22</v>
      </c>
      <c r="O16" s="7"/>
    </row>
    <row r="17" spans="1:15" ht="18" customHeight="1">
      <c r="A17" s="7">
        <v>14</v>
      </c>
      <c r="B17" s="14" t="s">
        <v>679</v>
      </c>
      <c r="C17" s="14" t="s">
        <v>680</v>
      </c>
      <c r="D17" s="14" t="s">
        <v>25</v>
      </c>
      <c r="E17" s="14" t="s">
        <v>325</v>
      </c>
      <c r="F17" s="14" t="s">
        <v>325</v>
      </c>
      <c r="G17" s="14">
        <v>61.5</v>
      </c>
      <c r="H17" s="14" t="s">
        <v>652</v>
      </c>
      <c r="I17" s="7">
        <v>91.2</v>
      </c>
      <c r="J17" s="7">
        <v>1.04</v>
      </c>
      <c r="K17" s="7">
        <f t="shared" si="0"/>
        <v>94.84</v>
      </c>
      <c r="L17" s="7">
        <f t="shared" si="1"/>
        <v>78.17</v>
      </c>
      <c r="M17" s="7">
        <v>14</v>
      </c>
      <c r="N17" s="7" t="s">
        <v>22</v>
      </c>
      <c r="O17" s="7"/>
    </row>
    <row r="18" spans="1:15" ht="18" customHeight="1">
      <c r="A18" s="7">
        <v>15</v>
      </c>
      <c r="B18" s="14" t="s">
        <v>681</v>
      </c>
      <c r="C18" s="14" t="s">
        <v>682</v>
      </c>
      <c r="D18" s="14" t="s">
        <v>25</v>
      </c>
      <c r="E18" s="14" t="s">
        <v>325</v>
      </c>
      <c r="F18" s="14" t="s">
        <v>325</v>
      </c>
      <c r="G18" s="14">
        <v>65</v>
      </c>
      <c r="H18" s="14" t="s">
        <v>660</v>
      </c>
      <c r="I18" s="7">
        <v>94.8</v>
      </c>
      <c r="J18" s="7">
        <v>0.96</v>
      </c>
      <c r="K18" s="7">
        <f t="shared" si="0"/>
        <v>91</v>
      </c>
      <c r="L18" s="7">
        <f t="shared" si="1"/>
        <v>78</v>
      </c>
      <c r="M18" s="7">
        <v>15</v>
      </c>
      <c r="N18" s="7" t="s">
        <v>22</v>
      </c>
      <c r="O18" s="7"/>
    </row>
    <row r="19" spans="1:15" ht="18" customHeight="1">
      <c r="A19" s="7">
        <v>16</v>
      </c>
      <c r="B19" s="14" t="s">
        <v>683</v>
      </c>
      <c r="C19" s="14" t="s">
        <v>684</v>
      </c>
      <c r="D19" s="14" t="s">
        <v>25</v>
      </c>
      <c r="E19" s="14" t="s">
        <v>325</v>
      </c>
      <c r="F19" s="14" t="s">
        <v>325</v>
      </c>
      <c r="G19" s="14">
        <v>64.5</v>
      </c>
      <c r="H19" s="14" t="s">
        <v>655</v>
      </c>
      <c r="I19" s="7">
        <v>91.32</v>
      </c>
      <c r="J19" s="7">
        <v>0.99</v>
      </c>
      <c r="K19" s="7">
        <f t="shared" si="0"/>
        <v>90.4</v>
      </c>
      <c r="L19" s="7">
        <f t="shared" si="1"/>
        <v>77.45</v>
      </c>
      <c r="M19" s="7">
        <v>16</v>
      </c>
      <c r="N19" s="7" t="s">
        <v>22</v>
      </c>
      <c r="O19" s="7"/>
    </row>
    <row r="20" spans="1:15" ht="18" customHeight="1">
      <c r="A20" s="7">
        <v>17</v>
      </c>
      <c r="B20" s="14" t="s">
        <v>685</v>
      </c>
      <c r="C20" s="14" t="s">
        <v>686</v>
      </c>
      <c r="D20" s="14" t="s">
        <v>25</v>
      </c>
      <c r="E20" s="14" t="s">
        <v>325</v>
      </c>
      <c r="F20" s="14" t="s">
        <v>325</v>
      </c>
      <c r="G20" s="14">
        <v>64</v>
      </c>
      <c r="H20" s="14" t="s">
        <v>660</v>
      </c>
      <c r="I20" s="7">
        <v>94.4</v>
      </c>
      <c r="J20" s="7">
        <v>0.96</v>
      </c>
      <c r="K20" s="7">
        <f t="shared" si="0"/>
        <v>90.62</v>
      </c>
      <c r="L20" s="7">
        <f t="shared" si="1"/>
        <v>77.31</v>
      </c>
      <c r="M20" s="7">
        <v>17</v>
      </c>
      <c r="N20" s="7" t="s">
        <v>22</v>
      </c>
      <c r="O20" s="7"/>
    </row>
    <row r="21" spans="1:15" ht="18" customHeight="1">
      <c r="A21" s="7">
        <v>18</v>
      </c>
      <c r="B21" s="14" t="s">
        <v>687</v>
      </c>
      <c r="C21" s="14" t="s">
        <v>688</v>
      </c>
      <c r="D21" s="14" t="s">
        <v>25</v>
      </c>
      <c r="E21" s="14" t="s">
        <v>325</v>
      </c>
      <c r="F21" s="14" t="s">
        <v>325</v>
      </c>
      <c r="G21" s="14">
        <v>72</v>
      </c>
      <c r="H21" s="14" t="s">
        <v>660</v>
      </c>
      <c r="I21" s="7">
        <v>86</v>
      </c>
      <c r="J21" s="7">
        <v>0.96</v>
      </c>
      <c r="K21" s="7">
        <f t="shared" si="0"/>
        <v>82.56</v>
      </c>
      <c r="L21" s="7">
        <f t="shared" si="1"/>
        <v>77.28</v>
      </c>
      <c r="M21" s="7">
        <v>18</v>
      </c>
      <c r="N21" s="7" t="s">
        <v>22</v>
      </c>
      <c r="O21" s="7"/>
    </row>
    <row r="22" spans="1:15" ht="18" customHeight="1">
      <c r="A22" s="7">
        <v>19</v>
      </c>
      <c r="B22" s="14" t="s">
        <v>689</v>
      </c>
      <c r="C22" s="14" t="s">
        <v>690</v>
      </c>
      <c r="D22" s="14" t="s">
        <v>25</v>
      </c>
      <c r="E22" s="14" t="s">
        <v>325</v>
      </c>
      <c r="F22" s="14" t="s">
        <v>325</v>
      </c>
      <c r="G22" s="14">
        <v>70</v>
      </c>
      <c r="H22" s="14" t="s">
        <v>655</v>
      </c>
      <c r="I22" s="7">
        <v>85.24</v>
      </c>
      <c r="J22" s="7">
        <v>0.99</v>
      </c>
      <c r="K22" s="7">
        <f t="shared" si="0"/>
        <v>84.38</v>
      </c>
      <c r="L22" s="7">
        <f t="shared" si="1"/>
        <v>77.19</v>
      </c>
      <c r="M22" s="7">
        <v>19</v>
      </c>
      <c r="N22" s="7" t="s">
        <v>22</v>
      </c>
      <c r="O22" s="7"/>
    </row>
    <row r="23" spans="1:15" ht="18" customHeight="1">
      <c r="A23" s="7">
        <v>20</v>
      </c>
      <c r="B23" s="14" t="s">
        <v>691</v>
      </c>
      <c r="C23" s="14" t="s">
        <v>692</v>
      </c>
      <c r="D23" s="14" t="s">
        <v>25</v>
      </c>
      <c r="E23" s="14" t="s">
        <v>325</v>
      </c>
      <c r="F23" s="14" t="s">
        <v>325</v>
      </c>
      <c r="G23" s="14">
        <v>62</v>
      </c>
      <c r="H23" s="14" t="s">
        <v>655</v>
      </c>
      <c r="I23" s="7">
        <v>93.1</v>
      </c>
      <c r="J23" s="7">
        <v>0.99</v>
      </c>
      <c r="K23" s="7">
        <f t="shared" si="0"/>
        <v>92.16</v>
      </c>
      <c r="L23" s="7">
        <f t="shared" si="1"/>
        <v>77.08</v>
      </c>
      <c r="M23" s="7">
        <v>20</v>
      </c>
      <c r="N23" s="7" t="s">
        <v>22</v>
      </c>
      <c r="O23" s="7"/>
    </row>
    <row r="24" spans="1:15" ht="18" customHeight="1">
      <c r="A24" s="7">
        <v>21</v>
      </c>
      <c r="B24" s="14" t="s">
        <v>693</v>
      </c>
      <c r="C24" s="14" t="s">
        <v>694</v>
      </c>
      <c r="D24" s="14" t="s">
        <v>25</v>
      </c>
      <c r="E24" s="14" t="s">
        <v>325</v>
      </c>
      <c r="F24" s="14" t="s">
        <v>325</v>
      </c>
      <c r="G24" s="14">
        <v>60.5</v>
      </c>
      <c r="H24" s="14" t="s">
        <v>652</v>
      </c>
      <c r="I24" s="7">
        <v>90</v>
      </c>
      <c r="J24" s="7">
        <v>1.04</v>
      </c>
      <c r="K24" s="7">
        <f t="shared" si="0"/>
        <v>93.6</v>
      </c>
      <c r="L24" s="7">
        <f t="shared" si="1"/>
        <v>77.05</v>
      </c>
      <c r="M24" s="7">
        <v>21</v>
      </c>
      <c r="N24" s="7" t="s">
        <v>22</v>
      </c>
      <c r="O24" s="7"/>
    </row>
    <row r="25" spans="1:15" ht="18" customHeight="1">
      <c r="A25" s="7">
        <v>22</v>
      </c>
      <c r="B25" s="14" t="s">
        <v>695</v>
      </c>
      <c r="C25" s="14" t="s">
        <v>696</v>
      </c>
      <c r="D25" s="14" t="s">
        <v>25</v>
      </c>
      <c r="E25" s="14" t="s">
        <v>325</v>
      </c>
      <c r="F25" s="14" t="s">
        <v>325</v>
      </c>
      <c r="G25" s="14">
        <v>62</v>
      </c>
      <c r="H25" s="14" t="s">
        <v>652</v>
      </c>
      <c r="I25" s="7">
        <v>88.4</v>
      </c>
      <c r="J25" s="7">
        <v>1.04</v>
      </c>
      <c r="K25" s="7">
        <f t="shared" si="0"/>
        <v>91.93</v>
      </c>
      <c r="L25" s="7">
        <f t="shared" si="1"/>
        <v>76.959999999999994</v>
      </c>
      <c r="M25" s="7">
        <v>22</v>
      </c>
      <c r="N25" s="7" t="s">
        <v>22</v>
      </c>
      <c r="O25" s="7"/>
    </row>
    <row r="26" spans="1:15" ht="18" customHeight="1">
      <c r="A26" s="7">
        <v>23</v>
      </c>
      <c r="B26" s="14" t="s">
        <v>697</v>
      </c>
      <c r="C26" s="14" t="s">
        <v>698</v>
      </c>
      <c r="D26" s="14" t="s">
        <v>25</v>
      </c>
      <c r="E26" s="14" t="s">
        <v>325</v>
      </c>
      <c r="F26" s="14" t="s">
        <v>325</v>
      </c>
      <c r="G26" s="14">
        <v>66.5</v>
      </c>
      <c r="H26" s="14" t="s">
        <v>660</v>
      </c>
      <c r="I26" s="7">
        <v>91</v>
      </c>
      <c r="J26" s="7">
        <v>0.96</v>
      </c>
      <c r="K26" s="7">
        <f t="shared" si="0"/>
        <v>87.36</v>
      </c>
      <c r="L26" s="7">
        <f t="shared" si="1"/>
        <v>76.930000000000007</v>
      </c>
      <c r="M26" s="7">
        <v>23</v>
      </c>
      <c r="N26" s="7" t="s">
        <v>22</v>
      </c>
      <c r="O26" s="7"/>
    </row>
    <row r="27" spans="1:15" ht="18" customHeight="1">
      <c r="A27" s="7">
        <v>24</v>
      </c>
      <c r="B27" s="14" t="s">
        <v>699</v>
      </c>
      <c r="C27" s="14" t="s">
        <v>700</v>
      </c>
      <c r="D27" s="14" t="s">
        <v>25</v>
      </c>
      <c r="E27" s="14" t="s">
        <v>325</v>
      </c>
      <c r="F27" s="14" t="s">
        <v>325</v>
      </c>
      <c r="G27" s="14">
        <v>61.5</v>
      </c>
      <c r="H27" s="14" t="s">
        <v>652</v>
      </c>
      <c r="I27" s="7">
        <v>88.8</v>
      </c>
      <c r="J27" s="7">
        <v>1.04</v>
      </c>
      <c r="K27" s="7">
        <f t="shared" si="0"/>
        <v>92.35</v>
      </c>
      <c r="L27" s="7">
        <f t="shared" si="1"/>
        <v>76.92</v>
      </c>
      <c r="M27" s="7">
        <v>24</v>
      </c>
      <c r="N27" s="7" t="s">
        <v>22</v>
      </c>
      <c r="O27" s="7"/>
    </row>
    <row r="28" spans="1:15" ht="18" customHeight="1">
      <c r="A28" s="7">
        <v>25</v>
      </c>
      <c r="B28" s="14" t="s">
        <v>701</v>
      </c>
      <c r="C28" s="14" t="s">
        <v>702</v>
      </c>
      <c r="D28" s="14" t="s">
        <v>17</v>
      </c>
      <c r="E28" s="14" t="s">
        <v>325</v>
      </c>
      <c r="F28" s="14" t="s">
        <v>325</v>
      </c>
      <c r="G28" s="14">
        <v>64</v>
      </c>
      <c r="H28" s="14" t="s">
        <v>655</v>
      </c>
      <c r="I28" s="7">
        <v>90.54</v>
      </c>
      <c r="J28" s="7">
        <v>0.99</v>
      </c>
      <c r="K28" s="7">
        <f t="shared" si="0"/>
        <v>89.63</v>
      </c>
      <c r="L28" s="7">
        <f t="shared" si="1"/>
        <v>76.81</v>
      </c>
      <c r="M28" s="7">
        <v>25</v>
      </c>
      <c r="N28" s="7" t="s">
        <v>22</v>
      </c>
      <c r="O28" s="7"/>
    </row>
    <row r="29" spans="1:15" ht="18" customHeight="1">
      <c r="A29" s="7">
        <v>26</v>
      </c>
      <c r="B29" s="14" t="s">
        <v>703</v>
      </c>
      <c r="C29" s="14" t="s">
        <v>704</v>
      </c>
      <c r="D29" s="14" t="s">
        <v>25</v>
      </c>
      <c r="E29" s="14" t="s">
        <v>325</v>
      </c>
      <c r="F29" s="14" t="s">
        <v>325</v>
      </c>
      <c r="G29" s="14">
        <v>63.5</v>
      </c>
      <c r="H29" s="14" t="s">
        <v>655</v>
      </c>
      <c r="I29" s="7">
        <v>90.34</v>
      </c>
      <c r="J29" s="7">
        <v>0.99</v>
      </c>
      <c r="K29" s="7">
        <f t="shared" si="0"/>
        <v>89.43</v>
      </c>
      <c r="L29" s="7">
        <f t="shared" si="1"/>
        <v>76.459999999999994</v>
      </c>
      <c r="M29" s="7">
        <v>26</v>
      </c>
      <c r="N29" s="7" t="s">
        <v>22</v>
      </c>
      <c r="O29" s="7"/>
    </row>
    <row r="30" spans="1:15" ht="18" customHeight="1">
      <c r="A30" s="7">
        <v>27</v>
      </c>
      <c r="B30" s="14" t="s">
        <v>705</v>
      </c>
      <c r="C30" s="14" t="s">
        <v>706</v>
      </c>
      <c r="D30" s="14" t="s">
        <v>25</v>
      </c>
      <c r="E30" s="14" t="s">
        <v>325</v>
      </c>
      <c r="F30" s="14" t="s">
        <v>325</v>
      </c>
      <c r="G30" s="14">
        <v>72</v>
      </c>
      <c r="H30" s="14" t="s">
        <v>655</v>
      </c>
      <c r="I30" s="7">
        <v>81.64</v>
      </c>
      <c r="J30" s="7">
        <v>0.99</v>
      </c>
      <c r="K30" s="7">
        <f t="shared" si="0"/>
        <v>80.819999999999993</v>
      </c>
      <c r="L30" s="7">
        <f t="shared" si="1"/>
        <v>76.41</v>
      </c>
      <c r="M30" s="7">
        <v>27</v>
      </c>
      <c r="N30" s="7" t="s">
        <v>22</v>
      </c>
      <c r="O30" s="7"/>
    </row>
    <row r="31" spans="1:15" ht="18" customHeight="1">
      <c r="A31" s="7">
        <v>28</v>
      </c>
      <c r="B31" s="14">
        <v>20160102319</v>
      </c>
      <c r="C31" s="14" t="s">
        <v>707</v>
      </c>
      <c r="D31" s="14" t="s">
        <v>25</v>
      </c>
      <c r="E31" s="14" t="s">
        <v>325</v>
      </c>
      <c r="F31" s="14" t="s">
        <v>325</v>
      </c>
      <c r="G31" s="14">
        <v>67</v>
      </c>
      <c r="H31" s="14" t="s">
        <v>660</v>
      </c>
      <c r="I31" s="7">
        <v>89.4</v>
      </c>
      <c r="J31" s="7">
        <v>0.96</v>
      </c>
      <c r="K31" s="7">
        <f t="shared" si="0"/>
        <v>85.82</v>
      </c>
      <c r="L31" s="7">
        <f t="shared" si="1"/>
        <v>76.41</v>
      </c>
      <c r="M31" s="7">
        <v>28</v>
      </c>
      <c r="N31" s="7" t="s">
        <v>22</v>
      </c>
      <c r="O31" s="7"/>
    </row>
    <row r="32" spans="1:15" ht="18" customHeight="1">
      <c r="A32" s="7">
        <v>29</v>
      </c>
      <c r="B32" s="14" t="s">
        <v>708</v>
      </c>
      <c r="C32" s="14" t="s">
        <v>709</v>
      </c>
      <c r="D32" s="14" t="s">
        <v>25</v>
      </c>
      <c r="E32" s="14" t="s">
        <v>325</v>
      </c>
      <c r="F32" s="14" t="s">
        <v>325</v>
      </c>
      <c r="G32" s="14">
        <v>62</v>
      </c>
      <c r="H32" s="14" t="s">
        <v>655</v>
      </c>
      <c r="I32" s="7">
        <v>91.7</v>
      </c>
      <c r="J32" s="7">
        <v>0.99</v>
      </c>
      <c r="K32" s="7">
        <f t="shared" si="0"/>
        <v>90.78</v>
      </c>
      <c r="L32" s="7">
        <f t="shared" si="1"/>
        <v>76.39</v>
      </c>
      <c r="M32" s="7">
        <v>29</v>
      </c>
      <c r="N32" s="7" t="s">
        <v>22</v>
      </c>
      <c r="O32" s="7"/>
    </row>
    <row r="33" spans="1:15" ht="18" customHeight="1">
      <c r="A33" s="7">
        <v>30</v>
      </c>
      <c r="B33" s="14" t="s">
        <v>710</v>
      </c>
      <c r="C33" s="14" t="s">
        <v>711</v>
      </c>
      <c r="D33" s="14" t="s">
        <v>25</v>
      </c>
      <c r="E33" s="14" t="s">
        <v>325</v>
      </c>
      <c r="F33" s="14" t="s">
        <v>325</v>
      </c>
      <c r="G33" s="14">
        <v>65.5</v>
      </c>
      <c r="H33" s="14" t="s">
        <v>655</v>
      </c>
      <c r="I33" s="7">
        <v>87.82</v>
      </c>
      <c r="J33" s="7">
        <v>0.99</v>
      </c>
      <c r="K33" s="7">
        <f t="shared" si="0"/>
        <v>86.94</v>
      </c>
      <c r="L33" s="7">
        <f t="shared" si="1"/>
        <v>76.22</v>
      </c>
      <c r="M33" s="7">
        <v>30</v>
      </c>
      <c r="N33" s="7" t="s">
        <v>22</v>
      </c>
      <c r="O33" s="7"/>
    </row>
    <row r="34" spans="1:15" ht="18" customHeight="1">
      <c r="A34" s="7">
        <v>31</v>
      </c>
      <c r="B34" s="14" t="s">
        <v>712</v>
      </c>
      <c r="C34" s="14" t="s">
        <v>713</v>
      </c>
      <c r="D34" s="14" t="s">
        <v>25</v>
      </c>
      <c r="E34" s="14" t="s">
        <v>325</v>
      </c>
      <c r="F34" s="14" t="s">
        <v>325</v>
      </c>
      <c r="G34" s="14">
        <v>65</v>
      </c>
      <c r="H34" s="14" t="s">
        <v>652</v>
      </c>
      <c r="I34" s="7">
        <v>84</v>
      </c>
      <c r="J34" s="7">
        <v>1.04</v>
      </c>
      <c r="K34" s="7">
        <f t="shared" si="0"/>
        <v>87.36</v>
      </c>
      <c r="L34" s="7">
        <f t="shared" si="1"/>
        <v>76.180000000000007</v>
      </c>
      <c r="M34" s="7">
        <v>31</v>
      </c>
      <c r="N34" s="7" t="s">
        <v>22</v>
      </c>
      <c r="O34" s="7"/>
    </row>
    <row r="35" spans="1:15" ht="18" customHeight="1">
      <c r="A35" s="7">
        <v>32</v>
      </c>
      <c r="B35" s="14" t="s">
        <v>714</v>
      </c>
      <c r="C35" s="14" t="s">
        <v>715</v>
      </c>
      <c r="D35" s="14" t="s">
        <v>25</v>
      </c>
      <c r="E35" s="14" t="s">
        <v>325</v>
      </c>
      <c r="F35" s="14" t="s">
        <v>325</v>
      </c>
      <c r="G35" s="14">
        <v>63</v>
      </c>
      <c r="H35" s="14" t="s">
        <v>655</v>
      </c>
      <c r="I35" s="7">
        <v>90.04</v>
      </c>
      <c r="J35" s="7">
        <v>0.99</v>
      </c>
      <c r="K35" s="7">
        <f t="shared" si="0"/>
        <v>89.13</v>
      </c>
      <c r="L35" s="7">
        <f t="shared" si="1"/>
        <v>76.06</v>
      </c>
      <c r="M35" s="7">
        <v>32</v>
      </c>
      <c r="N35" s="7" t="s">
        <v>22</v>
      </c>
      <c r="O35" s="7"/>
    </row>
    <row r="36" spans="1:15" ht="18" customHeight="1">
      <c r="A36" s="7">
        <v>33</v>
      </c>
      <c r="B36" s="14" t="s">
        <v>716</v>
      </c>
      <c r="C36" s="14" t="s">
        <v>717</v>
      </c>
      <c r="D36" s="14" t="s">
        <v>25</v>
      </c>
      <c r="E36" s="14" t="s">
        <v>325</v>
      </c>
      <c r="F36" s="14" t="s">
        <v>325</v>
      </c>
      <c r="G36" s="14">
        <v>64</v>
      </c>
      <c r="H36" s="14" t="s">
        <v>655</v>
      </c>
      <c r="I36" s="7">
        <v>88.92</v>
      </c>
      <c r="J36" s="7">
        <v>0.99</v>
      </c>
      <c r="K36" s="7">
        <f t="shared" si="0"/>
        <v>88.03</v>
      </c>
      <c r="L36" s="7">
        <f t="shared" si="1"/>
        <v>76.010000000000005</v>
      </c>
      <c r="M36" s="7">
        <v>33</v>
      </c>
      <c r="N36" s="7" t="s">
        <v>22</v>
      </c>
      <c r="O36" s="7"/>
    </row>
    <row r="37" spans="1:15" ht="18" customHeight="1">
      <c r="A37" s="7">
        <v>34</v>
      </c>
      <c r="B37" s="14" t="s">
        <v>718</v>
      </c>
      <c r="C37" s="14" t="s">
        <v>719</v>
      </c>
      <c r="D37" s="14" t="s">
        <v>25</v>
      </c>
      <c r="E37" s="14" t="s">
        <v>325</v>
      </c>
      <c r="F37" s="14" t="s">
        <v>325</v>
      </c>
      <c r="G37" s="14">
        <v>63</v>
      </c>
      <c r="H37" s="14" t="s">
        <v>652</v>
      </c>
      <c r="I37" s="7">
        <v>85.6</v>
      </c>
      <c r="J37" s="7">
        <v>1.04</v>
      </c>
      <c r="K37" s="7">
        <f t="shared" si="0"/>
        <v>89.02</v>
      </c>
      <c r="L37" s="7">
        <f t="shared" si="1"/>
        <v>76.010000000000005</v>
      </c>
      <c r="M37" s="7">
        <v>34</v>
      </c>
      <c r="N37" s="7" t="s">
        <v>22</v>
      </c>
      <c r="O37" s="7"/>
    </row>
    <row r="38" spans="1:15" ht="18" customHeight="1">
      <c r="A38" s="7">
        <v>35</v>
      </c>
      <c r="B38" s="14" t="s">
        <v>720</v>
      </c>
      <c r="C38" s="14" t="s">
        <v>721</v>
      </c>
      <c r="D38" s="14" t="s">
        <v>25</v>
      </c>
      <c r="E38" s="14" t="s">
        <v>325</v>
      </c>
      <c r="F38" s="14" t="s">
        <v>325</v>
      </c>
      <c r="G38" s="14">
        <v>64.5</v>
      </c>
      <c r="H38" s="14" t="s">
        <v>655</v>
      </c>
      <c r="I38" s="7">
        <v>88.3</v>
      </c>
      <c r="J38" s="7">
        <v>0.99</v>
      </c>
      <c r="K38" s="7">
        <f t="shared" si="0"/>
        <v>87.41</v>
      </c>
      <c r="L38" s="7">
        <f t="shared" si="1"/>
        <v>75.95</v>
      </c>
      <c r="M38" s="7">
        <v>35</v>
      </c>
      <c r="N38" s="7" t="s">
        <v>1291</v>
      </c>
      <c r="O38" s="7"/>
    </row>
    <row r="39" spans="1:15" ht="18" customHeight="1">
      <c r="A39" s="7">
        <v>36</v>
      </c>
      <c r="B39" s="14" t="s">
        <v>722</v>
      </c>
      <c r="C39" s="14" t="s">
        <v>723</v>
      </c>
      <c r="D39" s="14" t="s">
        <v>25</v>
      </c>
      <c r="E39" s="14" t="s">
        <v>325</v>
      </c>
      <c r="F39" s="14" t="s">
        <v>325</v>
      </c>
      <c r="G39" s="14">
        <v>62</v>
      </c>
      <c r="H39" s="14" t="s">
        <v>660</v>
      </c>
      <c r="I39" s="7">
        <v>93.6</v>
      </c>
      <c r="J39" s="7">
        <v>0.96</v>
      </c>
      <c r="K39" s="7">
        <f t="shared" si="0"/>
        <v>89.85</v>
      </c>
      <c r="L39" s="7">
        <f t="shared" si="1"/>
        <v>75.92</v>
      </c>
      <c r="M39" s="7">
        <v>36</v>
      </c>
      <c r="N39" s="7" t="s">
        <v>1291</v>
      </c>
      <c r="O39" s="7"/>
    </row>
    <row r="40" spans="1:15" ht="18" customHeight="1">
      <c r="A40" s="7">
        <v>37</v>
      </c>
      <c r="B40" s="14" t="s">
        <v>724</v>
      </c>
      <c r="C40" s="14" t="s">
        <v>725</v>
      </c>
      <c r="D40" s="14" t="s">
        <v>25</v>
      </c>
      <c r="E40" s="14" t="s">
        <v>325</v>
      </c>
      <c r="F40" s="14" t="s">
        <v>325</v>
      </c>
      <c r="G40" s="14">
        <v>61</v>
      </c>
      <c r="H40" s="14" t="s">
        <v>660</v>
      </c>
      <c r="I40" s="7">
        <v>94.6</v>
      </c>
      <c r="J40" s="7">
        <v>0.96</v>
      </c>
      <c r="K40" s="7">
        <f t="shared" si="0"/>
        <v>90.81</v>
      </c>
      <c r="L40" s="7">
        <f t="shared" si="1"/>
        <v>75.900000000000006</v>
      </c>
      <c r="M40" s="7">
        <v>37</v>
      </c>
      <c r="N40" s="7" t="s">
        <v>1291</v>
      </c>
      <c r="O40" s="7"/>
    </row>
    <row r="41" spans="1:15" ht="18" customHeight="1">
      <c r="A41" s="7">
        <v>38</v>
      </c>
      <c r="B41" s="14" t="s">
        <v>726</v>
      </c>
      <c r="C41" s="14" t="s">
        <v>727</v>
      </c>
      <c r="D41" s="14" t="s">
        <v>25</v>
      </c>
      <c r="E41" s="14" t="s">
        <v>325</v>
      </c>
      <c r="F41" s="14" t="s">
        <v>325</v>
      </c>
      <c r="G41" s="14">
        <v>71</v>
      </c>
      <c r="H41" s="14" t="s">
        <v>660</v>
      </c>
      <c r="I41" s="7">
        <v>83.6</v>
      </c>
      <c r="J41" s="7">
        <v>0.96</v>
      </c>
      <c r="K41" s="7">
        <f t="shared" si="0"/>
        <v>80.25</v>
      </c>
      <c r="L41" s="7">
        <f t="shared" si="1"/>
        <v>75.62</v>
      </c>
      <c r="M41" s="7">
        <v>38</v>
      </c>
      <c r="N41" s="7" t="s">
        <v>1291</v>
      </c>
      <c r="O41" s="7"/>
    </row>
    <row r="42" spans="1:15" ht="18" customHeight="1">
      <c r="A42" s="7">
        <v>39</v>
      </c>
      <c r="B42" s="14" t="s">
        <v>728</v>
      </c>
      <c r="C42" s="14" t="s">
        <v>729</v>
      </c>
      <c r="D42" s="14" t="s">
        <v>25</v>
      </c>
      <c r="E42" s="14" t="s">
        <v>325</v>
      </c>
      <c r="F42" s="14" t="s">
        <v>325</v>
      </c>
      <c r="G42" s="14">
        <v>62</v>
      </c>
      <c r="H42" s="14" t="s">
        <v>652</v>
      </c>
      <c r="I42" s="7">
        <v>85.8</v>
      </c>
      <c r="J42" s="7">
        <v>1.04</v>
      </c>
      <c r="K42" s="7">
        <f t="shared" si="0"/>
        <v>89.23</v>
      </c>
      <c r="L42" s="7">
        <f t="shared" si="1"/>
        <v>75.61</v>
      </c>
      <c r="M42" s="7">
        <v>39</v>
      </c>
      <c r="N42" s="7" t="s">
        <v>1291</v>
      </c>
      <c r="O42" s="7"/>
    </row>
    <row r="43" spans="1:15" ht="18" customHeight="1">
      <c r="A43" s="7">
        <v>40</v>
      </c>
      <c r="B43" s="14" t="s">
        <v>730</v>
      </c>
      <c r="C43" s="14" t="s">
        <v>731</v>
      </c>
      <c r="D43" s="14" t="s">
        <v>25</v>
      </c>
      <c r="E43" s="14" t="s">
        <v>325</v>
      </c>
      <c r="F43" s="14" t="s">
        <v>325</v>
      </c>
      <c r="G43" s="14">
        <v>62</v>
      </c>
      <c r="H43" s="14" t="s">
        <v>660</v>
      </c>
      <c r="I43" s="7">
        <v>92.4</v>
      </c>
      <c r="J43" s="7">
        <v>0.96</v>
      </c>
      <c r="K43" s="7">
        <f t="shared" si="0"/>
        <v>88.7</v>
      </c>
      <c r="L43" s="7">
        <f t="shared" si="1"/>
        <v>75.349999999999994</v>
      </c>
      <c r="M43" s="7">
        <v>40</v>
      </c>
      <c r="N43" s="7" t="s">
        <v>1291</v>
      </c>
      <c r="O43" s="7"/>
    </row>
    <row r="44" spans="1:15" ht="18" customHeight="1">
      <c r="A44" s="7">
        <v>41</v>
      </c>
      <c r="B44" s="14" t="s">
        <v>732</v>
      </c>
      <c r="C44" s="14" t="s">
        <v>733</v>
      </c>
      <c r="D44" s="14" t="s">
        <v>25</v>
      </c>
      <c r="E44" s="14" t="s">
        <v>325</v>
      </c>
      <c r="F44" s="14" t="s">
        <v>325</v>
      </c>
      <c r="G44" s="14">
        <v>60</v>
      </c>
      <c r="H44" s="14" t="s">
        <v>660</v>
      </c>
      <c r="I44" s="7">
        <v>94.4</v>
      </c>
      <c r="J44" s="7">
        <v>0.96</v>
      </c>
      <c r="K44" s="7">
        <f t="shared" si="0"/>
        <v>90.62</v>
      </c>
      <c r="L44" s="7">
        <f t="shared" si="1"/>
        <v>75.31</v>
      </c>
      <c r="M44" s="7">
        <v>41</v>
      </c>
      <c r="N44" s="7" t="s">
        <v>1291</v>
      </c>
      <c r="O44" s="7"/>
    </row>
    <row r="45" spans="1:15" ht="18" customHeight="1">
      <c r="A45" s="7">
        <v>42</v>
      </c>
      <c r="B45" s="14" t="s">
        <v>734</v>
      </c>
      <c r="C45" s="14" t="s">
        <v>735</v>
      </c>
      <c r="D45" s="14" t="s">
        <v>25</v>
      </c>
      <c r="E45" s="14" t="s">
        <v>325</v>
      </c>
      <c r="F45" s="14" t="s">
        <v>325</v>
      </c>
      <c r="G45" s="14">
        <v>69.5</v>
      </c>
      <c r="H45" s="14" t="s">
        <v>655</v>
      </c>
      <c r="I45" s="7">
        <v>81.94</v>
      </c>
      <c r="J45" s="7">
        <v>0.99</v>
      </c>
      <c r="K45" s="7">
        <f t="shared" si="0"/>
        <v>81.12</v>
      </c>
      <c r="L45" s="7">
        <f t="shared" si="1"/>
        <v>75.31</v>
      </c>
      <c r="M45" s="7">
        <v>42</v>
      </c>
      <c r="N45" s="7" t="s">
        <v>1291</v>
      </c>
      <c r="O45" s="7"/>
    </row>
    <row r="46" spans="1:15" ht="18" customHeight="1">
      <c r="A46" s="7">
        <v>43</v>
      </c>
      <c r="B46" s="14" t="s">
        <v>736</v>
      </c>
      <c r="C46" s="14" t="s">
        <v>737</v>
      </c>
      <c r="D46" s="14" t="s">
        <v>25</v>
      </c>
      <c r="E46" s="14" t="s">
        <v>325</v>
      </c>
      <c r="F46" s="14" t="s">
        <v>325</v>
      </c>
      <c r="G46" s="14">
        <v>64</v>
      </c>
      <c r="H46" s="14" t="s">
        <v>655</v>
      </c>
      <c r="I46" s="7">
        <v>87.3</v>
      </c>
      <c r="J46" s="7">
        <v>0.99</v>
      </c>
      <c r="K46" s="7">
        <f t="shared" si="0"/>
        <v>86.42</v>
      </c>
      <c r="L46" s="7">
        <f t="shared" si="1"/>
        <v>75.209999999999994</v>
      </c>
      <c r="M46" s="7">
        <v>43</v>
      </c>
      <c r="N46" s="7" t="s">
        <v>1291</v>
      </c>
      <c r="O46" s="7"/>
    </row>
    <row r="47" spans="1:15" ht="18" customHeight="1">
      <c r="A47" s="7">
        <v>44</v>
      </c>
      <c r="B47" s="14" t="s">
        <v>738</v>
      </c>
      <c r="C47" s="14" t="s">
        <v>739</v>
      </c>
      <c r="D47" s="14" t="s">
        <v>17</v>
      </c>
      <c r="E47" s="14" t="s">
        <v>325</v>
      </c>
      <c r="F47" s="14" t="s">
        <v>325</v>
      </c>
      <c r="G47" s="14">
        <v>68.5</v>
      </c>
      <c r="H47" s="14" t="s">
        <v>660</v>
      </c>
      <c r="I47" s="7">
        <v>85.2</v>
      </c>
      <c r="J47" s="7">
        <v>0.96</v>
      </c>
      <c r="K47" s="7">
        <f t="shared" si="0"/>
        <v>81.790000000000006</v>
      </c>
      <c r="L47" s="7">
        <f t="shared" si="1"/>
        <v>75.14</v>
      </c>
      <c r="M47" s="7">
        <v>44</v>
      </c>
      <c r="N47" s="7" t="s">
        <v>1291</v>
      </c>
      <c r="O47" s="7"/>
    </row>
    <row r="48" spans="1:15" ht="18" customHeight="1">
      <c r="A48" s="7">
        <v>45</v>
      </c>
      <c r="B48" s="14" t="s">
        <v>740</v>
      </c>
      <c r="C48" s="14" t="s">
        <v>741</v>
      </c>
      <c r="D48" s="14" t="s">
        <v>25</v>
      </c>
      <c r="E48" s="14" t="s">
        <v>325</v>
      </c>
      <c r="F48" s="14" t="s">
        <v>325</v>
      </c>
      <c r="G48" s="14">
        <v>63.5</v>
      </c>
      <c r="H48" s="14" t="s">
        <v>660</v>
      </c>
      <c r="I48" s="7">
        <v>90.2</v>
      </c>
      <c r="J48" s="7">
        <v>0.96</v>
      </c>
      <c r="K48" s="7">
        <f t="shared" si="0"/>
        <v>86.59</v>
      </c>
      <c r="L48" s="7">
        <f t="shared" si="1"/>
        <v>75.040000000000006</v>
      </c>
      <c r="M48" s="7">
        <v>45</v>
      </c>
      <c r="N48" s="7" t="s">
        <v>1291</v>
      </c>
      <c r="O48" s="7"/>
    </row>
    <row r="49" spans="1:15" ht="18" customHeight="1">
      <c r="A49" s="7">
        <v>46</v>
      </c>
      <c r="B49" s="14" t="s">
        <v>742</v>
      </c>
      <c r="C49" s="14" t="s">
        <v>743</v>
      </c>
      <c r="D49" s="14" t="s">
        <v>25</v>
      </c>
      <c r="E49" s="14" t="s">
        <v>325</v>
      </c>
      <c r="F49" s="14" t="s">
        <v>325</v>
      </c>
      <c r="G49" s="14">
        <v>62</v>
      </c>
      <c r="H49" s="14" t="s">
        <v>652</v>
      </c>
      <c r="I49" s="7">
        <v>84.6</v>
      </c>
      <c r="J49" s="7">
        <v>1.04</v>
      </c>
      <c r="K49" s="7">
        <f t="shared" si="0"/>
        <v>87.98</v>
      </c>
      <c r="L49" s="7">
        <f t="shared" si="1"/>
        <v>74.989999999999995</v>
      </c>
      <c r="M49" s="7">
        <v>46</v>
      </c>
      <c r="N49" s="7" t="s">
        <v>1291</v>
      </c>
      <c r="O49" s="7"/>
    </row>
    <row r="50" spans="1:15" ht="18" customHeight="1">
      <c r="A50" s="7">
        <v>47</v>
      </c>
      <c r="B50" s="14" t="s">
        <v>744</v>
      </c>
      <c r="C50" s="14" t="s">
        <v>745</v>
      </c>
      <c r="D50" s="14" t="s">
        <v>25</v>
      </c>
      <c r="E50" s="14" t="s">
        <v>325</v>
      </c>
      <c r="F50" s="14" t="s">
        <v>325</v>
      </c>
      <c r="G50" s="14">
        <v>67</v>
      </c>
      <c r="H50" s="14" t="s">
        <v>655</v>
      </c>
      <c r="I50" s="7">
        <v>83.6</v>
      </c>
      <c r="J50" s="7">
        <v>0.99</v>
      </c>
      <c r="K50" s="7">
        <f t="shared" si="0"/>
        <v>82.76</v>
      </c>
      <c r="L50" s="7">
        <f t="shared" si="1"/>
        <v>74.88</v>
      </c>
      <c r="M50" s="7">
        <v>47</v>
      </c>
      <c r="N50" s="7" t="s">
        <v>1291</v>
      </c>
      <c r="O50" s="7"/>
    </row>
    <row r="51" spans="1:15" ht="18" customHeight="1">
      <c r="A51" s="7">
        <v>48</v>
      </c>
      <c r="B51" s="14" t="s">
        <v>746</v>
      </c>
      <c r="C51" s="14" t="s">
        <v>747</v>
      </c>
      <c r="D51" s="14" t="s">
        <v>25</v>
      </c>
      <c r="E51" s="14" t="s">
        <v>325</v>
      </c>
      <c r="F51" s="14" t="s">
        <v>325</v>
      </c>
      <c r="G51" s="14">
        <v>60</v>
      </c>
      <c r="H51" s="14" t="s">
        <v>660</v>
      </c>
      <c r="I51" s="7">
        <v>93.2</v>
      </c>
      <c r="J51" s="7">
        <v>0.96</v>
      </c>
      <c r="K51" s="7">
        <f t="shared" si="0"/>
        <v>89.47</v>
      </c>
      <c r="L51" s="7">
        <f t="shared" si="1"/>
        <v>74.73</v>
      </c>
      <c r="M51" s="7">
        <v>48</v>
      </c>
      <c r="N51" s="7" t="s">
        <v>1291</v>
      </c>
      <c r="O51" s="7"/>
    </row>
    <row r="52" spans="1:15" ht="18" customHeight="1">
      <c r="A52" s="7">
        <v>49</v>
      </c>
      <c r="B52" s="14" t="s">
        <v>748</v>
      </c>
      <c r="C52" s="14" t="s">
        <v>749</v>
      </c>
      <c r="D52" s="14" t="s">
        <v>25</v>
      </c>
      <c r="E52" s="14" t="s">
        <v>325</v>
      </c>
      <c r="F52" s="14" t="s">
        <v>325</v>
      </c>
      <c r="G52" s="14">
        <v>66.5</v>
      </c>
      <c r="H52" s="14" t="s">
        <v>655</v>
      </c>
      <c r="I52" s="7">
        <v>83.64</v>
      </c>
      <c r="J52" s="7">
        <v>0.99</v>
      </c>
      <c r="K52" s="7">
        <f t="shared" si="0"/>
        <v>82.8</v>
      </c>
      <c r="L52" s="7">
        <f t="shared" si="1"/>
        <v>74.650000000000006</v>
      </c>
      <c r="M52" s="7">
        <v>49</v>
      </c>
      <c r="N52" s="7" t="s">
        <v>1291</v>
      </c>
      <c r="O52" s="7"/>
    </row>
    <row r="53" spans="1:15" ht="18" customHeight="1">
      <c r="A53" s="7">
        <v>50</v>
      </c>
      <c r="B53" s="14" t="s">
        <v>750</v>
      </c>
      <c r="C53" s="14" t="s">
        <v>751</v>
      </c>
      <c r="D53" s="14" t="s">
        <v>25</v>
      </c>
      <c r="E53" s="14" t="s">
        <v>325</v>
      </c>
      <c r="F53" s="14" t="s">
        <v>325</v>
      </c>
      <c r="G53" s="14">
        <v>70</v>
      </c>
      <c r="H53" s="14" t="s">
        <v>655</v>
      </c>
      <c r="I53" s="7">
        <v>80</v>
      </c>
      <c r="J53" s="7">
        <v>0.99</v>
      </c>
      <c r="K53" s="7">
        <f t="shared" si="0"/>
        <v>79.2</v>
      </c>
      <c r="L53" s="7">
        <f t="shared" si="1"/>
        <v>74.599999999999994</v>
      </c>
      <c r="M53" s="7">
        <v>50</v>
      </c>
      <c r="N53" s="7" t="s">
        <v>1291</v>
      </c>
      <c r="O53" s="7"/>
    </row>
    <row r="54" spans="1:15" ht="18" customHeight="1">
      <c r="A54" s="7">
        <v>51</v>
      </c>
      <c r="B54" s="14" t="s">
        <v>752</v>
      </c>
      <c r="C54" s="14" t="s">
        <v>753</v>
      </c>
      <c r="D54" s="14" t="s">
        <v>25</v>
      </c>
      <c r="E54" s="14" t="s">
        <v>325</v>
      </c>
      <c r="F54" s="14" t="s">
        <v>325</v>
      </c>
      <c r="G54" s="14">
        <v>61</v>
      </c>
      <c r="H54" s="14" t="s">
        <v>652</v>
      </c>
      <c r="I54" s="7">
        <v>84.8</v>
      </c>
      <c r="J54" s="7">
        <v>1.04</v>
      </c>
      <c r="K54" s="7">
        <f t="shared" si="0"/>
        <v>88.19</v>
      </c>
      <c r="L54" s="7">
        <f t="shared" si="1"/>
        <v>74.59</v>
      </c>
      <c r="M54" s="7">
        <v>51</v>
      </c>
      <c r="N54" s="7" t="s">
        <v>1291</v>
      </c>
      <c r="O54" s="7"/>
    </row>
    <row r="55" spans="1:15" ht="18" customHeight="1">
      <c r="A55" s="7">
        <v>52</v>
      </c>
      <c r="B55" s="14" t="s">
        <v>754</v>
      </c>
      <c r="C55" s="14" t="s">
        <v>755</v>
      </c>
      <c r="D55" s="14" t="s">
        <v>25</v>
      </c>
      <c r="E55" s="14" t="s">
        <v>325</v>
      </c>
      <c r="F55" s="14" t="s">
        <v>325</v>
      </c>
      <c r="G55" s="14">
        <v>63.5</v>
      </c>
      <c r="H55" s="14" t="s">
        <v>660</v>
      </c>
      <c r="I55" s="7">
        <v>89.2</v>
      </c>
      <c r="J55" s="7">
        <v>0.96</v>
      </c>
      <c r="K55" s="7">
        <f t="shared" si="0"/>
        <v>85.63</v>
      </c>
      <c r="L55" s="7">
        <f t="shared" si="1"/>
        <v>74.56</v>
      </c>
      <c r="M55" s="7">
        <v>52</v>
      </c>
      <c r="N55" s="7" t="s">
        <v>1291</v>
      </c>
      <c r="O55" s="7"/>
    </row>
    <row r="56" spans="1:15" ht="18" customHeight="1">
      <c r="A56" s="7">
        <v>53</v>
      </c>
      <c r="B56" s="14" t="s">
        <v>756</v>
      </c>
      <c r="C56" s="14" t="s">
        <v>757</v>
      </c>
      <c r="D56" s="14" t="s">
        <v>25</v>
      </c>
      <c r="E56" s="14" t="s">
        <v>325</v>
      </c>
      <c r="F56" s="14" t="s">
        <v>325</v>
      </c>
      <c r="G56" s="14">
        <v>66.5</v>
      </c>
      <c r="H56" s="14" t="s">
        <v>655</v>
      </c>
      <c r="I56" s="7">
        <v>83.4</v>
      </c>
      <c r="J56" s="7">
        <v>0.99</v>
      </c>
      <c r="K56" s="7">
        <f t="shared" si="0"/>
        <v>82.56</v>
      </c>
      <c r="L56" s="7">
        <f t="shared" si="1"/>
        <v>74.53</v>
      </c>
      <c r="M56" s="7">
        <v>53</v>
      </c>
      <c r="N56" s="7" t="s">
        <v>1291</v>
      </c>
      <c r="O56" s="7"/>
    </row>
    <row r="57" spans="1:15" ht="18" customHeight="1">
      <c r="A57" s="7">
        <v>54</v>
      </c>
      <c r="B57" s="14" t="s">
        <v>758</v>
      </c>
      <c r="C57" s="14" t="s">
        <v>759</v>
      </c>
      <c r="D57" s="14" t="s">
        <v>25</v>
      </c>
      <c r="E57" s="14" t="s">
        <v>325</v>
      </c>
      <c r="F57" s="14" t="s">
        <v>325</v>
      </c>
      <c r="G57" s="14">
        <v>63</v>
      </c>
      <c r="H57" s="14" t="s">
        <v>655</v>
      </c>
      <c r="I57" s="7">
        <v>86.84</v>
      </c>
      <c r="J57" s="7">
        <v>0.99</v>
      </c>
      <c r="K57" s="7">
        <f t="shared" si="0"/>
        <v>85.97</v>
      </c>
      <c r="L57" s="7">
        <f t="shared" si="1"/>
        <v>74.48</v>
      </c>
      <c r="M57" s="7">
        <v>54</v>
      </c>
      <c r="N57" s="7" t="s">
        <v>1291</v>
      </c>
      <c r="O57" s="7"/>
    </row>
    <row r="58" spans="1:15" ht="18" customHeight="1">
      <c r="A58" s="7">
        <v>55</v>
      </c>
      <c r="B58" s="14" t="s">
        <v>760</v>
      </c>
      <c r="C58" s="14" t="s">
        <v>761</v>
      </c>
      <c r="D58" s="14" t="s">
        <v>25</v>
      </c>
      <c r="E58" s="14" t="s">
        <v>325</v>
      </c>
      <c r="F58" s="14" t="s">
        <v>325</v>
      </c>
      <c r="G58" s="14">
        <v>64.5</v>
      </c>
      <c r="H58" s="14" t="s">
        <v>660</v>
      </c>
      <c r="I58" s="7">
        <v>87.6</v>
      </c>
      <c r="J58" s="7">
        <v>0.96</v>
      </c>
      <c r="K58" s="7">
        <f t="shared" si="0"/>
        <v>84.09</v>
      </c>
      <c r="L58" s="7">
        <f t="shared" si="1"/>
        <v>74.290000000000006</v>
      </c>
      <c r="M58" s="7">
        <v>55</v>
      </c>
      <c r="N58" s="7" t="s">
        <v>1291</v>
      </c>
      <c r="O58" s="7"/>
    </row>
    <row r="59" spans="1:15" ht="18" customHeight="1">
      <c r="A59" s="7">
        <v>56</v>
      </c>
      <c r="B59" s="14" t="s">
        <v>762</v>
      </c>
      <c r="C59" s="14" t="s">
        <v>763</v>
      </c>
      <c r="D59" s="14" t="s">
        <v>25</v>
      </c>
      <c r="E59" s="14" t="s">
        <v>325</v>
      </c>
      <c r="F59" s="14" t="s">
        <v>325</v>
      </c>
      <c r="G59" s="14">
        <v>65</v>
      </c>
      <c r="H59" s="14" t="s">
        <v>655</v>
      </c>
      <c r="I59" s="7">
        <v>84.34</v>
      </c>
      <c r="J59" s="7">
        <v>0.99</v>
      </c>
      <c r="K59" s="7">
        <f t="shared" si="0"/>
        <v>83.49</v>
      </c>
      <c r="L59" s="7">
        <f t="shared" si="1"/>
        <v>74.239999999999995</v>
      </c>
      <c r="M59" s="7">
        <v>56</v>
      </c>
      <c r="N59" s="7" t="s">
        <v>1291</v>
      </c>
      <c r="O59" s="7"/>
    </row>
    <row r="60" spans="1:15" ht="18" customHeight="1">
      <c r="A60" s="7">
        <v>57</v>
      </c>
      <c r="B60" s="14" t="s">
        <v>764</v>
      </c>
      <c r="C60" s="14" t="s">
        <v>765</v>
      </c>
      <c r="D60" s="14" t="s">
        <v>25</v>
      </c>
      <c r="E60" s="14" t="s">
        <v>325</v>
      </c>
      <c r="F60" s="14" t="s">
        <v>325</v>
      </c>
      <c r="G60" s="14">
        <v>66</v>
      </c>
      <c r="H60" s="14" t="s">
        <v>655</v>
      </c>
      <c r="I60" s="7">
        <v>82.64</v>
      </c>
      <c r="J60" s="7">
        <v>0.99</v>
      </c>
      <c r="K60" s="7">
        <f t="shared" si="0"/>
        <v>81.81</v>
      </c>
      <c r="L60" s="7">
        <f t="shared" si="1"/>
        <v>73.900000000000006</v>
      </c>
      <c r="M60" s="7">
        <v>57</v>
      </c>
      <c r="N60" s="7" t="s">
        <v>1291</v>
      </c>
      <c r="O60" s="7"/>
    </row>
    <row r="61" spans="1:15" ht="18" customHeight="1">
      <c r="A61" s="7">
        <v>58</v>
      </c>
      <c r="B61" s="14" t="s">
        <v>766</v>
      </c>
      <c r="C61" s="14" t="s">
        <v>767</v>
      </c>
      <c r="D61" s="14" t="s">
        <v>25</v>
      </c>
      <c r="E61" s="14" t="s">
        <v>325</v>
      </c>
      <c r="F61" s="14" t="s">
        <v>325</v>
      </c>
      <c r="G61" s="14">
        <v>61.5</v>
      </c>
      <c r="H61" s="14" t="s">
        <v>660</v>
      </c>
      <c r="I61" s="7">
        <v>89.6</v>
      </c>
      <c r="J61" s="7">
        <v>0.96</v>
      </c>
      <c r="K61" s="7">
        <f t="shared" si="0"/>
        <v>86.01</v>
      </c>
      <c r="L61" s="7">
        <f t="shared" si="1"/>
        <v>73.75</v>
      </c>
      <c r="M61" s="7">
        <v>58</v>
      </c>
      <c r="N61" s="7" t="s">
        <v>1291</v>
      </c>
      <c r="O61" s="7"/>
    </row>
    <row r="62" spans="1:15" ht="18" customHeight="1">
      <c r="A62" s="7">
        <v>59</v>
      </c>
      <c r="B62" s="14" t="s">
        <v>768</v>
      </c>
      <c r="C62" s="14" t="s">
        <v>769</v>
      </c>
      <c r="D62" s="14" t="s">
        <v>25</v>
      </c>
      <c r="E62" s="14" t="s">
        <v>325</v>
      </c>
      <c r="F62" s="14" t="s">
        <v>325</v>
      </c>
      <c r="G62" s="14">
        <v>61</v>
      </c>
      <c r="H62" s="14" t="s">
        <v>652</v>
      </c>
      <c r="I62" s="7">
        <v>83</v>
      </c>
      <c r="J62" s="7">
        <v>1.04</v>
      </c>
      <c r="K62" s="7">
        <f t="shared" si="0"/>
        <v>86.32</v>
      </c>
      <c r="L62" s="7">
        <f t="shared" si="1"/>
        <v>73.66</v>
      </c>
      <c r="M62" s="7">
        <v>59</v>
      </c>
      <c r="N62" s="7" t="s">
        <v>1291</v>
      </c>
      <c r="O62" s="7"/>
    </row>
    <row r="63" spans="1:15" ht="18" customHeight="1">
      <c r="A63" s="7">
        <v>60</v>
      </c>
      <c r="B63" s="14" t="s">
        <v>770</v>
      </c>
      <c r="C63" s="14" t="s">
        <v>771</v>
      </c>
      <c r="D63" s="14" t="s">
        <v>25</v>
      </c>
      <c r="E63" s="14" t="s">
        <v>325</v>
      </c>
      <c r="F63" s="14" t="s">
        <v>325</v>
      </c>
      <c r="G63" s="14">
        <v>63</v>
      </c>
      <c r="H63" s="14" t="s">
        <v>655</v>
      </c>
      <c r="I63" s="7">
        <v>85.06</v>
      </c>
      <c r="J63" s="7">
        <v>0.99</v>
      </c>
      <c r="K63" s="7">
        <f t="shared" si="0"/>
        <v>84.2</v>
      </c>
      <c r="L63" s="7">
        <f t="shared" si="1"/>
        <v>73.599999999999994</v>
      </c>
      <c r="M63" s="7">
        <v>60</v>
      </c>
      <c r="N63" s="7" t="s">
        <v>1291</v>
      </c>
      <c r="O63" s="7"/>
    </row>
    <row r="64" spans="1:15" ht="18" customHeight="1">
      <c r="A64" s="7">
        <v>61</v>
      </c>
      <c r="B64" s="14" t="s">
        <v>772</v>
      </c>
      <c r="C64" s="14" t="s">
        <v>773</v>
      </c>
      <c r="D64" s="14" t="s">
        <v>25</v>
      </c>
      <c r="E64" s="14" t="s">
        <v>325</v>
      </c>
      <c r="F64" s="14" t="s">
        <v>325</v>
      </c>
      <c r="G64" s="14">
        <v>61.5</v>
      </c>
      <c r="H64" s="14" t="s">
        <v>655</v>
      </c>
      <c r="I64" s="7">
        <v>86.12</v>
      </c>
      <c r="J64" s="7">
        <v>0.99</v>
      </c>
      <c r="K64" s="7">
        <f t="shared" si="0"/>
        <v>85.25</v>
      </c>
      <c r="L64" s="7">
        <f t="shared" si="1"/>
        <v>73.37</v>
      </c>
      <c r="M64" s="7">
        <v>61</v>
      </c>
      <c r="N64" s="7" t="s">
        <v>1291</v>
      </c>
      <c r="O64" s="7"/>
    </row>
    <row r="65" spans="1:15" ht="18" customHeight="1">
      <c r="A65" s="7">
        <v>62</v>
      </c>
      <c r="B65" s="14" t="s">
        <v>774</v>
      </c>
      <c r="C65" s="14" t="s">
        <v>775</v>
      </c>
      <c r="D65" s="14" t="s">
        <v>25</v>
      </c>
      <c r="E65" s="14" t="s">
        <v>325</v>
      </c>
      <c r="F65" s="14" t="s">
        <v>325</v>
      </c>
      <c r="G65" s="14">
        <v>64</v>
      </c>
      <c r="H65" s="14" t="s">
        <v>655</v>
      </c>
      <c r="I65" s="7">
        <v>83.46</v>
      </c>
      <c r="J65" s="7">
        <v>0.99</v>
      </c>
      <c r="K65" s="7">
        <f t="shared" si="0"/>
        <v>82.62</v>
      </c>
      <c r="L65" s="7">
        <f t="shared" si="1"/>
        <v>73.31</v>
      </c>
      <c r="M65" s="7">
        <v>62</v>
      </c>
      <c r="N65" s="7" t="s">
        <v>1291</v>
      </c>
      <c r="O65" s="7"/>
    </row>
    <row r="66" spans="1:15" ht="18" customHeight="1">
      <c r="A66" s="7">
        <v>63</v>
      </c>
      <c r="B66" s="14" t="s">
        <v>776</v>
      </c>
      <c r="C66" s="14" t="s">
        <v>777</v>
      </c>
      <c r="D66" s="14" t="s">
        <v>25</v>
      </c>
      <c r="E66" s="14" t="s">
        <v>325</v>
      </c>
      <c r="F66" s="14" t="s">
        <v>325</v>
      </c>
      <c r="G66" s="14">
        <v>65</v>
      </c>
      <c r="H66" s="14" t="s">
        <v>660</v>
      </c>
      <c r="I66" s="7">
        <v>84.8</v>
      </c>
      <c r="J66" s="7">
        <v>0.96</v>
      </c>
      <c r="K66" s="7">
        <f t="shared" si="0"/>
        <v>81.400000000000006</v>
      </c>
      <c r="L66" s="7">
        <f t="shared" si="1"/>
        <v>73.2</v>
      </c>
      <c r="M66" s="7">
        <v>63</v>
      </c>
      <c r="N66" s="7" t="s">
        <v>1291</v>
      </c>
      <c r="O66" s="7"/>
    </row>
    <row r="67" spans="1:15" ht="18" customHeight="1">
      <c r="A67" s="7">
        <v>64</v>
      </c>
      <c r="B67" s="14" t="s">
        <v>778</v>
      </c>
      <c r="C67" s="14" t="s">
        <v>459</v>
      </c>
      <c r="D67" s="14" t="s">
        <v>25</v>
      </c>
      <c r="E67" s="14" t="s">
        <v>325</v>
      </c>
      <c r="F67" s="14" t="s">
        <v>325</v>
      </c>
      <c r="G67" s="14">
        <v>60.5</v>
      </c>
      <c r="H67" s="14" t="s">
        <v>660</v>
      </c>
      <c r="I67" s="7">
        <v>89.2</v>
      </c>
      <c r="J67" s="7">
        <v>0.96</v>
      </c>
      <c r="K67" s="7">
        <f t="shared" si="0"/>
        <v>85.63</v>
      </c>
      <c r="L67" s="7">
        <f t="shared" si="1"/>
        <v>73.06</v>
      </c>
      <c r="M67" s="7">
        <v>64</v>
      </c>
      <c r="N67" s="7" t="s">
        <v>1291</v>
      </c>
      <c r="O67" s="7"/>
    </row>
    <row r="68" spans="1:15" ht="18" customHeight="1">
      <c r="A68" s="7">
        <v>65</v>
      </c>
      <c r="B68" s="14" t="s">
        <v>779</v>
      </c>
      <c r="C68" s="14" t="s">
        <v>780</v>
      </c>
      <c r="D68" s="14" t="s">
        <v>25</v>
      </c>
      <c r="E68" s="14" t="s">
        <v>325</v>
      </c>
      <c r="F68" s="14" t="s">
        <v>325</v>
      </c>
      <c r="G68" s="14">
        <v>65.5</v>
      </c>
      <c r="H68" s="14" t="s">
        <v>660</v>
      </c>
      <c r="I68" s="7">
        <v>83.8</v>
      </c>
      <c r="J68" s="7">
        <v>0.96</v>
      </c>
      <c r="K68" s="7">
        <f t="shared" si="0"/>
        <v>80.44</v>
      </c>
      <c r="L68" s="7">
        <f t="shared" si="1"/>
        <v>72.97</v>
      </c>
      <c r="M68" s="7">
        <v>65</v>
      </c>
      <c r="N68" s="7" t="s">
        <v>1291</v>
      </c>
      <c r="O68" s="7"/>
    </row>
    <row r="69" spans="1:15" ht="18" customHeight="1">
      <c r="A69" s="7">
        <v>66</v>
      </c>
      <c r="B69" s="14" t="s">
        <v>781</v>
      </c>
      <c r="C69" s="14" t="s">
        <v>782</v>
      </c>
      <c r="D69" s="14" t="s">
        <v>25</v>
      </c>
      <c r="E69" s="14" t="s">
        <v>325</v>
      </c>
      <c r="F69" s="14" t="s">
        <v>325</v>
      </c>
      <c r="G69" s="14">
        <v>64.5</v>
      </c>
      <c r="H69" s="14" t="s">
        <v>655</v>
      </c>
      <c r="I69" s="7">
        <v>81.680000000000007</v>
      </c>
      <c r="J69" s="7">
        <v>0.99</v>
      </c>
      <c r="K69" s="7">
        <f t="shared" ref="K69:K132" si="2">ROUNDDOWN(I69*J69,2)</f>
        <v>80.86</v>
      </c>
      <c r="L69" s="7">
        <f t="shared" ref="L69:L132" si="3">ROUNDDOWN((G69+K69)/2,2)</f>
        <v>72.680000000000007</v>
      </c>
      <c r="M69" s="7">
        <v>66</v>
      </c>
      <c r="N69" s="7" t="s">
        <v>1291</v>
      </c>
      <c r="O69" s="7"/>
    </row>
    <row r="70" spans="1:15" ht="18" customHeight="1">
      <c r="A70" s="7">
        <v>67</v>
      </c>
      <c r="B70" s="14" t="s">
        <v>783</v>
      </c>
      <c r="C70" s="14" t="s">
        <v>784</v>
      </c>
      <c r="D70" s="14" t="s">
        <v>25</v>
      </c>
      <c r="E70" s="14" t="s">
        <v>325</v>
      </c>
      <c r="F70" s="14" t="s">
        <v>325</v>
      </c>
      <c r="G70" s="14">
        <v>62</v>
      </c>
      <c r="H70" s="14" t="s">
        <v>660</v>
      </c>
      <c r="I70" s="7">
        <v>86.6</v>
      </c>
      <c r="J70" s="7">
        <v>0.96</v>
      </c>
      <c r="K70" s="7">
        <f t="shared" si="2"/>
        <v>83.13</v>
      </c>
      <c r="L70" s="7">
        <f t="shared" si="3"/>
        <v>72.56</v>
      </c>
      <c r="M70" s="7">
        <v>67</v>
      </c>
      <c r="N70" s="7" t="s">
        <v>1291</v>
      </c>
      <c r="O70" s="7"/>
    </row>
    <row r="71" spans="1:15" ht="18" customHeight="1">
      <c r="A71" s="7">
        <v>68</v>
      </c>
      <c r="B71" s="14" t="s">
        <v>785</v>
      </c>
      <c r="C71" s="14" t="s">
        <v>786</v>
      </c>
      <c r="D71" s="14" t="s">
        <v>25</v>
      </c>
      <c r="E71" s="14" t="s">
        <v>325</v>
      </c>
      <c r="F71" s="14" t="s">
        <v>325</v>
      </c>
      <c r="G71" s="14">
        <v>65</v>
      </c>
      <c r="H71" s="14" t="s">
        <v>660</v>
      </c>
      <c r="I71" s="7">
        <v>83.4</v>
      </c>
      <c r="J71" s="7">
        <v>0.96</v>
      </c>
      <c r="K71" s="7">
        <f t="shared" si="2"/>
        <v>80.06</v>
      </c>
      <c r="L71" s="7">
        <f t="shared" si="3"/>
        <v>72.53</v>
      </c>
      <c r="M71" s="7">
        <v>68</v>
      </c>
      <c r="N71" s="7" t="s">
        <v>1291</v>
      </c>
      <c r="O71" s="7"/>
    </row>
    <row r="72" spans="1:15" ht="18" customHeight="1">
      <c r="A72" s="7">
        <v>69</v>
      </c>
      <c r="B72" s="14" t="s">
        <v>787</v>
      </c>
      <c r="C72" s="14" t="s">
        <v>788</v>
      </c>
      <c r="D72" s="14" t="s">
        <v>25</v>
      </c>
      <c r="E72" s="14" t="s">
        <v>325</v>
      </c>
      <c r="F72" s="14" t="s">
        <v>325</v>
      </c>
      <c r="G72" s="14">
        <v>65.5</v>
      </c>
      <c r="H72" s="14" t="s">
        <v>652</v>
      </c>
      <c r="I72" s="7">
        <v>76.2</v>
      </c>
      <c r="J72" s="7">
        <v>1.04</v>
      </c>
      <c r="K72" s="7">
        <f t="shared" si="2"/>
        <v>79.239999999999995</v>
      </c>
      <c r="L72" s="7">
        <f t="shared" si="3"/>
        <v>72.37</v>
      </c>
      <c r="M72" s="7">
        <v>69</v>
      </c>
      <c r="N72" s="7" t="s">
        <v>1291</v>
      </c>
      <c r="O72" s="7"/>
    </row>
    <row r="73" spans="1:15" ht="18" customHeight="1">
      <c r="A73" s="7">
        <v>70</v>
      </c>
      <c r="B73" s="14" t="s">
        <v>789</v>
      </c>
      <c r="C73" s="14" t="s">
        <v>790</v>
      </c>
      <c r="D73" s="14" t="s">
        <v>25</v>
      </c>
      <c r="E73" s="14" t="s">
        <v>325</v>
      </c>
      <c r="F73" s="14" t="s">
        <v>325</v>
      </c>
      <c r="G73" s="14">
        <v>60.5</v>
      </c>
      <c r="H73" s="14" t="s">
        <v>652</v>
      </c>
      <c r="I73" s="7">
        <v>81</v>
      </c>
      <c r="J73" s="7">
        <v>1.04</v>
      </c>
      <c r="K73" s="7">
        <f t="shared" si="2"/>
        <v>84.24</v>
      </c>
      <c r="L73" s="7">
        <f t="shared" si="3"/>
        <v>72.37</v>
      </c>
      <c r="M73" s="7">
        <v>70</v>
      </c>
      <c r="N73" s="7" t="s">
        <v>1291</v>
      </c>
      <c r="O73" s="7"/>
    </row>
    <row r="74" spans="1:15" ht="18" customHeight="1">
      <c r="A74" s="7">
        <v>71</v>
      </c>
      <c r="B74" s="14" t="s">
        <v>791</v>
      </c>
      <c r="C74" s="14" t="s">
        <v>792</v>
      </c>
      <c r="D74" s="14" t="s">
        <v>25</v>
      </c>
      <c r="E74" s="14" t="s">
        <v>325</v>
      </c>
      <c r="F74" s="14" t="s">
        <v>325</v>
      </c>
      <c r="G74" s="14">
        <v>64</v>
      </c>
      <c r="H74" s="14" t="s">
        <v>660</v>
      </c>
      <c r="I74" s="7">
        <v>84</v>
      </c>
      <c r="J74" s="7">
        <v>0.96</v>
      </c>
      <c r="K74" s="7">
        <f t="shared" si="2"/>
        <v>80.64</v>
      </c>
      <c r="L74" s="7">
        <f t="shared" si="3"/>
        <v>72.319999999999993</v>
      </c>
      <c r="M74" s="7">
        <v>71</v>
      </c>
      <c r="N74" s="7" t="s">
        <v>1291</v>
      </c>
      <c r="O74" s="7"/>
    </row>
    <row r="75" spans="1:15" ht="18" customHeight="1">
      <c r="A75" s="7">
        <v>72</v>
      </c>
      <c r="B75" s="14" t="s">
        <v>793</v>
      </c>
      <c r="C75" s="14" t="s">
        <v>794</v>
      </c>
      <c r="D75" s="14" t="s">
        <v>25</v>
      </c>
      <c r="E75" s="14" t="s">
        <v>325</v>
      </c>
      <c r="F75" s="14" t="s">
        <v>325</v>
      </c>
      <c r="G75" s="14">
        <v>67.5</v>
      </c>
      <c r="H75" s="14" t="s">
        <v>655</v>
      </c>
      <c r="I75" s="7">
        <v>77.64</v>
      </c>
      <c r="J75" s="7">
        <v>0.99</v>
      </c>
      <c r="K75" s="7">
        <f t="shared" si="2"/>
        <v>76.86</v>
      </c>
      <c r="L75" s="7">
        <f t="shared" si="3"/>
        <v>72.180000000000007</v>
      </c>
      <c r="M75" s="7">
        <v>72</v>
      </c>
      <c r="N75" s="7" t="s">
        <v>1291</v>
      </c>
      <c r="O75" s="7"/>
    </row>
    <row r="76" spans="1:15" ht="18" customHeight="1">
      <c r="A76" s="7">
        <v>73</v>
      </c>
      <c r="B76" s="14" t="s">
        <v>795</v>
      </c>
      <c r="C76" s="14" t="s">
        <v>796</v>
      </c>
      <c r="D76" s="14" t="s">
        <v>25</v>
      </c>
      <c r="E76" s="14" t="s">
        <v>325</v>
      </c>
      <c r="F76" s="14" t="s">
        <v>325</v>
      </c>
      <c r="G76" s="14">
        <v>64.5</v>
      </c>
      <c r="H76" s="14" t="s">
        <v>660</v>
      </c>
      <c r="I76" s="7">
        <v>82.6</v>
      </c>
      <c r="J76" s="7">
        <v>0.96</v>
      </c>
      <c r="K76" s="7">
        <f t="shared" si="2"/>
        <v>79.290000000000006</v>
      </c>
      <c r="L76" s="7">
        <f t="shared" si="3"/>
        <v>71.89</v>
      </c>
      <c r="M76" s="7">
        <v>73</v>
      </c>
      <c r="N76" s="7" t="s">
        <v>1291</v>
      </c>
      <c r="O76" s="7"/>
    </row>
    <row r="77" spans="1:15" ht="18" customHeight="1">
      <c r="A77" s="7">
        <v>74</v>
      </c>
      <c r="B77" s="14" t="s">
        <v>797</v>
      </c>
      <c r="C77" s="14" t="s">
        <v>798</v>
      </c>
      <c r="D77" s="14" t="s">
        <v>25</v>
      </c>
      <c r="E77" s="14" t="s">
        <v>325</v>
      </c>
      <c r="F77" s="14" t="s">
        <v>325</v>
      </c>
      <c r="G77" s="14">
        <v>61</v>
      </c>
      <c r="H77" s="14" t="s">
        <v>652</v>
      </c>
      <c r="I77" s="7">
        <v>79.400000000000006</v>
      </c>
      <c r="J77" s="7">
        <v>1.04</v>
      </c>
      <c r="K77" s="7">
        <f t="shared" si="2"/>
        <v>82.57</v>
      </c>
      <c r="L77" s="7">
        <f t="shared" si="3"/>
        <v>71.78</v>
      </c>
      <c r="M77" s="7">
        <v>74</v>
      </c>
      <c r="N77" s="7" t="s">
        <v>1291</v>
      </c>
      <c r="O77" s="7"/>
    </row>
    <row r="78" spans="1:15" ht="18" customHeight="1">
      <c r="A78" s="7">
        <v>75</v>
      </c>
      <c r="B78" s="14" t="s">
        <v>799</v>
      </c>
      <c r="C78" s="14" t="s">
        <v>800</v>
      </c>
      <c r="D78" s="14" t="s">
        <v>25</v>
      </c>
      <c r="E78" s="14" t="s">
        <v>325</v>
      </c>
      <c r="F78" s="14" t="s">
        <v>325</v>
      </c>
      <c r="G78" s="14">
        <v>63.5</v>
      </c>
      <c r="H78" s="14" t="s">
        <v>660</v>
      </c>
      <c r="I78" s="7">
        <v>83.4</v>
      </c>
      <c r="J78" s="7">
        <v>0.96</v>
      </c>
      <c r="K78" s="7">
        <f t="shared" si="2"/>
        <v>80.06</v>
      </c>
      <c r="L78" s="7">
        <f t="shared" si="3"/>
        <v>71.78</v>
      </c>
      <c r="M78" s="7">
        <v>75</v>
      </c>
      <c r="N78" s="7" t="s">
        <v>1291</v>
      </c>
      <c r="O78" s="7"/>
    </row>
    <row r="79" spans="1:15" ht="18" customHeight="1">
      <c r="A79" s="7">
        <v>76</v>
      </c>
      <c r="B79" s="14" t="s">
        <v>801</v>
      </c>
      <c r="C79" s="14" t="s">
        <v>802</v>
      </c>
      <c r="D79" s="14" t="s">
        <v>25</v>
      </c>
      <c r="E79" s="14" t="s">
        <v>325</v>
      </c>
      <c r="F79" s="14" t="s">
        <v>325</v>
      </c>
      <c r="G79" s="14">
        <v>63</v>
      </c>
      <c r="H79" s="14" t="s">
        <v>652</v>
      </c>
      <c r="I79" s="7">
        <v>77.400000000000006</v>
      </c>
      <c r="J79" s="7">
        <v>1.04</v>
      </c>
      <c r="K79" s="7">
        <f t="shared" si="2"/>
        <v>80.489999999999995</v>
      </c>
      <c r="L79" s="7">
        <f t="shared" si="3"/>
        <v>71.739999999999995</v>
      </c>
      <c r="M79" s="7">
        <v>76</v>
      </c>
      <c r="N79" s="7" t="s">
        <v>1291</v>
      </c>
      <c r="O79" s="7"/>
    </row>
    <row r="80" spans="1:15" ht="18" customHeight="1">
      <c r="A80" s="7">
        <v>77</v>
      </c>
      <c r="B80" s="14" t="s">
        <v>803</v>
      </c>
      <c r="C80" s="14" t="s">
        <v>804</v>
      </c>
      <c r="D80" s="14" t="s">
        <v>25</v>
      </c>
      <c r="E80" s="14" t="s">
        <v>325</v>
      </c>
      <c r="F80" s="14" t="s">
        <v>325</v>
      </c>
      <c r="G80" s="14">
        <v>63.5</v>
      </c>
      <c r="H80" s="14" t="s">
        <v>655</v>
      </c>
      <c r="I80" s="7">
        <v>80.599999999999994</v>
      </c>
      <c r="J80" s="7">
        <v>0.99</v>
      </c>
      <c r="K80" s="7">
        <f t="shared" si="2"/>
        <v>79.790000000000006</v>
      </c>
      <c r="L80" s="7">
        <f t="shared" si="3"/>
        <v>71.64</v>
      </c>
      <c r="M80" s="7">
        <v>77</v>
      </c>
      <c r="N80" s="7" t="s">
        <v>1291</v>
      </c>
      <c r="O80" s="7"/>
    </row>
    <row r="81" spans="1:15" ht="18" customHeight="1">
      <c r="A81" s="7">
        <v>78</v>
      </c>
      <c r="B81" s="14" t="s">
        <v>805</v>
      </c>
      <c r="C81" s="14" t="s">
        <v>806</v>
      </c>
      <c r="D81" s="14" t="s">
        <v>25</v>
      </c>
      <c r="E81" s="14" t="s">
        <v>325</v>
      </c>
      <c r="F81" s="14" t="s">
        <v>325</v>
      </c>
      <c r="G81" s="14">
        <v>63</v>
      </c>
      <c r="H81" s="14" t="s">
        <v>652</v>
      </c>
      <c r="I81" s="7">
        <v>76.599999999999994</v>
      </c>
      <c r="J81" s="7">
        <v>1.04</v>
      </c>
      <c r="K81" s="7">
        <f t="shared" si="2"/>
        <v>79.66</v>
      </c>
      <c r="L81" s="7">
        <f t="shared" si="3"/>
        <v>71.33</v>
      </c>
      <c r="M81" s="7">
        <v>78</v>
      </c>
      <c r="N81" s="7" t="s">
        <v>1291</v>
      </c>
      <c r="O81" s="7"/>
    </row>
    <row r="82" spans="1:15" ht="18" customHeight="1">
      <c r="A82" s="7">
        <v>79</v>
      </c>
      <c r="B82" s="14" t="s">
        <v>807</v>
      </c>
      <c r="C82" s="14" t="s">
        <v>808</v>
      </c>
      <c r="D82" s="14" t="s">
        <v>25</v>
      </c>
      <c r="E82" s="14" t="s">
        <v>325</v>
      </c>
      <c r="F82" s="14" t="s">
        <v>325</v>
      </c>
      <c r="G82" s="14">
        <v>70</v>
      </c>
      <c r="H82" s="14" t="s">
        <v>655</v>
      </c>
      <c r="I82" s="7">
        <v>73.239999999999995</v>
      </c>
      <c r="J82" s="7">
        <v>0.99</v>
      </c>
      <c r="K82" s="7">
        <f t="shared" si="2"/>
        <v>72.5</v>
      </c>
      <c r="L82" s="7">
        <f t="shared" si="3"/>
        <v>71.25</v>
      </c>
      <c r="M82" s="7">
        <v>79</v>
      </c>
      <c r="N82" s="7" t="s">
        <v>1291</v>
      </c>
      <c r="O82" s="7"/>
    </row>
    <row r="83" spans="1:15" ht="18" customHeight="1">
      <c r="A83" s="7">
        <v>80</v>
      </c>
      <c r="B83" s="14" t="s">
        <v>809</v>
      </c>
      <c r="C83" s="14" t="s">
        <v>205</v>
      </c>
      <c r="D83" s="14" t="s">
        <v>25</v>
      </c>
      <c r="E83" s="14" t="s">
        <v>325</v>
      </c>
      <c r="F83" s="14" t="s">
        <v>325</v>
      </c>
      <c r="G83" s="14">
        <v>62</v>
      </c>
      <c r="H83" s="14" t="s">
        <v>660</v>
      </c>
      <c r="I83" s="7">
        <v>83.8</v>
      </c>
      <c r="J83" s="7">
        <v>0.96</v>
      </c>
      <c r="K83" s="7">
        <f t="shared" si="2"/>
        <v>80.44</v>
      </c>
      <c r="L83" s="7">
        <f t="shared" si="3"/>
        <v>71.22</v>
      </c>
      <c r="M83" s="7">
        <v>80</v>
      </c>
      <c r="N83" s="7" t="s">
        <v>1291</v>
      </c>
      <c r="O83" s="7"/>
    </row>
    <row r="84" spans="1:15" ht="18" customHeight="1">
      <c r="A84" s="7">
        <v>81</v>
      </c>
      <c r="B84" s="14" t="s">
        <v>810</v>
      </c>
      <c r="C84" s="14" t="s">
        <v>811</v>
      </c>
      <c r="D84" s="14" t="s">
        <v>25</v>
      </c>
      <c r="E84" s="14" t="s">
        <v>325</v>
      </c>
      <c r="F84" s="14" t="s">
        <v>325</v>
      </c>
      <c r="G84" s="14">
        <v>65.5</v>
      </c>
      <c r="H84" s="14" t="s">
        <v>655</v>
      </c>
      <c r="I84" s="7">
        <v>77.64</v>
      </c>
      <c r="J84" s="7">
        <v>0.99</v>
      </c>
      <c r="K84" s="7">
        <f t="shared" si="2"/>
        <v>76.86</v>
      </c>
      <c r="L84" s="7">
        <f t="shared" si="3"/>
        <v>71.180000000000007</v>
      </c>
      <c r="M84" s="7">
        <v>81</v>
      </c>
      <c r="N84" s="7" t="s">
        <v>1291</v>
      </c>
      <c r="O84" s="7"/>
    </row>
    <row r="85" spans="1:15" ht="18" customHeight="1">
      <c r="A85" s="7">
        <v>82</v>
      </c>
      <c r="B85" s="14" t="s">
        <v>812</v>
      </c>
      <c r="C85" s="14" t="s">
        <v>813</v>
      </c>
      <c r="D85" s="14" t="s">
        <v>25</v>
      </c>
      <c r="E85" s="14" t="s">
        <v>325</v>
      </c>
      <c r="F85" s="14" t="s">
        <v>325</v>
      </c>
      <c r="G85" s="14">
        <v>62.5</v>
      </c>
      <c r="H85" s="14" t="s">
        <v>660</v>
      </c>
      <c r="I85" s="7">
        <v>83</v>
      </c>
      <c r="J85" s="7">
        <v>0.96</v>
      </c>
      <c r="K85" s="7">
        <f t="shared" si="2"/>
        <v>79.680000000000007</v>
      </c>
      <c r="L85" s="7">
        <f t="shared" si="3"/>
        <v>71.09</v>
      </c>
      <c r="M85" s="7">
        <v>82</v>
      </c>
      <c r="N85" s="7" t="s">
        <v>1291</v>
      </c>
      <c r="O85" s="7"/>
    </row>
    <row r="86" spans="1:15" ht="18" customHeight="1">
      <c r="A86" s="7">
        <v>83</v>
      </c>
      <c r="B86" s="14" t="s">
        <v>814</v>
      </c>
      <c r="C86" s="14" t="s">
        <v>815</v>
      </c>
      <c r="D86" s="14" t="s">
        <v>25</v>
      </c>
      <c r="E86" s="14" t="s">
        <v>325</v>
      </c>
      <c r="F86" s="14" t="s">
        <v>325</v>
      </c>
      <c r="G86" s="14">
        <v>62.5</v>
      </c>
      <c r="H86" s="14" t="s">
        <v>652</v>
      </c>
      <c r="I86" s="7">
        <v>76.599999999999994</v>
      </c>
      <c r="J86" s="7">
        <v>1.04</v>
      </c>
      <c r="K86" s="7">
        <f t="shared" si="2"/>
        <v>79.66</v>
      </c>
      <c r="L86" s="7">
        <f t="shared" si="3"/>
        <v>71.08</v>
      </c>
      <c r="M86" s="7">
        <v>83</v>
      </c>
      <c r="N86" s="7" t="s">
        <v>1291</v>
      </c>
      <c r="O86" s="7"/>
    </row>
    <row r="87" spans="1:15" ht="18" customHeight="1">
      <c r="A87" s="7">
        <v>84</v>
      </c>
      <c r="B87" s="14" t="s">
        <v>816</v>
      </c>
      <c r="C87" s="14" t="s">
        <v>817</v>
      </c>
      <c r="D87" s="14" t="s">
        <v>25</v>
      </c>
      <c r="E87" s="14" t="s">
        <v>325</v>
      </c>
      <c r="F87" s="14" t="s">
        <v>325</v>
      </c>
      <c r="G87" s="14">
        <v>65.5</v>
      </c>
      <c r="H87" s="14" t="s">
        <v>660</v>
      </c>
      <c r="I87" s="7">
        <v>79.599999999999994</v>
      </c>
      <c r="J87" s="7">
        <v>0.96</v>
      </c>
      <c r="K87" s="7">
        <f t="shared" si="2"/>
        <v>76.41</v>
      </c>
      <c r="L87" s="7">
        <f t="shared" si="3"/>
        <v>70.95</v>
      </c>
      <c r="M87" s="7">
        <v>84</v>
      </c>
      <c r="N87" s="7" t="s">
        <v>1291</v>
      </c>
      <c r="O87" s="7"/>
    </row>
    <row r="88" spans="1:15" ht="18" customHeight="1">
      <c r="A88" s="7">
        <v>85</v>
      </c>
      <c r="B88" s="14" t="s">
        <v>818</v>
      </c>
      <c r="C88" s="14" t="s">
        <v>819</v>
      </c>
      <c r="D88" s="14" t="s">
        <v>25</v>
      </c>
      <c r="E88" s="14" t="s">
        <v>325</v>
      </c>
      <c r="F88" s="14" t="s">
        <v>325</v>
      </c>
      <c r="G88" s="14">
        <v>61.5</v>
      </c>
      <c r="H88" s="14" t="s">
        <v>660</v>
      </c>
      <c r="I88" s="7">
        <v>83.6</v>
      </c>
      <c r="J88" s="7">
        <v>0.96</v>
      </c>
      <c r="K88" s="7">
        <f t="shared" si="2"/>
        <v>80.25</v>
      </c>
      <c r="L88" s="7">
        <f t="shared" si="3"/>
        <v>70.87</v>
      </c>
      <c r="M88" s="7">
        <v>85</v>
      </c>
      <c r="N88" s="7" t="s">
        <v>1291</v>
      </c>
      <c r="O88" s="7"/>
    </row>
    <row r="89" spans="1:15" ht="18" customHeight="1">
      <c r="A89" s="7">
        <v>86</v>
      </c>
      <c r="B89" s="14" t="s">
        <v>820</v>
      </c>
      <c r="C89" s="14" t="s">
        <v>821</v>
      </c>
      <c r="D89" s="14" t="s">
        <v>25</v>
      </c>
      <c r="E89" s="14" t="s">
        <v>325</v>
      </c>
      <c r="F89" s="14" t="s">
        <v>325</v>
      </c>
      <c r="G89" s="14">
        <v>60</v>
      </c>
      <c r="H89" s="14" t="s">
        <v>660</v>
      </c>
      <c r="I89" s="7">
        <v>84.4</v>
      </c>
      <c r="J89" s="7">
        <v>0.96</v>
      </c>
      <c r="K89" s="7">
        <f t="shared" si="2"/>
        <v>81.02</v>
      </c>
      <c r="L89" s="7">
        <f t="shared" si="3"/>
        <v>70.510000000000005</v>
      </c>
      <c r="M89" s="7">
        <v>86</v>
      </c>
      <c r="N89" s="7" t="s">
        <v>1291</v>
      </c>
      <c r="O89" s="7"/>
    </row>
    <row r="90" spans="1:15" ht="18" customHeight="1">
      <c r="A90" s="7">
        <v>87</v>
      </c>
      <c r="B90" s="14" t="s">
        <v>822</v>
      </c>
      <c r="C90" s="14" t="s">
        <v>823</v>
      </c>
      <c r="D90" s="14" t="s">
        <v>25</v>
      </c>
      <c r="E90" s="14" t="s">
        <v>325</v>
      </c>
      <c r="F90" s="14" t="s">
        <v>325</v>
      </c>
      <c r="G90" s="14">
        <v>61.5</v>
      </c>
      <c r="H90" s="14" t="s">
        <v>652</v>
      </c>
      <c r="I90" s="7">
        <v>76.400000000000006</v>
      </c>
      <c r="J90" s="7">
        <v>1.04</v>
      </c>
      <c r="K90" s="7">
        <f t="shared" si="2"/>
        <v>79.45</v>
      </c>
      <c r="L90" s="7">
        <f t="shared" si="3"/>
        <v>70.47</v>
      </c>
      <c r="M90" s="7">
        <v>87</v>
      </c>
      <c r="N90" s="7" t="s">
        <v>1291</v>
      </c>
      <c r="O90" s="7"/>
    </row>
    <row r="91" spans="1:15" ht="18" customHeight="1">
      <c r="A91" s="7">
        <v>88</v>
      </c>
      <c r="B91" s="14" t="s">
        <v>824</v>
      </c>
      <c r="C91" s="14" t="s">
        <v>825</v>
      </c>
      <c r="D91" s="14" t="s">
        <v>25</v>
      </c>
      <c r="E91" s="14" t="s">
        <v>325</v>
      </c>
      <c r="F91" s="14" t="s">
        <v>325</v>
      </c>
      <c r="G91" s="14">
        <v>60</v>
      </c>
      <c r="H91" s="14" t="s">
        <v>652</v>
      </c>
      <c r="I91" s="7">
        <v>77.8</v>
      </c>
      <c r="J91" s="7">
        <v>1.04</v>
      </c>
      <c r="K91" s="7">
        <f t="shared" si="2"/>
        <v>80.91</v>
      </c>
      <c r="L91" s="7">
        <f t="shared" si="3"/>
        <v>70.45</v>
      </c>
      <c r="M91" s="7">
        <v>88</v>
      </c>
      <c r="N91" s="7" t="s">
        <v>1291</v>
      </c>
      <c r="O91" s="7"/>
    </row>
    <row r="92" spans="1:15" ht="18" customHeight="1">
      <c r="A92" s="7">
        <v>89</v>
      </c>
      <c r="B92" s="14" t="s">
        <v>826</v>
      </c>
      <c r="C92" s="14" t="s">
        <v>827</v>
      </c>
      <c r="D92" s="14" t="s">
        <v>25</v>
      </c>
      <c r="E92" s="14" t="s">
        <v>325</v>
      </c>
      <c r="F92" s="14" t="s">
        <v>325</v>
      </c>
      <c r="G92" s="14">
        <v>66</v>
      </c>
      <c r="H92" s="14" t="s">
        <v>660</v>
      </c>
      <c r="I92" s="7">
        <v>77.599999999999994</v>
      </c>
      <c r="J92" s="7">
        <v>0.96</v>
      </c>
      <c r="K92" s="7">
        <f t="shared" si="2"/>
        <v>74.489999999999995</v>
      </c>
      <c r="L92" s="7">
        <f t="shared" si="3"/>
        <v>70.239999999999995</v>
      </c>
      <c r="M92" s="7">
        <v>89</v>
      </c>
      <c r="N92" s="7" t="s">
        <v>1291</v>
      </c>
      <c r="O92" s="7"/>
    </row>
    <row r="93" spans="1:15" ht="18" customHeight="1">
      <c r="A93" s="7">
        <v>90</v>
      </c>
      <c r="B93" s="14" t="s">
        <v>828</v>
      </c>
      <c r="C93" s="14" t="s">
        <v>829</v>
      </c>
      <c r="D93" s="14" t="s">
        <v>25</v>
      </c>
      <c r="E93" s="14" t="s">
        <v>325</v>
      </c>
      <c r="F93" s="14" t="s">
        <v>325</v>
      </c>
      <c r="G93" s="14">
        <v>61</v>
      </c>
      <c r="H93" s="14" t="s">
        <v>655</v>
      </c>
      <c r="I93" s="7">
        <v>80.2</v>
      </c>
      <c r="J93" s="7">
        <v>0.99</v>
      </c>
      <c r="K93" s="7">
        <f t="shared" si="2"/>
        <v>79.39</v>
      </c>
      <c r="L93" s="7">
        <f t="shared" si="3"/>
        <v>70.19</v>
      </c>
      <c r="M93" s="7">
        <v>90</v>
      </c>
      <c r="N93" s="7" t="s">
        <v>1291</v>
      </c>
      <c r="O93" s="7"/>
    </row>
    <row r="94" spans="1:15" ht="18" customHeight="1">
      <c r="A94" s="7">
        <v>91</v>
      </c>
      <c r="B94" s="14" t="s">
        <v>830</v>
      </c>
      <c r="C94" s="14" t="s">
        <v>831</v>
      </c>
      <c r="D94" s="14" t="s">
        <v>25</v>
      </c>
      <c r="E94" s="14" t="s">
        <v>325</v>
      </c>
      <c r="F94" s="14" t="s">
        <v>325</v>
      </c>
      <c r="G94" s="14">
        <v>63.5</v>
      </c>
      <c r="H94" s="14" t="s">
        <v>660</v>
      </c>
      <c r="I94" s="7">
        <v>80</v>
      </c>
      <c r="J94" s="7">
        <v>0.96</v>
      </c>
      <c r="K94" s="7">
        <f t="shared" si="2"/>
        <v>76.8</v>
      </c>
      <c r="L94" s="7">
        <f t="shared" si="3"/>
        <v>70.150000000000006</v>
      </c>
      <c r="M94" s="7">
        <v>91</v>
      </c>
      <c r="N94" s="7" t="s">
        <v>1291</v>
      </c>
      <c r="O94" s="7"/>
    </row>
    <row r="95" spans="1:15" ht="18" customHeight="1">
      <c r="A95" s="7">
        <v>92</v>
      </c>
      <c r="B95" s="14" t="s">
        <v>832</v>
      </c>
      <c r="C95" s="14" t="s">
        <v>833</v>
      </c>
      <c r="D95" s="14" t="s">
        <v>25</v>
      </c>
      <c r="E95" s="14" t="s">
        <v>325</v>
      </c>
      <c r="F95" s="14" t="s">
        <v>325</v>
      </c>
      <c r="G95" s="14">
        <v>63</v>
      </c>
      <c r="H95" s="14" t="s">
        <v>652</v>
      </c>
      <c r="I95" s="7">
        <v>74.2</v>
      </c>
      <c r="J95" s="7">
        <v>1.04</v>
      </c>
      <c r="K95" s="7">
        <f t="shared" si="2"/>
        <v>77.16</v>
      </c>
      <c r="L95" s="7">
        <f t="shared" si="3"/>
        <v>70.08</v>
      </c>
      <c r="M95" s="7">
        <v>92</v>
      </c>
      <c r="N95" s="7" t="s">
        <v>1291</v>
      </c>
      <c r="O95" s="7"/>
    </row>
    <row r="96" spans="1:15" ht="18" customHeight="1">
      <c r="A96" s="7">
        <v>93</v>
      </c>
      <c r="B96" s="14" t="s">
        <v>834</v>
      </c>
      <c r="C96" s="14" t="s">
        <v>835</v>
      </c>
      <c r="D96" s="14" t="s">
        <v>25</v>
      </c>
      <c r="E96" s="14" t="s">
        <v>325</v>
      </c>
      <c r="F96" s="14" t="s">
        <v>325</v>
      </c>
      <c r="G96" s="14">
        <v>63.5</v>
      </c>
      <c r="H96" s="14" t="s">
        <v>652</v>
      </c>
      <c r="I96" s="7">
        <v>73.400000000000006</v>
      </c>
      <c r="J96" s="7">
        <v>1.04</v>
      </c>
      <c r="K96" s="7">
        <f t="shared" si="2"/>
        <v>76.33</v>
      </c>
      <c r="L96" s="7">
        <f t="shared" si="3"/>
        <v>69.91</v>
      </c>
      <c r="M96" s="7">
        <v>93</v>
      </c>
      <c r="N96" s="7" t="s">
        <v>1291</v>
      </c>
      <c r="O96" s="7"/>
    </row>
    <row r="97" spans="1:15" ht="18" customHeight="1">
      <c r="A97" s="7">
        <v>94</v>
      </c>
      <c r="B97" s="14" t="s">
        <v>836</v>
      </c>
      <c r="C97" s="14" t="s">
        <v>837</v>
      </c>
      <c r="D97" s="14" t="s">
        <v>25</v>
      </c>
      <c r="E97" s="14" t="s">
        <v>325</v>
      </c>
      <c r="F97" s="14" t="s">
        <v>325</v>
      </c>
      <c r="G97" s="14">
        <v>63.5</v>
      </c>
      <c r="H97" s="14" t="s">
        <v>655</v>
      </c>
      <c r="I97" s="7">
        <v>77</v>
      </c>
      <c r="J97" s="7">
        <v>0.99</v>
      </c>
      <c r="K97" s="7">
        <f t="shared" si="2"/>
        <v>76.23</v>
      </c>
      <c r="L97" s="7">
        <f t="shared" si="3"/>
        <v>69.86</v>
      </c>
      <c r="M97" s="7">
        <v>94</v>
      </c>
      <c r="N97" s="7" t="s">
        <v>1291</v>
      </c>
      <c r="O97" s="7"/>
    </row>
    <row r="98" spans="1:15" ht="18" customHeight="1">
      <c r="A98" s="7">
        <v>95</v>
      </c>
      <c r="B98" s="14" t="s">
        <v>838</v>
      </c>
      <c r="C98" s="14" t="s">
        <v>839</v>
      </c>
      <c r="D98" s="14" t="s">
        <v>25</v>
      </c>
      <c r="E98" s="14" t="s">
        <v>325</v>
      </c>
      <c r="F98" s="14" t="s">
        <v>325</v>
      </c>
      <c r="G98" s="14">
        <v>64.5</v>
      </c>
      <c r="H98" s="14" t="s">
        <v>660</v>
      </c>
      <c r="I98" s="7">
        <v>78.2</v>
      </c>
      <c r="J98" s="7">
        <v>0.96</v>
      </c>
      <c r="K98" s="7">
        <f t="shared" si="2"/>
        <v>75.069999999999993</v>
      </c>
      <c r="L98" s="7">
        <f t="shared" si="3"/>
        <v>69.78</v>
      </c>
      <c r="M98" s="7">
        <v>95</v>
      </c>
      <c r="N98" s="7" t="s">
        <v>1291</v>
      </c>
      <c r="O98" s="7"/>
    </row>
    <row r="99" spans="1:15" ht="18" customHeight="1">
      <c r="A99" s="7">
        <v>96</v>
      </c>
      <c r="B99" s="14" t="s">
        <v>840</v>
      </c>
      <c r="C99" s="14" t="s">
        <v>841</v>
      </c>
      <c r="D99" s="14" t="s">
        <v>25</v>
      </c>
      <c r="E99" s="14" t="s">
        <v>325</v>
      </c>
      <c r="F99" s="14" t="s">
        <v>325</v>
      </c>
      <c r="G99" s="14">
        <v>60</v>
      </c>
      <c r="H99" s="14" t="s">
        <v>652</v>
      </c>
      <c r="I99" s="7">
        <v>73.599999999999994</v>
      </c>
      <c r="J99" s="7">
        <v>1.04</v>
      </c>
      <c r="K99" s="7">
        <f t="shared" si="2"/>
        <v>76.540000000000006</v>
      </c>
      <c r="L99" s="7">
        <f t="shared" si="3"/>
        <v>68.27</v>
      </c>
      <c r="M99" s="7">
        <v>96</v>
      </c>
      <c r="N99" s="7" t="s">
        <v>1291</v>
      </c>
      <c r="O99" s="7"/>
    </row>
    <row r="100" spans="1:15" ht="18" customHeight="1">
      <c r="A100" s="7">
        <v>97</v>
      </c>
      <c r="B100" s="14" t="s">
        <v>842</v>
      </c>
      <c r="C100" s="14" t="s">
        <v>706</v>
      </c>
      <c r="D100" s="14" t="s">
        <v>25</v>
      </c>
      <c r="E100" s="14" t="s">
        <v>325</v>
      </c>
      <c r="F100" s="14" t="s">
        <v>325</v>
      </c>
      <c r="G100" s="14">
        <v>61</v>
      </c>
      <c r="H100" s="14" t="s">
        <v>652</v>
      </c>
      <c r="I100" s="7">
        <v>72.599999999999994</v>
      </c>
      <c r="J100" s="7">
        <v>1.04</v>
      </c>
      <c r="K100" s="7">
        <f t="shared" si="2"/>
        <v>75.5</v>
      </c>
      <c r="L100" s="7">
        <f t="shared" si="3"/>
        <v>68.25</v>
      </c>
      <c r="M100" s="7">
        <v>97</v>
      </c>
      <c r="N100" s="7" t="s">
        <v>1291</v>
      </c>
      <c r="O100" s="7"/>
    </row>
    <row r="101" spans="1:15" ht="18" customHeight="1">
      <c r="A101" s="7">
        <v>98</v>
      </c>
      <c r="B101" s="14" t="s">
        <v>843</v>
      </c>
      <c r="C101" s="14" t="s">
        <v>844</v>
      </c>
      <c r="D101" s="14" t="s">
        <v>25</v>
      </c>
      <c r="E101" s="14" t="s">
        <v>325</v>
      </c>
      <c r="F101" s="14" t="s">
        <v>325</v>
      </c>
      <c r="G101" s="14">
        <v>60</v>
      </c>
      <c r="H101" s="14" t="s">
        <v>655</v>
      </c>
      <c r="I101" s="7">
        <v>77</v>
      </c>
      <c r="J101" s="7">
        <v>0.99</v>
      </c>
      <c r="K101" s="7">
        <f t="shared" si="2"/>
        <v>76.23</v>
      </c>
      <c r="L101" s="7">
        <f t="shared" si="3"/>
        <v>68.11</v>
      </c>
      <c r="M101" s="7">
        <v>98</v>
      </c>
      <c r="N101" s="7" t="s">
        <v>1291</v>
      </c>
      <c r="O101" s="7"/>
    </row>
    <row r="102" spans="1:15" ht="18" customHeight="1">
      <c r="A102" s="7">
        <v>99</v>
      </c>
      <c r="B102" s="14" t="s">
        <v>845</v>
      </c>
      <c r="C102" s="14" t="s">
        <v>846</v>
      </c>
      <c r="D102" s="14" t="s">
        <v>25</v>
      </c>
      <c r="E102" s="14" t="s">
        <v>325</v>
      </c>
      <c r="F102" s="14" t="s">
        <v>325</v>
      </c>
      <c r="G102" s="14">
        <v>63</v>
      </c>
      <c r="H102" s="14" t="s">
        <v>652</v>
      </c>
      <c r="I102" s="7">
        <v>70.400000000000006</v>
      </c>
      <c r="J102" s="7">
        <v>1.04</v>
      </c>
      <c r="K102" s="7">
        <f t="shared" si="2"/>
        <v>73.209999999999994</v>
      </c>
      <c r="L102" s="7">
        <f t="shared" si="3"/>
        <v>68.099999999999994</v>
      </c>
      <c r="M102" s="7">
        <v>99</v>
      </c>
      <c r="N102" s="7" t="s">
        <v>1291</v>
      </c>
      <c r="O102" s="7"/>
    </row>
    <row r="103" spans="1:15" ht="18" customHeight="1">
      <c r="A103" s="7">
        <v>100</v>
      </c>
      <c r="B103" s="14" t="s">
        <v>847</v>
      </c>
      <c r="C103" s="14" t="s">
        <v>848</v>
      </c>
      <c r="D103" s="14" t="s">
        <v>25</v>
      </c>
      <c r="E103" s="14" t="s">
        <v>325</v>
      </c>
      <c r="F103" s="14" t="s">
        <v>325</v>
      </c>
      <c r="G103" s="14">
        <v>60</v>
      </c>
      <c r="H103" s="14" t="s">
        <v>655</v>
      </c>
      <c r="I103" s="7">
        <v>76.34</v>
      </c>
      <c r="J103" s="7">
        <v>0.99</v>
      </c>
      <c r="K103" s="7">
        <f t="shared" si="2"/>
        <v>75.569999999999993</v>
      </c>
      <c r="L103" s="7">
        <f t="shared" si="3"/>
        <v>67.78</v>
      </c>
      <c r="M103" s="7">
        <v>100</v>
      </c>
      <c r="N103" s="7" t="s">
        <v>1291</v>
      </c>
      <c r="O103" s="7"/>
    </row>
    <row r="104" spans="1:15" ht="18" customHeight="1">
      <c r="A104" s="7">
        <v>101</v>
      </c>
      <c r="B104" s="14" t="s">
        <v>849</v>
      </c>
      <c r="C104" s="14" t="s">
        <v>850</v>
      </c>
      <c r="D104" s="14" t="s">
        <v>25</v>
      </c>
      <c r="E104" s="14" t="s">
        <v>325</v>
      </c>
      <c r="F104" s="14" t="s">
        <v>325</v>
      </c>
      <c r="G104" s="14">
        <v>60.5</v>
      </c>
      <c r="H104" s="14" t="s">
        <v>652</v>
      </c>
      <c r="I104" s="7">
        <v>72</v>
      </c>
      <c r="J104" s="7">
        <v>1.04</v>
      </c>
      <c r="K104" s="7">
        <f t="shared" si="2"/>
        <v>74.88</v>
      </c>
      <c r="L104" s="7">
        <f t="shared" si="3"/>
        <v>67.69</v>
      </c>
      <c r="M104" s="7">
        <v>101</v>
      </c>
      <c r="N104" s="7" t="s">
        <v>1291</v>
      </c>
      <c r="O104" s="7"/>
    </row>
    <row r="105" spans="1:15" ht="18" customHeight="1">
      <c r="A105" s="7">
        <v>102</v>
      </c>
      <c r="B105" s="14" t="s">
        <v>851</v>
      </c>
      <c r="C105" s="14" t="s">
        <v>852</v>
      </c>
      <c r="D105" s="14" t="s">
        <v>25</v>
      </c>
      <c r="E105" s="14" t="s">
        <v>325</v>
      </c>
      <c r="F105" s="14" t="s">
        <v>325</v>
      </c>
      <c r="G105" s="14">
        <v>64</v>
      </c>
      <c r="H105" s="14" t="s">
        <v>652</v>
      </c>
      <c r="I105" s="7">
        <v>67.8</v>
      </c>
      <c r="J105" s="7">
        <v>1.04</v>
      </c>
      <c r="K105" s="7">
        <f t="shared" si="2"/>
        <v>70.510000000000005</v>
      </c>
      <c r="L105" s="7">
        <f t="shared" si="3"/>
        <v>67.25</v>
      </c>
      <c r="M105" s="7">
        <v>102</v>
      </c>
      <c r="N105" s="7" t="s">
        <v>1291</v>
      </c>
      <c r="O105" s="7"/>
    </row>
    <row r="106" spans="1:15" ht="18" customHeight="1">
      <c r="A106" s="7">
        <v>103</v>
      </c>
      <c r="B106" s="14" t="s">
        <v>853</v>
      </c>
      <c r="C106" s="14" t="s">
        <v>854</v>
      </c>
      <c r="D106" s="14" t="s">
        <v>25</v>
      </c>
      <c r="E106" s="14" t="s">
        <v>325</v>
      </c>
      <c r="F106" s="14" t="s">
        <v>325</v>
      </c>
      <c r="G106" s="14">
        <v>61.5</v>
      </c>
      <c r="H106" s="14" t="s">
        <v>652</v>
      </c>
      <c r="I106" s="7">
        <v>66.8</v>
      </c>
      <c r="J106" s="7">
        <v>1.04</v>
      </c>
      <c r="K106" s="7">
        <f t="shared" si="2"/>
        <v>69.47</v>
      </c>
      <c r="L106" s="7">
        <f t="shared" si="3"/>
        <v>65.48</v>
      </c>
      <c r="M106" s="7">
        <v>103</v>
      </c>
      <c r="N106" s="7" t="s">
        <v>1291</v>
      </c>
      <c r="O106" s="7"/>
    </row>
    <row r="107" spans="1:15" ht="18" customHeight="1">
      <c r="A107" s="7">
        <v>104</v>
      </c>
      <c r="B107" s="14" t="s">
        <v>855</v>
      </c>
      <c r="C107" s="14" t="s">
        <v>856</v>
      </c>
      <c r="D107" s="14" t="s">
        <v>25</v>
      </c>
      <c r="E107" s="14" t="s">
        <v>325</v>
      </c>
      <c r="F107" s="14" t="s">
        <v>325</v>
      </c>
      <c r="G107" s="14">
        <v>60</v>
      </c>
      <c r="H107" s="14" t="s">
        <v>652</v>
      </c>
      <c r="I107" s="7">
        <v>65.599999999999994</v>
      </c>
      <c r="J107" s="7">
        <v>1.04</v>
      </c>
      <c r="K107" s="7">
        <f t="shared" si="2"/>
        <v>68.22</v>
      </c>
      <c r="L107" s="7">
        <f t="shared" si="3"/>
        <v>64.11</v>
      </c>
      <c r="M107" s="7">
        <v>104</v>
      </c>
      <c r="N107" s="7" t="s">
        <v>1291</v>
      </c>
      <c r="O107" s="7"/>
    </row>
    <row r="108" spans="1:15" ht="18" customHeight="1">
      <c r="A108" s="7">
        <v>105</v>
      </c>
      <c r="B108" s="14" t="s">
        <v>857</v>
      </c>
      <c r="C108" s="14" t="s">
        <v>858</v>
      </c>
      <c r="D108" s="14" t="s">
        <v>25</v>
      </c>
      <c r="E108" s="14" t="s">
        <v>325</v>
      </c>
      <c r="F108" s="14" t="s">
        <v>325</v>
      </c>
      <c r="G108" s="14">
        <v>60</v>
      </c>
      <c r="H108" s="14" t="s">
        <v>652</v>
      </c>
      <c r="I108" s="7" t="s">
        <v>642</v>
      </c>
      <c r="J108" s="7">
        <v>1.04</v>
      </c>
      <c r="K108" s="7"/>
      <c r="L108" s="7">
        <f t="shared" si="3"/>
        <v>30</v>
      </c>
      <c r="M108" s="7">
        <v>105</v>
      </c>
      <c r="N108" s="7" t="s">
        <v>1291</v>
      </c>
      <c r="O108" s="7"/>
    </row>
    <row r="109" spans="1:15" ht="18" customHeight="1">
      <c r="A109" s="7">
        <v>106</v>
      </c>
      <c r="B109" s="14" t="s">
        <v>859</v>
      </c>
      <c r="C109" s="14" t="s">
        <v>860</v>
      </c>
      <c r="D109" s="14" t="s">
        <v>25</v>
      </c>
      <c r="E109" s="14" t="s">
        <v>861</v>
      </c>
      <c r="F109" s="14" t="s">
        <v>391</v>
      </c>
      <c r="G109" s="14">
        <v>81</v>
      </c>
      <c r="H109" s="14" t="s">
        <v>862</v>
      </c>
      <c r="I109" s="7">
        <v>91.6</v>
      </c>
      <c r="J109" s="7">
        <v>1.01</v>
      </c>
      <c r="K109" s="7">
        <f t="shared" si="2"/>
        <v>92.51</v>
      </c>
      <c r="L109" s="7">
        <f t="shared" si="3"/>
        <v>86.75</v>
      </c>
      <c r="M109" s="7">
        <v>1</v>
      </c>
      <c r="N109" s="7" t="s">
        <v>22</v>
      </c>
      <c r="O109" s="7"/>
    </row>
    <row r="110" spans="1:15" ht="18" customHeight="1">
      <c r="A110" s="7">
        <v>107</v>
      </c>
      <c r="B110" s="14" t="s">
        <v>863</v>
      </c>
      <c r="C110" s="14" t="s">
        <v>864</v>
      </c>
      <c r="D110" s="14" t="s">
        <v>25</v>
      </c>
      <c r="E110" s="14" t="s">
        <v>861</v>
      </c>
      <c r="F110" s="14" t="s">
        <v>391</v>
      </c>
      <c r="G110" s="14">
        <v>77</v>
      </c>
      <c r="H110" s="14" t="s">
        <v>862</v>
      </c>
      <c r="I110" s="7">
        <v>92.2</v>
      </c>
      <c r="J110" s="7">
        <v>1.01</v>
      </c>
      <c r="K110" s="7">
        <f t="shared" si="2"/>
        <v>93.12</v>
      </c>
      <c r="L110" s="7">
        <f t="shared" si="3"/>
        <v>85.06</v>
      </c>
      <c r="M110" s="7">
        <v>2</v>
      </c>
      <c r="N110" s="7" t="s">
        <v>22</v>
      </c>
      <c r="O110" s="7"/>
    </row>
    <row r="111" spans="1:15" ht="18" customHeight="1">
      <c r="A111" s="7">
        <v>108</v>
      </c>
      <c r="B111" s="14" t="s">
        <v>865</v>
      </c>
      <c r="C111" s="14" t="s">
        <v>866</v>
      </c>
      <c r="D111" s="14" t="s">
        <v>25</v>
      </c>
      <c r="E111" s="14" t="s">
        <v>861</v>
      </c>
      <c r="F111" s="14" t="s">
        <v>391</v>
      </c>
      <c r="G111" s="14">
        <v>73</v>
      </c>
      <c r="H111" s="14" t="s">
        <v>862</v>
      </c>
      <c r="I111" s="7">
        <v>93</v>
      </c>
      <c r="J111" s="7">
        <v>1.01</v>
      </c>
      <c r="K111" s="7">
        <f t="shared" si="2"/>
        <v>93.93</v>
      </c>
      <c r="L111" s="7">
        <f t="shared" si="3"/>
        <v>83.46</v>
      </c>
      <c r="M111" s="7">
        <v>3</v>
      </c>
      <c r="N111" s="7" t="s">
        <v>22</v>
      </c>
      <c r="O111" s="7"/>
    </row>
    <row r="112" spans="1:15" ht="18" customHeight="1">
      <c r="A112" s="7">
        <v>109</v>
      </c>
      <c r="B112" s="14" t="s">
        <v>867</v>
      </c>
      <c r="C112" s="14" t="s">
        <v>868</v>
      </c>
      <c r="D112" s="14" t="s">
        <v>25</v>
      </c>
      <c r="E112" s="14" t="s">
        <v>861</v>
      </c>
      <c r="F112" s="14" t="s">
        <v>391</v>
      </c>
      <c r="G112" s="14">
        <v>74</v>
      </c>
      <c r="H112" s="14" t="s">
        <v>862</v>
      </c>
      <c r="I112" s="7">
        <v>91.2</v>
      </c>
      <c r="J112" s="7">
        <v>1.01</v>
      </c>
      <c r="K112" s="7">
        <f t="shared" si="2"/>
        <v>92.11</v>
      </c>
      <c r="L112" s="7">
        <f t="shared" si="3"/>
        <v>83.05</v>
      </c>
      <c r="M112" s="7">
        <v>4</v>
      </c>
      <c r="N112" s="7" t="s">
        <v>22</v>
      </c>
      <c r="O112" s="7"/>
    </row>
    <row r="113" spans="1:15" ht="18" customHeight="1">
      <c r="A113" s="7">
        <v>110</v>
      </c>
      <c r="B113" s="14" t="s">
        <v>869</v>
      </c>
      <c r="C113" s="14" t="s">
        <v>870</v>
      </c>
      <c r="D113" s="14" t="s">
        <v>25</v>
      </c>
      <c r="E113" s="14" t="s">
        <v>861</v>
      </c>
      <c r="F113" s="14" t="s">
        <v>391</v>
      </c>
      <c r="G113" s="14">
        <v>72</v>
      </c>
      <c r="H113" s="14" t="s">
        <v>862</v>
      </c>
      <c r="I113" s="7">
        <v>93</v>
      </c>
      <c r="J113" s="7">
        <v>1.01</v>
      </c>
      <c r="K113" s="7">
        <f t="shared" si="2"/>
        <v>93.93</v>
      </c>
      <c r="L113" s="7">
        <f t="shared" si="3"/>
        <v>82.96</v>
      </c>
      <c r="M113" s="7">
        <v>5</v>
      </c>
      <c r="N113" s="7" t="s">
        <v>22</v>
      </c>
      <c r="O113" s="7"/>
    </row>
    <row r="114" spans="1:15" ht="18" customHeight="1">
      <c r="A114" s="7">
        <v>111</v>
      </c>
      <c r="B114" s="14" t="s">
        <v>871</v>
      </c>
      <c r="C114" s="14" t="s">
        <v>872</v>
      </c>
      <c r="D114" s="14" t="s">
        <v>25</v>
      </c>
      <c r="E114" s="14" t="s">
        <v>861</v>
      </c>
      <c r="F114" s="14" t="s">
        <v>391</v>
      </c>
      <c r="G114" s="14">
        <v>75.5</v>
      </c>
      <c r="H114" s="14" t="s">
        <v>873</v>
      </c>
      <c r="I114" s="7">
        <v>92</v>
      </c>
      <c r="J114" s="7">
        <v>0.98</v>
      </c>
      <c r="K114" s="7">
        <f t="shared" si="2"/>
        <v>90.16</v>
      </c>
      <c r="L114" s="7">
        <f t="shared" si="3"/>
        <v>82.83</v>
      </c>
      <c r="M114" s="7">
        <v>6</v>
      </c>
      <c r="N114" s="7" t="s">
        <v>22</v>
      </c>
      <c r="O114" s="7"/>
    </row>
    <row r="115" spans="1:15" ht="18" customHeight="1">
      <c r="A115" s="7">
        <v>112</v>
      </c>
      <c r="B115" s="14" t="s">
        <v>874</v>
      </c>
      <c r="C115" s="14" t="s">
        <v>875</v>
      </c>
      <c r="D115" s="14" t="s">
        <v>25</v>
      </c>
      <c r="E115" s="14" t="s">
        <v>861</v>
      </c>
      <c r="F115" s="14" t="s">
        <v>391</v>
      </c>
      <c r="G115" s="14">
        <v>69.5</v>
      </c>
      <c r="H115" s="14" t="s">
        <v>862</v>
      </c>
      <c r="I115" s="7">
        <v>94.4</v>
      </c>
      <c r="J115" s="7">
        <v>1.01</v>
      </c>
      <c r="K115" s="7">
        <f t="shared" si="2"/>
        <v>95.34</v>
      </c>
      <c r="L115" s="7">
        <f t="shared" si="3"/>
        <v>82.42</v>
      </c>
      <c r="M115" s="7">
        <v>7</v>
      </c>
      <c r="N115" s="7" t="s">
        <v>22</v>
      </c>
      <c r="O115" s="7"/>
    </row>
    <row r="116" spans="1:15" ht="18" customHeight="1">
      <c r="A116" s="7">
        <v>113</v>
      </c>
      <c r="B116" s="14" t="s">
        <v>876</v>
      </c>
      <c r="C116" s="14" t="s">
        <v>877</v>
      </c>
      <c r="D116" s="14" t="s">
        <v>17</v>
      </c>
      <c r="E116" s="14" t="s">
        <v>861</v>
      </c>
      <c r="F116" s="14" t="s">
        <v>391</v>
      </c>
      <c r="G116" s="14">
        <v>72</v>
      </c>
      <c r="H116" s="14" t="s">
        <v>862</v>
      </c>
      <c r="I116" s="7">
        <v>91.4</v>
      </c>
      <c r="J116" s="7">
        <v>1.01</v>
      </c>
      <c r="K116" s="7">
        <f t="shared" si="2"/>
        <v>92.31</v>
      </c>
      <c r="L116" s="7">
        <f t="shared" si="3"/>
        <v>82.15</v>
      </c>
      <c r="M116" s="7">
        <v>8</v>
      </c>
      <c r="N116" s="7" t="s">
        <v>22</v>
      </c>
      <c r="O116" s="7"/>
    </row>
    <row r="117" spans="1:15" ht="18" customHeight="1">
      <c r="A117" s="7">
        <v>114</v>
      </c>
      <c r="B117" s="14" t="s">
        <v>878</v>
      </c>
      <c r="C117" s="14" t="s">
        <v>879</v>
      </c>
      <c r="D117" s="14" t="s">
        <v>25</v>
      </c>
      <c r="E117" s="14" t="s">
        <v>861</v>
      </c>
      <c r="F117" s="14" t="s">
        <v>391</v>
      </c>
      <c r="G117" s="14">
        <v>74.5</v>
      </c>
      <c r="H117" s="14" t="s">
        <v>873</v>
      </c>
      <c r="I117" s="7">
        <v>91.4</v>
      </c>
      <c r="J117" s="7">
        <v>0.98</v>
      </c>
      <c r="K117" s="7">
        <f t="shared" si="2"/>
        <v>89.57</v>
      </c>
      <c r="L117" s="7">
        <f t="shared" si="3"/>
        <v>82.03</v>
      </c>
      <c r="M117" s="7">
        <v>9</v>
      </c>
      <c r="N117" s="7" t="s">
        <v>22</v>
      </c>
      <c r="O117" s="7"/>
    </row>
    <row r="118" spans="1:15" ht="18" customHeight="1">
      <c r="A118" s="7">
        <v>115</v>
      </c>
      <c r="B118" s="14" t="s">
        <v>880</v>
      </c>
      <c r="C118" s="14" t="s">
        <v>881</v>
      </c>
      <c r="D118" s="14" t="s">
        <v>25</v>
      </c>
      <c r="E118" s="14" t="s">
        <v>861</v>
      </c>
      <c r="F118" s="14" t="s">
        <v>391</v>
      </c>
      <c r="G118" s="14">
        <v>71</v>
      </c>
      <c r="H118" s="14" t="s">
        <v>873</v>
      </c>
      <c r="I118" s="7">
        <v>94.4</v>
      </c>
      <c r="J118" s="7">
        <v>0.98</v>
      </c>
      <c r="K118" s="7">
        <f t="shared" si="2"/>
        <v>92.51</v>
      </c>
      <c r="L118" s="7">
        <f t="shared" si="3"/>
        <v>81.75</v>
      </c>
      <c r="M118" s="7">
        <v>10</v>
      </c>
      <c r="N118" s="7" t="s">
        <v>22</v>
      </c>
      <c r="O118" s="7"/>
    </row>
    <row r="119" spans="1:15" ht="18" customHeight="1">
      <c r="A119" s="7">
        <v>116</v>
      </c>
      <c r="B119" s="14" t="s">
        <v>882</v>
      </c>
      <c r="C119" s="14" t="s">
        <v>883</v>
      </c>
      <c r="D119" s="14" t="s">
        <v>25</v>
      </c>
      <c r="E119" s="14" t="s">
        <v>861</v>
      </c>
      <c r="F119" s="14" t="s">
        <v>391</v>
      </c>
      <c r="G119" s="14">
        <v>79.5</v>
      </c>
      <c r="H119" s="14" t="s">
        <v>862</v>
      </c>
      <c r="I119" s="7">
        <v>82.6</v>
      </c>
      <c r="J119" s="7">
        <v>1.01</v>
      </c>
      <c r="K119" s="7">
        <f t="shared" si="2"/>
        <v>83.42</v>
      </c>
      <c r="L119" s="7">
        <f t="shared" si="3"/>
        <v>81.459999999999994</v>
      </c>
      <c r="M119" s="7">
        <v>11</v>
      </c>
      <c r="N119" s="7" t="s">
        <v>22</v>
      </c>
      <c r="O119" s="7"/>
    </row>
    <row r="120" spans="1:15" ht="18" customHeight="1">
      <c r="A120" s="7">
        <v>117</v>
      </c>
      <c r="B120" s="14" t="s">
        <v>884</v>
      </c>
      <c r="C120" s="14" t="s">
        <v>885</v>
      </c>
      <c r="D120" s="14" t="s">
        <v>25</v>
      </c>
      <c r="E120" s="14" t="s">
        <v>861</v>
      </c>
      <c r="F120" s="14" t="s">
        <v>391</v>
      </c>
      <c r="G120" s="14">
        <v>73</v>
      </c>
      <c r="H120" s="14" t="s">
        <v>873</v>
      </c>
      <c r="I120" s="7">
        <v>91.4</v>
      </c>
      <c r="J120" s="7">
        <v>0.98</v>
      </c>
      <c r="K120" s="7">
        <f t="shared" si="2"/>
        <v>89.57</v>
      </c>
      <c r="L120" s="7">
        <f t="shared" si="3"/>
        <v>81.28</v>
      </c>
      <c r="M120" s="7">
        <v>12</v>
      </c>
      <c r="N120" s="7" t="s">
        <v>22</v>
      </c>
      <c r="O120" s="7"/>
    </row>
    <row r="121" spans="1:15" ht="18" customHeight="1">
      <c r="A121" s="7">
        <v>118</v>
      </c>
      <c r="B121" s="14" t="s">
        <v>886</v>
      </c>
      <c r="C121" s="14" t="s">
        <v>887</v>
      </c>
      <c r="D121" s="14" t="s">
        <v>25</v>
      </c>
      <c r="E121" s="14" t="s">
        <v>861</v>
      </c>
      <c r="F121" s="14" t="s">
        <v>391</v>
      </c>
      <c r="G121" s="14">
        <v>76</v>
      </c>
      <c r="H121" s="14" t="s">
        <v>873</v>
      </c>
      <c r="I121" s="7">
        <v>87.8</v>
      </c>
      <c r="J121" s="7">
        <v>0.98</v>
      </c>
      <c r="K121" s="7">
        <f t="shared" si="2"/>
        <v>86.04</v>
      </c>
      <c r="L121" s="7">
        <f t="shared" si="3"/>
        <v>81.02</v>
      </c>
      <c r="M121" s="7">
        <v>13</v>
      </c>
      <c r="N121" s="7" t="s">
        <v>22</v>
      </c>
      <c r="O121" s="7"/>
    </row>
    <row r="122" spans="1:15" ht="18" customHeight="1">
      <c r="A122" s="7">
        <v>119</v>
      </c>
      <c r="B122" s="14" t="s">
        <v>888</v>
      </c>
      <c r="C122" s="14" t="s">
        <v>889</v>
      </c>
      <c r="D122" s="14" t="s">
        <v>25</v>
      </c>
      <c r="E122" s="14" t="s">
        <v>861</v>
      </c>
      <c r="F122" s="14" t="s">
        <v>391</v>
      </c>
      <c r="G122" s="14">
        <v>70.5</v>
      </c>
      <c r="H122" s="14" t="s">
        <v>873</v>
      </c>
      <c r="I122" s="7">
        <v>93.4</v>
      </c>
      <c r="J122" s="7">
        <v>0.98</v>
      </c>
      <c r="K122" s="7">
        <f t="shared" si="2"/>
        <v>91.53</v>
      </c>
      <c r="L122" s="7">
        <f t="shared" si="3"/>
        <v>81.010000000000005</v>
      </c>
      <c r="M122" s="7">
        <v>14</v>
      </c>
      <c r="N122" s="7" t="s">
        <v>22</v>
      </c>
      <c r="O122" s="7"/>
    </row>
    <row r="123" spans="1:15" ht="18" customHeight="1">
      <c r="A123" s="7">
        <v>120</v>
      </c>
      <c r="B123" s="14" t="s">
        <v>890</v>
      </c>
      <c r="C123" s="14" t="s">
        <v>891</v>
      </c>
      <c r="D123" s="14" t="s">
        <v>25</v>
      </c>
      <c r="E123" s="14" t="s">
        <v>861</v>
      </c>
      <c r="F123" s="14" t="s">
        <v>391</v>
      </c>
      <c r="G123" s="14">
        <v>72.5</v>
      </c>
      <c r="H123" s="14" t="s">
        <v>873</v>
      </c>
      <c r="I123" s="7">
        <v>91</v>
      </c>
      <c r="J123" s="7">
        <v>0.98</v>
      </c>
      <c r="K123" s="7">
        <f t="shared" si="2"/>
        <v>89.18</v>
      </c>
      <c r="L123" s="7">
        <f t="shared" si="3"/>
        <v>80.84</v>
      </c>
      <c r="M123" s="7">
        <v>15</v>
      </c>
      <c r="N123" s="7" t="s">
        <v>22</v>
      </c>
      <c r="O123" s="7"/>
    </row>
    <row r="124" spans="1:15" ht="18" customHeight="1">
      <c r="A124" s="7">
        <v>121</v>
      </c>
      <c r="B124" s="14" t="s">
        <v>892</v>
      </c>
      <c r="C124" s="14" t="s">
        <v>893</v>
      </c>
      <c r="D124" s="14" t="s">
        <v>17</v>
      </c>
      <c r="E124" s="14" t="s">
        <v>861</v>
      </c>
      <c r="F124" s="14" t="s">
        <v>391</v>
      </c>
      <c r="G124" s="14">
        <v>74</v>
      </c>
      <c r="H124" s="14" t="s">
        <v>862</v>
      </c>
      <c r="I124" s="7">
        <v>86.4</v>
      </c>
      <c r="J124" s="7">
        <v>1.01</v>
      </c>
      <c r="K124" s="7">
        <f t="shared" si="2"/>
        <v>87.26</v>
      </c>
      <c r="L124" s="7">
        <f t="shared" si="3"/>
        <v>80.63</v>
      </c>
      <c r="M124" s="7">
        <v>16</v>
      </c>
      <c r="N124" s="7" t="s">
        <v>22</v>
      </c>
      <c r="O124" s="7"/>
    </row>
    <row r="125" spans="1:15" ht="18" customHeight="1">
      <c r="A125" s="7">
        <v>122</v>
      </c>
      <c r="B125" s="14" t="s">
        <v>894</v>
      </c>
      <c r="C125" s="14" t="s">
        <v>895</v>
      </c>
      <c r="D125" s="14" t="s">
        <v>25</v>
      </c>
      <c r="E125" s="14" t="s">
        <v>861</v>
      </c>
      <c r="F125" s="14" t="s">
        <v>391</v>
      </c>
      <c r="G125" s="14">
        <v>71.5</v>
      </c>
      <c r="H125" s="14" t="s">
        <v>873</v>
      </c>
      <c r="I125" s="7">
        <v>91.4</v>
      </c>
      <c r="J125" s="7">
        <v>0.98</v>
      </c>
      <c r="K125" s="7">
        <f t="shared" si="2"/>
        <v>89.57</v>
      </c>
      <c r="L125" s="7">
        <f t="shared" si="3"/>
        <v>80.53</v>
      </c>
      <c r="M125" s="7">
        <v>17</v>
      </c>
      <c r="N125" s="7" t="s">
        <v>22</v>
      </c>
      <c r="O125" s="7"/>
    </row>
    <row r="126" spans="1:15" ht="18" customHeight="1">
      <c r="A126" s="7">
        <v>123</v>
      </c>
      <c r="B126" s="14" t="s">
        <v>896</v>
      </c>
      <c r="C126" s="14" t="s">
        <v>897</v>
      </c>
      <c r="D126" s="14" t="s">
        <v>17</v>
      </c>
      <c r="E126" s="14" t="s">
        <v>861</v>
      </c>
      <c r="F126" s="14" t="s">
        <v>391</v>
      </c>
      <c r="G126" s="14">
        <v>71</v>
      </c>
      <c r="H126" s="14" t="s">
        <v>873</v>
      </c>
      <c r="I126" s="7">
        <v>91.8</v>
      </c>
      <c r="J126" s="7">
        <v>0.98</v>
      </c>
      <c r="K126" s="7">
        <f t="shared" si="2"/>
        <v>89.96</v>
      </c>
      <c r="L126" s="7">
        <f t="shared" si="3"/>
        <v>80.48</v>
      </c>
      <c r="M126" s="7">
        <v>18</v>
      </c>
      <c r="N126" s="7" t="s">
        <v>22</v>
      </c>
      <c r="O126" s="7"/>
    </row>
    <row r="127" spans="1:15" ht="18" customHeight="1">
      <c r="A127" s="7">
        <v>124</v>
      </c>
      <c r="B127" s="14" t="s">
        <v>898</v>
      </c>
      <c r="C127" s="14" t="s">
        <v>899</v>
      </c>
      <c r="D127" s="14" t="s">
        <v>25</v>
      </c>
      <c r="E127" s="14" t="s">
        <v>861</v>
      </c>
      <c r="F127" s="14" t="s">
        <v>391</v>
      </c>
      <c r="G127" s="14">
        <v>74.5</v>
      </c>
      <c r="H127" s="14" t="s">
        <v>862</v>
      </c>
      <c r="I127" s="7">
        <v>85.6</v>
      </c>
      <c r="J127" s="7">
        <v>1.01</v>
      </c>
      <c r="K127" s="7">
        <f t="shared" si="2"/>
        <v>86.45</v>
      </c>
      <c r="L127" s="7">
        <f t="shared" si="3"/>
        <v>80.47</v>
      </c>
      <c r="M127" s="7">
        <v>19</v>
      </c>
      <c r="N127" s="7" t="s">
        <v>22</v>
      </c>
      <c r="O127" s="7"/>
    </row>
    <row r="128" spans="1:15" ht="18" customHeight="1">
      <c r="A128" s="7">
        <v>125</v>
      </c>
      <c r="B128" s="14" t="s">
        <v>900</v>
      </c>
      <c r="C128" s="14" t="s">
        <v>901</v>
      </c>
      <c r="D128" s="14" t="s">
        <v>25</v>
      </c>
      <c r="E128" s="14" t="s">
        <v>861</v>
      </c>
      <c r="F128" s="14" t="s">
        <v>391</v>
      </c>
      <c r="G128" s="14">
        <v>75</v>
      </c>
      <c r="H128" s="14" t="s">
        <v>873</v>
      </c>
      <c r="I128" s="7">
        <v>87.6</v>
      </c>
      <c r="J128" s="7">
        <v>0.98</v>
      </c>
      <c r="K128" s="7">
        <f t="shared" si="2"/>
        <v>85.84</v>
      </c>
      <c r="L128" s="7">
        <f t="shared" si="3"/>
        <v>80.42</v>
      </c>
      <c r="M128" s="7">
        <v>20</v>
      </c>
      <c r="N128" s="7" t="s">
        <v>22</v>
      </c>
      <c r="O128" s="7"/>
    </row>
    <row r="129" spans="1:15" ht="18" customHeight="1">
      <c r="A129" s="7">
        <v>126</v>
      </c>
      <c r="B129" s="14" t="s">
        <v>902</v>
      </c>
      <c r="C129" s="14" t="s">
        <v>903</v>
      </c>
      <c r="D129" s="14" t="s">
        <v>25</v>
      </c>
      <c r="E129" s="14" t="s">
        <v>861</v>
      </c>
      <c r="F129" s="14" t="s">
        <v>391</v>
      </c>
      <c r="G129" s="14">
        <v>77</v>
      </c>
      <c r="H129" s="14" t="s">
        <v>862</v>
      </c>
      <c r="I129" s="7">
        <v>82.6</v>
      </c>
      <c r="J129" s="7">
        <v>1.01</v>
      </c>
      <c r="K129" s="7">
        <f t="shared" si="2"/>
        <v>83.42</v>
      </c>
      <c r="L129" s="7">
        <f t="shared" si="3"/>
        <v>80.209999999999994</v>
      </c>
      <c r="M129" s="7">
        <v>21</v>
      </c>
      <c r="N129" s="7" t="s">
        <v>22</v>
      </c>
      <c r="O129" s="7"/>
    </row>
    <row r="130" spans="1:15" ht="18" customHeight="1">
      <c r="A130" s="7">
        <v>127</v>
      </c>
      <c r="B130" s="14" t="s">
        <v>904</v>
      </c>
      <c r="C130" s="14" t="s">
        <v>905</v>
      </c>
      <c r="D130" s="14" t="s">
        <v>25</v>
      </c>
      <c r="E130" s="14" t="s">
        <v>861</v>
      </c>
      <c r="F130" s="14" t="s">
        <v>391</v>
      </c>
      <c r="G130" s="14">
        <v>70</v>
      </c>
      <c r="H130" s="14" t="s">
        <v>873</v>
      </c>
      <c r="I130" s="7">
        <v>92</v>
      </c>
      <c r="J130" s="7">
        <v>0.98</v>
      </c>
      <c r="K130" s="7">
        <f t="shared" si="2"/>
        <v>90.16</v>
      </c>
      <c r="L130" s="7">
        <f t="shared" si="3"/>
        <v>80.08</v>
      </c>
      <c r="M130" s="7">
        <v>22</v>
      </c>
      <c r="N130" s="7" t="s">
        <v>22</v>
      </c>
      <c r="O130" s="7"/>
    </row>
    <row r="131" spans="1:15" ht="18" customHeight="1">
      <c r="A131" s="7">
        <v>128</v>
      </c>
      <c r="B131" s="14" t="s">
        <v>906</v>
      </c>
      <c r="C131" s="14" t="s">
        <v>907</v>
      </c>
      <c r="D131" s="14" t="s">
        <v>25</v>
      </c>
      <c r="E131" s="14" t="s">
        <v>861</v>
      </c>
      <c r="F131" s="14" t="s">
        <v>391</v>
      </c>
      <c r="G131" s="14">
        <v>72</v>
      </c>
      <c r="H131" s="14" t="s">
        <v>862</v>
      </c>
      <c r="I131" s="7">
        <v>87</v>
      </c>
      <c r="J131" s="7">
        <v>1.01</v>
      </c>
      <c r="K131" s="7">
        <f t="shared" si="2"/>
        <v>87.87</v>
      </c>
      <c r="L131" s="7">
        <f t="shared" si="3"/>
        <v>79.930000000000007</v>
      </c>
      <c r="M131" s="7">
        <v>23</v>
      </c>
      <c r="N131" s="7" t="s">
        <v>1291</v>
      </c>
      <c r="O131" s="7"/>
    </row>
    <row r="132" spans="1:15" ht="18" customHeight="1">
      <c r="A132" s="7">
        <v>129</v>
      </c>
      <c r="B132" s="14" t="s">
        <v>908</v>
      </c>
      <c r="C132" s="14" t="s">
        <v>909</v>
      </c>
      <c r="D132" s="14" t="s">
        <v>25</v>
      </c>
      <c r="E132" s="14" t="s">
        <v>861</v>
      </c>
      <c r="F132" s="14" t="s">
        <v>391</v>
      </c>
      <c r="G132" s="14">
        <v>74</v>
      </c>
      <c r="H132" s="14" t="s">
        <v>862</v>
      </c>
      <c r="I132" s="7">
        <v>85</v>
      </c>
      <c r="J132" s="7">
        <v>1.01</v>
      </c>
      <c r="K132" s="7">
        <f t="shared" si="2"/>
        <v>85.85</v>
      </c>
      <c r="L132" s="7">
        <f t="shared" si="3"/>
        <v>79.92</v>
      </c>
      <c r="M132" s="7">
        <v>24</v>
      </c>
      <c r="N132" s="7" t="s">
        <v>1291</v>
      </c>
      <c r="O132" s="7"/>
    </row>
    <row r="133" spans="1:15" ht="18" customHeight="1">
      <c r="A133" s="7">
        <v>130</v>
      </c>
      <c r="B133" s="14" t="s">
        <v>910</v>
      </c>
      <c r="C133" s="14" t="s">
        <v>911</v>
      </c>
      <c r="D133" s="14" t="s">
        <v>25</v>
      </c>
      <c r="E133" s="14" t="s">
        <v>861</v>
      </c>
      <c r="F133" s="14" t="s">
        <v>391</v>
      </c>
      <c r="G133" s="14">
        <v>71</v>
      </c>
      <c r="H133" s="14" t="s">
        <v>862</v>
      </c>
      <c r="I133" s="7">
        <v>87.6</v>
      </c>
      <c r="J133" s="7">
        <v>1.01</v>
      </c>
      <c r="K133" s="7">
        <f t="shared" ref="K133:K175" si="4">ROUNDDOWN(I133*J133,2)</f>
        <v>88.47</v>
      </c>
      <c r="L133" s="7">
        <f t="shared" ref="L133:L196" si="5">ROUNDDOWN((G133+K133)/2,2)</f>
        <v>79.73</v>
      </c>
      <c r="M133" s="7">
        <v>25</v>
      </c>
      <c r="N133" s="7" t="s">
        <v>1291</v>
      </c>
      <c r="O133" s="7"/>
    </row>
    <row r="134" spans="1:15" ht="18" customHeight="1">
      <c r="A134" s="7">
        <v>131</v>
      </c>
      <c r="B134" s="14" t="s">
        <v>912</v>
      </c>
      <c r="C134" s="14" t="s">
        <v>913</v>
      </c>
      <c r="D134" s="14" t="s">
        <v>25</v>
      </c>
      <c r="E134" s="14" t="s">
        <v>861</v>
      </c>
      <c r="F134" s="14" t="s">
        <v>391</v>
      </c>
      <c r="G134" s="14">
        <v>74</v>
      </c>
      <c r="H134" s="14" t="s">
        <v>862</v>
      </c>
      <c r="I134" s="7">
        <v>84.6</v>
      </c>
      <c r="J134" s="7">
        <v>1.01</v>
      </c>
      <c r="K134" s="7">
        <f t="shared" si="4"/>
        <v>85.44</v>
      </c>
      <c r="L134" s="7">
        <f t="shared" si="5"/>
        <v>79.72</v>
      </c>
      <c r="M134" s="7">
        <v>26</v>
      </c>
      <c r="N134" s="7" t="s">
        <v>1291</v>
      </c>
      <c r="O134" s="7"/>
    </row>
    <row r="135" spans="1:15" ht="18" customHeight="1">
      <c r="A135" s="7">
        <v>132</v>
      </c>
      <c r="B135" s="14" t="s">
        <v>914</v>
      </c>
      <c r="C135" s="14" t="s">
        <v>915</v>
      </c>
      <c r="D135" s="14" t="s">
        <v>17</v>
      </c>
      <c r="E135" s="14" t="s">
        <v>861</v>
      </c>
      <c r="F135" s="14" t="s">
        <v>391</v>
      </c>
      <c r="G135" s="14">
        <v>69.5</v>
      </c>
      <c r="H135" s="14" t="s">
        <v>873</v>
      </c>
      <c r="I135" s="7">
        <v>91</v>
      </c>
      <c r="J135" s="7">
        <v>0.98</v>
      </c>
      <c r="K135" s="7">
        <f t="shared" si="4"/>
        <v>89.18</v>
      </c>
      <c r="L135" s="7">
        <f t="shared" si="5"/>
        <v>79.34</v>
      </c>
      <c r="M135" s="7">
        <v>27</v>
      </c>
      <c r="N135" s="7" t="s">
        <v>1291</v>
      </c>
      <c r="O135" s="7"/>
    </row>
    <row r="136" spans="1:15" ht="18" customHeight="1">
      <c r="A136" s="7">
        <v>133</v>
      </c>
      <c r="B136" s="14" t="s">
        <v>916</v>
      </c>
      <c r="C136" s="14" t="s">
        <v>917</v>
      </c>
      <c r="D136" s="14" t="s">
        <v>25</v>
      </c>
      <c r="E136" s="14" t="s">
        <v>861</v>
      </c>
      <c r="F136" s="14" t="s">
        <v>391</v>
      </c>
      <c r="G136" s="14">
        <v>77</v>
      </c>
      <c r="H136" s="14" t="s">
        <v>862</v>
      </c>
      <c r="I136" s="7">
        <v>80.8</v>
      </c>
      <c r="J136" s="7">
        <v>1.01</v>
      </c>
      <c r="K136" s="7">
        <f t="shared" si="4"/>
        <v>81.599999999999994</v>
      </c>
      <c r="L136" s="7">
        <f t="shared" si="5"/>
        <v>79.3</v>
      </c>
      <c r="M136" s="7">
        <v>28</v>
      </c>
      <c r="N136" s="7" t="s">
        <v>1291</v>
      </c>
      <c r="O136" s="7"/>
    </row>
    <row r="137" spans="1:15" ht="18" customHeight="1">
      <c r="A137" s="7">
        <v>134</v>
      </c>
      <c r="B137" s="14" t="s">
        <v>918</v>
      </c>
      <c r="C137" s="14" t="s">
        <v>919</v>
      </c>
      <c r="D137" s="14" t="s">
        <v>25</v>
      </c>
      <c r="E137" s="14" t="s">
        <v>861</v>
      </c>
      <c r="F137" s="14" t="s">
        <v>391</v>
      </c>
      <c r="G137" s="14">
        <v>72</v>
      </c>
      <c r="H137" s="14" t="s">
        <v>873</v>
      </c>
      <c r="I137" s="7">
        <v>87.6</v>
      </c>
      <c r="J137" s="7">
        <v>0.98</v>
      </c>
      <c r="K137" s="7">
        <f t="shared" si="4"/>
        <v>85.84</v>
      </c>
      <c r="L137" s="7">
        <f t="shared" si="5"/>
        <v>78.92</v>
      </c>
      <c r="M137" s="7">
        <v>29</v>
      </c>
      <c r="N137" s="7" t="s">
        <v>1291</v>
      </c>
      <c r="O137" s="7"/>
    </row>
    <row r="138" spans="1:15" ht="18" customHeight="1">
      <c r="A138" s="7">
        <v>135</v>
      </c>
      <c r="B138" s="14" t="s">
        <v>920</v>
      </c>
      <c r="C138" s="14" t="s">
        <v>921</v>
      </c>
      <c r="D138" s="14" t="s">
        <v>25</v>
      </c>
      <c r="E138" s="14" t="s">
        <v>861</v>
      </c>
      <c r="F138" s="14" t="s">
        <v>391</v>
      </c>
      <c r="G138" s="14">
        <v>70.5</v>
      </c>
      <c r="H138" s="14" t="s">
        <v>873</v>
      </c>
      <c r="I138" s="7">
        <v>88.8</v>
      </c>
      <c r="J138" s="7">
        <v>0.98</v>
      </c>
      <c r="K138" s="7">
        <f t="shared" si="4"/>
        <v>87.02</v>
      </c>
      <c r="L138" s="7">
        <f t="shared" si="5"/>
        <v>78.760000000000005</v>
      </c>
      <c r="M138" s="7">
        <v>30</v>
      </c>
      <c r="N138" s="7" t="s">
        <v>1291</v>
      </c>
      <c r="O138" s="7"/>
    </row>
    <row r="139" spans="1:15" ht="18" customHeight="1">
      <c r="A139" s="7">
        <v>136</v>
      </c>
      <c r="B139" s="14" t="s">
        <v>922</v>
      </c>
      <c r="C139" s="14" t="s">
        <v>923</v>
      </c>
      <c r="D139" s="14" t="s">
        <v>25</v>
      </c>
      <c r="E139" s="14" t="s">
        <v>861</v>
      </c>
      <c r="F139" s="14" t="s">
        <v>391</v>
      </c>
      <c r="G139" s="14">
        <v>71</v>
      </c>
      <c r="H139" s="14" t="s">
        <v>862</v>
      </c>
      <c r="I139" s="7">
        <v>85.6</v>
      </c>
      <c r="J139" s="7">
        <v>1.01</v>
      </c>
      <c r="K139" s="7">
        <f t="shared" si="4"/>
        <v>86.45</v>
      </c>
      <c r="L139" s="7">
        <f t="shared" si="5"/>
        <v>78.72</v>
      </c>
      <c r="M139" s="7">
        <v>31</v>
      </c>
      <c r="N139" s="7" t="s">
        <v>1291</v>
      </c>
      <c r="O139" s="7"/>
    </row>
    <row r="140" spans="1:15" ht="18" customHeight="1">
      <c r="A140" s="7">
        <v>137</v>
      </c>
      <c r="B140" s="14" t="s">
        <v>924</v>
      </c>
      <c r="C140" s="14" t="s">
        <v>925</v>
      </c>
      <c r="D140" s="14" t="s">
        <v>25</v>
      </c>
      <c r="E140" s="14" t="s">
        <v>861</v>
      </c>
      <c r="F140" s="14" t="s">
        <v>391</v>
      </c>
      <c r="G140" s="14">
        <v>69</v>
      </c>
      <c r="H140" s="14" t="s">
        <v>873</v>
      </c>
      <c r="I140" s="7">
        <v>89.4</v>
      </c>
      <c r="J140" s="7">
        <v>0.98</v>
      </c>
      <c r="K140" s="7">
        <f t="shared" si="4"/>
        <v>87.61</v>
      </c>
      <c r="L140" s="7">
        <f t="shared" si="5"/>
        <v>78.3</v>
      </c>
      <c r="M140" s="7">
        <v>32</v>
      </c>
      <c r="N140" s="7" t="s">
        <v>1291</v>
      </c>
      <c r="O140" s="7"/>
    </row>
    <row r="141" spans="1:15" ht="18" customHeight="1">
      <c r="A141" s="7">
        <v>138</v>
      </c>
      <c r="B141" s="14" t="s">
        <v>926</v>
      </c>
      <c r="C141" s="14" t="s">
        <v>927</v>
      </c>
      <c r="D141" s="14" t="s">
        <v>25</v>
      </c>
      <c r="E141" s="14" t="s">
        <v>861</v>
      </c>
      <c r="F141" s="14" t="s">
        <v>391</v>
      </c>
      <c r="G141" s="14">
        <v>69</v>
      </c>
      <c r="H141" s="14" t="s">
        <v>873</v>
      </c>
      <c r="I141" s="7">
        <v>89.2</v>
      </c>
      <c r="J141" s="7">
        <v>0.98</v>
      </c>
      <c r="K141" s="7">
        <f t="shared" si="4"/>
        <v>87.41</v>
      </c>
      <c r="L141" s="7">
        <f t="shared" si="5"/>
        <v>78.2</v>
      </c>
      <c r="M141" s="7">
        <v>33</v>
      </c>
      <c r="N141" s="7" t="s">
        <v>1291</v>
      </c>
      <c r="O141" s="7"/>
    </row>
    <row r="142" spans="1:15" ht="18" customHeight="1">
      <c r="A142" s="7">
        <v>139</v>
      </c>
      <c r="B142" s="14" t="s">
        <v>928</v>
      </c>
      <c r="C142" s="14" t="s">
        <v>929</v>
      </c>
      <c r="D142" s="14" t="s">
        <v>17</v>
      </c>
      <c r="E142" s="14" t="s">
        <v>861</v>
      </c>
      <c r="F142" s="14" t="s">
        <v>391</v>
      </c>
      <c r="G142" s="14">
        <v>70</v>
      </c>
      <c r="H142" s="14" t="s">
        <v>862</v>
      </c>
      <c r="I142" s="7">
        <v>84.8</v>
      </c>
      <c r="J142" s="7">
        <v>1.01</v>
      </c>
      <c r="K142" s="7">
        <f t="shared" si="4"/>
        <v>85.64</v>
      </c>
      <c r="L142" s="7">
        <f t="shared" si="5"/>
        <v>77.819999999999993</v>
      </c>
      <c r="M142" s="7">
        <v>34</v>
      </c>
      <c r="N142" s="7" t="s">
        <v>1291</v>
      </c>
      <c r="O142" s="7"/>
    </row>
    <row r="143" spans="1:15" ht="18" customHeight="1">
      <c r="A143" s="7">
        <v>140</v>
      </c>
      <c r="B143" s="14" t="s">
        <v>930</v>
      </c>
      <c r="C143" s="14" t="s">
        <v>931</v>
      </c>
      <c r="D143" s="14" t="s">
        <v>25</v>
      </c>
      <c r="E143" s="14" t="s">
        <v>861</v>
      </c>
      <c r="F143" s="14" t="s">
        <v>391</v>
      </c>
      <c r="G143" s="14">
        <v>71.5</v>
      </c>
      <c r="H143" s="14" t="s">
        <v>873</v>
      </c>
      <c r="I143" s="7">
        <v>85.6</v>
      </c>
      <c r="J143" s="7">
        <v>0.98</v>
      </c>
      <c r="K143" s="7">
        <f t="shared" si="4"/>
        <v>83.88</v>
      </c>
      <c r="L143" s="7">
        <f t="shared" si="5"/>
        <v>77.69</v>
      </c>
      <c r="M143" s="7">
        <v>35</v>
      </c>
      <c r="N143" s="7" t="s">
        <v>1291</v>
      </c>
      <c r="O143" s="7"/>
    </row>
    <row r="144" spans="1:15" ht="18" customHeight="1">
      <c r="A144" s="7">
        <v>141</v>
      </c>
      <c r="B144" s="14" t="s">
        <v>932</v>
      </c>
      <c r="C144" s="14" t="s">
        <v>933</v>
      </c>
      <c r="D144" s="14" t="s">
        <v>25</v>
      </c>
      <c r="E144" s="14" t="s">
        <v>861</v>
      </c>
      <c r="F144" s="14" t="s">
        <v>391</v>
      </c>
      <c r="G144" s="14">
        <v>68.5</v>
      </c>
      <c r="H144" s="14" t="s">
        <v>873</v>
      </c>
      <c r="I144" s="7">
        <v>88.6</v>
      </c>
      <c r="J144" s="7">
        <v>0.98</v>
      </c>
      <c r="K144" s="7">
        <f t="shared" si="4"/>
        <v>86.82</v>
      </c>
      <c r="L144" s="7">
        <f t="shared" si="5"/>
        <v>77.66</v>
      </c>
      <c r="M144" s="7">
        <v>36</v>
      </c>
      <c r="N144" s="7" t="s">
        <v>1291</v>
      </c>
      <c r="O144" s="7"/>
    </row>
    <row r="145" spans="1:15" ht="18" customHeight="1">
      <c r="A145" s="7">
        <v>142</v>
      </c>
      <c r="B145" s="14" t="s">
        <v>934</v>
      </c>
      <c r="C145" s="14" t="s">
        <v>935</v>
      </c>
      <c r="D145" s="14" t="s">
        <v>25</v>
      </c>
      <c r="E145" s="14" t="s">
        <v>861</v>
      </c>
      <c r="F145" s="14" t="s">
        <v>391</v>
      </c>
      <c r="G145" s="14">
        <v>77.5</v>
      </c>
      <c r="H145" s="14" t="s">
        <v>862</v>
      </c>
      <c r="I145" s="7">
        <v>77</v>
      </c>
      <c r="J145" s="7">
        <v>1.01</v>
      </c>
      <c r="K145" s="7">
        <f t="shared" si="4"/>
        <v>77.77</v>
      </c>
      <c r="L145" s="7">
        <f t="shared" si="5"/>
        <v>77.63</v>
      </c>
      <c r="M145" s="7">
        <v>37</v>
      </c>
      <c r="N145" s="7" t="s">
        <v>1291</v>
      </c>
      <c r="O145" s="7"/>
    </row>
    <row r="146" spans="1:15" ht="18" customHeight="1">
      <c r="A146" s="7">
        <v>143</v>
      </c>
      <c r="B146" s="14" t="s">
        <v>936</v>
      </c>
      <c r="C146" s="14" t="s">
        <v>937</v>
      </c>
      <c r="D146" s="14" t="s">
        <v>25</v>
      </c>
      <c r="E146" s="14" t="s">
        <v>861</v>
      </c>
      <c r="F146" s="14" t="s">
        <v>391</v>
      </c>
      <c r="G146" s="14">
        <v>68.5</v>
      </c>
      <c r="H146" s="14" t="s">
        <v>873</v>
      </c>
      <c r="I146" s="7">
        <v>88.4</v>
      </c>
      <c r="J146" s="7">
        <v>0.98</v>
      </c>
      <c r="K146" s="7">
        <f t="shared" si="4"/>
        <v>86.63</v>
      </c>
      <c r="L146" s="7">
        <f t="shared" si="5"/>
        <v>77.56</v>
      </c>
      <c r="M146" s="7">
        <v>38</v>
      </c>
      <c r="N146" s="7" t="s">
        <v>1291</v>
      </c>
      <c r="O146" s="7"/>
    </row>
    <row r="147" spans="1:15" ht="18" customHeight="1">
      <c r="A147" s="7">
        <v>144</v>
      </c>
      <c r="B147" s="14" t="s">
        <v>938</v>
      </c>
      <c r="C147" s="14" t="s">
        <v>939</v>
      </c>
      <c r="D147" s="14" t="s">
        <v>25</v>
      </c>
      <c r="E147" s="14" t="s">
        <v>861</v>
      </c>
      <c r="F147" s="14" t="s">
        <v>391</v>
      </c>
      <c r="G147" s="14">
        <v>68</v>
      </c>
      <c r="H147" s="14" t="s">
        <v>862</v>
      </c>
      <c r="I147" s="7">
        <v>86.2</v>
      </c>
      <c r="J147" s="7">
        <v>1.01</v>
      </c>
      <c r="K147" s="7">
        <f t="shared" si="4"/>
        <v>87.06</v>
      </c>
      <c r="L147" s="7">
        <f t="shared" si="5"/>
        <v>77.53</v>
      </c>
      <c r="M147" s="7">
        <v>39</v>
      </c>
      <c r="N147" s="7" t="s">
        <v>1291</v>
      </c>
      <c r="O147" s="7"/>
    </row>
    <row r="148" spans="1:15" ht="18" customHeight="1">
      <c r="A148" s="7">
        <v>145</v>
      </c>
      <c r="B148" s="14" t="s">
        <v>940</v>
      </c>
      <c r="C148" s="14" t="s">
        <v>941</v>
      </c>
      <c r="D148" s="14" t="s">
        <v>25</v>
      </c>
      <c r="E148" s="14" t="s">
        <v>861</v>
      </c>
      <c r="F148" s="14" t="s">
        <v>391</v>
      </c>
      <c r="G148" s="14">
        <v>70</v>
      </c>
      <c r="H148" s="14" t="s">
        <v>873</v>
      </c>
      <c r="I148" s="7">
        <v>86.4</v>
      </c>
      <c r="J148" s="7">
        <v>0.98</v>
      </c>
      <c r="K148" s="7">
        <f t="shared" si="4"/>
        <v>84.67</v>
      </c>
      <c r="L148" s="7">
        <f t="shared" si="5"/>
        <v>77.33</v>
      </c>
      <c r="M148" s="7">
        <v>40</v>
      </c>
      <c r="N148" s="7" t="s">
        <v>1291</v>
      </c>
      <c r="O148" s="7"/>
    </row>
    <row r="149" spans="1:15" ht="18" customHeight="1">
      <c r="A149" s="7">
        <v>146</v>
      </c>
      <c r="B149" s="14" t="s">
        <v>942</v>
      </c>
      <c r="C149" s="14" t="s">
        <v>943</v>
      </c>
      <c r="D149" s="14" t="s">
        <v>25</v>
      </c>
      <c r="E149" s="14" t="s">
        <v>861</v>
      </c>
      <c r="F149" s="14" t="s">
        <v>391</v>
      </c>
      <c r="G149" s="14">
        <v>72</v>
      </c>
      <c r="H149" s="14" t="s">
        <v>862</v>
      </c>
      <c r="I149" s="7">
        <v>81.400000000000006</v>
      </c>
      <c r="J149" s="7">
        <v>1.01</v>
      </c>
      <c r="K149" s="7">
        <f t="shared" si="4"/>
        <v>82.21</v>
      </c>
      <c r="L149" s="7">
        <f t="shared" si="5"/>
        <v>77.099999999999994</v>
      </c>
      <c r="M149" s="7">
        <v>41</v>
      </c>
      <c r="N149" s="7" t="s">
        <v>1291</v>
      </c>
      <c r="O149" s="7"/>
    </row>
    <row r="150" spans="1:15" ht="18" customHeight="1">
      <c r="A150" s="7">
        <v>147</v>
      </c>
      <c r="B150" s="14" t="s">
        <v>944</v>
      </c>
      <c r="C150" s="14" t="s">
        <v>945</v>
      </c>
      <c r="D150" s="14" t="s">
        <v>25</v>
      </c>
      <c r="E150" s="14" t="s">
        <v>861</v>
      </c>
      <c r="F150" s="14" t="s">
        <v>391</v>
      </c>
      <c r="G150" s="14">
        <v>71</v>
      </c>
      <c r="H150" s="14" t="s">
        <v>873</v>
      </c>
      <c r="I150" s="7">
        <v>84.2</v>
      </c>
      <c r="J150" s="7">
        <v>0.98</v>
      </c>
      <c r="K150" s="7">
        <f t="shared" si="4"/>
        <v>82.51</v>
      </c>
      <c r="L150" s="7">
        <f t="shared" si="5"/>
        <v>76.75</v>
      </c>
      <c r="M150" s="7">
        <v>42</v>
      </c>
      <c r="N150" s="7" t="s">
        <v>1291</v>
      </c>
      <c r="O150" s="7"/>
    </row>
    <row r="151" spans="1:15" ht="18" customHeight="1">
      <c r="A151" s="7">
        <v>148</v>
      </c>
      <c r="B151" s="14" t="s">
        <v>946</v>
      </c>
      <c r="C151" s="14" t="s">
        <v>947</v>
      </c>
      <c r="D151" s="14" t="s">
        <v>25</v>
      </c>
      <c r="E151" s="14" t="s">
        <v>861</v>
      </c>
      <c r="F151" s="14" t="s">
        <v>391</v>
      </c>
      <c r="G151" s="14">
        <v>69</v>
      </c>
      <c r="H151" s="14" t="s">
        <v>862</v>
      </c>
      <c r="I151" s="7">
        <v>83.4</v>
      </c>
      <c r="J151" s="7">
        <v>1.01</v>
      </c>
      <c r="K151" s="7">
        <f t="shared" si="4"/>
        <v>84.23</v>
      </c>
      <c r="L151" s="7">
        <f t="shared" si="5"/>
        <v>76.61</v>
      </c>
      <c r="M151" s="7">
        <v>43</v>
      </c>
      <c r="N151" s="7" t="s">
        <v>1291</v>
      </c>
      <c r="O151" s="7"/>
    </row>
    <row r="152" spans="1:15" ht="18" customHeight="1">
      <c r="A152" s="7">
        <v>149</v>
      </c>
      <c r="B152" s="14" t="s">
        <v>948</v>
      </c>
      <c r="C152" s="14" t="s">
        <v>949</v>
      </c>
      <c r="D152" s="14" t="s">
        <v>25</v>
      </c>
      <c r="E152" s="14" t="s">
        <v>861</v>
      </c>
      <c r="F152" s="14" t="s">
        <v>391</v>
      </c>
      <c r="G152" s="14">
        <v>68.5</v>
      </c>
      <c r="H152" s="14" t="s">
        <v>862</v>
      </c>
      <c r="I152" s="7">
        <v>83.4</v>
      </c>
      <c r="J152" s="7">
        <v>1.01</v>
      </c>
      <c r="K152" s="7">
        <f t="shared" si="4"/>
        <v>84.23</v>
      </c>
      <c r="L152" s="7">
        <f t="shared" si="5"/>
        <v>76.36</v>
      </c>
      <c r="M152" s="7">
        <v>44</v>
      </c>
      <c r="N152" s="7" t="s">
        <v>1291</v>
      </c>
      <c r="O152" s="7"/>
    </row>
    <row r="153" spans="1:15" ht="18" customHeight="1">
      <c r="A153" s="7">
        <v>150</v>
      </c>
      <c r="B153" s="14" t="s">
        <v>950</v>
      </c>
      <c r="C153" s="14" t="s">
        <v>951</v>
      </c>
      <c r="D153" s="14" t="s">
        <v>25</v>
      </c>
      <c r="E153" s="14" t="s">
        <v>861</v>
      </c>
      <c r="F153" s="14" t="s">
        <v>391</v>
      </c>
      <c r="G153" s="14">
        <v>69.5</v>
      </c>
      <c r="H153" s="14" t="s">
        <v>873</v>
      </c>
      <c r="I153" s="7">
        <v>84.8</v>
      </c>
      <c r="J153" s="7">
        <v>0.98</v>
      </c>
      <c r="K153" s="7">
        <f t="shared" si="4"/>
        <v>83.1</v>
      </c>
      <c r="L153" s="7">
        <f t="shared" si="5"/>
        <v>76.3</v>
      </c>
      <c r="M153" s="7">
        <v>45</v>
      </c>
      <c r="N153" s="7" t="s">
        <v>1291</v>
      </c>
      <c r="O153" s="7"/>
    </row>
    <row r="154" spans="1:15" ht="18" customHeight="1">
      <c r="A154" s="7">
        <v>151</v>
      </c>
      <c r="B154" s="14" t="s">
        <v>952</v>
      </c>
      <c r="C154" s="14" t="s">
        <v>953</v>
      </c>
      <c r="D154" s="14" t="s">
        <v>25</v>
      </c>
      <c r="E154" s="14" t="s">
        <v>861</v>
      </c>
      <c r="F154" s="14" t="s">
        <v>391</v>
      </c>
      <c r="G154" s="14">
        <v>71.5</v>
      </c>
      <c r="H154" s="14" t="s">
        <v>873</v>
      </c>
      <c r="I154" s="7">
        <v>82.6</v>
      </c>
      <c r="J154" s="7">
        <v>0.98</v>
      </c>
      <c r="K154" s="7">
        <f t="shared" si="4"/>
        <v>80.94</v>
      </c>
      <c r="L154" s="7">
        <f t="shared" si="5"/>
        <v>76.22</v>
      </c>
      <c r="M154" s="7">
        <v>46</v>
      </c>
      <c r="N154" s="7" t="s">
        <v>1291</v>
      </c>
      <c r="O154" s="7"/>
    </row>
    <row r="155" spans="1:15" ht="18" customHeight="1">
      <c r="A155" s="7">
        <v>152</v>
      </c>
      <c r="B155" s="14" t="s">
        <v>954</v>
      </c>
      <c r="C155" s="14" t="s">
        <v>955</v>
      </c>
      <c r="D155" s="14" t="s">
        <v>25</v>
      </c>
      <c r="E155" s="14" t="s">
        <v>861</v>
      </c>
      <c r="F155" s="14" t="s">
        <v>391</v>
      </c>
      <c r="G155" s="14">
        <v>71.5</v>
      </c>
      <c r="H155" s="14" t="s">
        <v>862</v>
      </c>
      <c r="I155" s="7">
        <v>79.400000000000006</v>
      </c>
      <c r="J155" s="7">
        <v>1.01</v>
      </c>
      <c r="K155" s="7">
        <f t="shared" si="4"/>
        <v>80.19</v>
      </c>
      <c r="L155" s="7">
        <f t="shared" si="5"/>
        <v>75.84</v>
      </c>
      <c r="M155" s="7">
        <v>47</v>
      </c>
      <c r="N155" s="7" t="s">
        <v>1291</v>
      </c>
      <c r="O155" s="7"/>
    </row>
    <row r="156" spans="1:15" ht="18" customHeight="1">
      <c r="A156" s="7">
        <v>153</v>
      </c>
      <c r="B156" s="14" t="s">
        <v>956</v>
      </c>
      <c r="C156" s="14" t="s">
        <v>957</v>
      </c>
      <c r="D156" s="14" t="s">
        <v>25</v>
      </c>
      <c r="E156" s="14" t="s">
        <v>861</v>
      </c>
      <c r="F156" s="14" t="s">
        <v>391</v>
      </c>
      <c r="G156" s="14">
        <v>68.5</v>
      </c>
      <c r="H156" s="14" t="s">
        <v>873</v>
      </c>
      <c r="I156" s="7">
        <v>84.4</v>
      </c>
      <c r="J156" s="7">
        <v>0.98</v>
      </c>
      <c r="K156" s="7">
        <f t="shared" si="4"/>
        <v>82.71</v>
      </c>
      <c r="L156" s="7">
        <f t="shared" si="5"/>
        <v>75.599999999999994</v>
      </c>
      <c r="M156" s="7">
        <v>48</v>
      </c>
      <c r="N156" s="7" t="s">
        <v>1291</v>
      </c>
      <c r="O156" s="7"/>
    </row>
    <row r="157" spans="1:15" ht="18" customHeight="1">
      <c r="A157" s="7">
        <v>154</v>
      </c>
      <c r="B157" s="14" t="s">
        <v>958</v>
      </c>
      <c r="C157" s="14" t="s">
        <v>959</v>
      </c>
      <c r="D157" s="14" t="s">
        <v>25</v>
      </c>
      <c r="E157" s="14" t="s">
        <v>861</v>
      </c>
      <c r="F157" s="14" t="s">
        <v>391</v>
      </c>
      <c r="G157" s="14">
        <v>74.5</v>
      </c>
      <c r="H157" s="14" t="s">
        <v>862</v>
      </c>
      <c r="I157" s="7">
        <v>75.400000000000006</v>
      </c>
      <c r="J157" s="7">
        <v>1.01</v>
      </c>
      <c r="K157" s="7">
        <f t="shared" si="4"/>
        <v>76.150000000000006</v>
      </c>
      <c r="L157" s="7">
        <f t="shared" si="5"/>
        <v>75.319999999999993</v>
      </c>
      <c r="M157" s="7">
        <v>49</v>
      </c>
      <c r="N157" s="7" t="s">
        <v>1291</v>
      </c>
      <c r="O157" s="7"/>
    </row>
    <row r="158" spans="1:15" ht="18" customHeight="1">
      <c r="A158" s="7">
        <v>155</v>
      </c>
      <c r="B158" s="14" t="s">
        <v>960</v>
      </c>
      <c r="C158" s="14" t="s">
        <v>961</v>
      </c>
      <c r="D158" s="14" t="s">
        <v>25</v>
      </c>
      <c r="E158" s="14" t="s">
        <v>861</v>
      </c>
      <c r="F158" s="14" t="s">
        <v>391</v>
      </c>
      <c r="G158" s="14">
        <v>68</v>
      </c>
      <c r="H158" s="14" t="s">
        <v>873</v>
      </c>
      <c r="I158" s="7">
        <v>83.8</v>
      </c>
      <c r="J158" s="7">
        <v>0.98</v>
      </c>
      <c r="K158" s="7">
        <f t="shared" si="4"/>
        <v>82.12</v>
      </c>
      <c r="L158" s="7">
        <f t="shared" si="5"/>
        <v>75.06</v>
      </c>
      <c r="M158" s="7">
        <v>50</v>
      </c>
      <c r="N158" s="7" t="s">
        <v>1291</v>
      </c>
      <c r="O158" s="7"/>
    </row>
    <row r="159" spans="1:15" ht="18" customHeight="1">
      <c r="A159" s="7">
        <v>156</v>
      </c>
      <c r="B159" s="14" t="s">
        <v>962</v>
      </c>
      <c r="C159" s="14" t="s">
        <v>963</v>
      </c>
      <c r="D159" s="14" t="s">
        <v>25</v>
      </c>
      <c r="E159" s="14" t="s">
        <v>861</v>
      </c>
      <c r="F159" s="14" t="s">
        <v>391</v>
      </c>
      <c r="G159" s="14">
        <v>71</v>
      </c>
      <c r="H159" s="14" t="s">
        <v>862</v>
      </c>
      <c r="I159" s="7">
        <v>78</v>
      </c>
      <c r="J159" s="7">
        <v>1.01</v>
      </c>
      <c r="K159" s="7">
        <f t="shared" si="4"/>
        <v>78.78</v>
      </c>
      <c r="L159" s="7">
        <f t="shared" si="5"/>
        <v>74.89</v>
      </c>
      <c r="M159" s="7">
        <v>51</v>
      </c>
      <c r="N159" s="7" t="s">
        <v>1291</v>
      </c>
      <c r="O159" s="7"/>
    </row>
    <row r="160" spans="1:15" ht="18" customHeight="1">
      <c r="A160" s="7">
        <v>157</v>
      </c>
      <c r="B160" s="14" t="s">
        <v>964</v>
      </c>
      <c r="C160" s="14" t="s">
        <v>965</v>
      </c>
      <c r="D160" s="14" t="s">
        <v>25</v>
      </c>
      <c r="E160" s="14" t="s">
        <v>861</v>
      </c>
      <c r="F160" s="14" t="s">
        <v>391</v>
      </c>
      <c r="G160" s="14">
        <v>71.5</v>
      </c>
      <c r="H160" s="14" t="s">
        <v>862</v>
      </c>
      <c r="I160" s="7">
        <v>77.400000000000006</v>
      </c>
      <c r="J160" s="7">
        <v>1.01</v>
      </c>
      <c r="K160" s="7">
        <f t="shared" si="4"/>
        <v>78.17</v>
      </c>
      <c r="L160" s="7">
        <f t="shared" si="5"/>
        <v>74.83</v>
      </c>
      <c r="M160" s="7">
        <v>52</v>
      </c>
      <c r="N160" s="7" t="s">
        <v>1291</v>
      </c>
      <c r="O160" s="7"/>
    </row>
    <row r="161" spans="1:15" ht="18" customHeight="1">
      <c r="A161" s="7">
        <v>158</v>
      </c>
      <c r="B161" s="14" t="s">
        <v>966</v>
      </c>
      <c r="C161" s="14" t="s">
        <v>967</v>
      </c>
      <c r="D161" s="14" t="s">
        <v>25</v>
      </c>
      <c r="E161" s="14" t="s">
        <v>861</v>
      </c>
      <c r="F161" s="14" t="s">
        <v>391</v>
      </c>
      <c r="G161" s="14">
        <v>72</v>
      </c>
      <c r="H161" s="14" t="s">
        <v>862</v>
      </c>
      <c r="I161" s="7">
        <v>76.8</v>
      </c>
      <c r="J161" s="7">
        <v>1.01</v>
      </c>
      <c r="K161" s="7">
        <f t="shared" si="4"/>
        <v>77.56</v>
      </c>
      <c r="L161" s="7">
        <f t="shared" si="5"/>
        <v>74.78</v>
      </c>
      <c r="M161" s="7">
        <v>53</v>
      </c>
      <c r="N161" s="7" t="s">
        <v>1291</v>
      </c>
      <c r="O161" s="7"/>
    </row>
    <row r="162" spans="1:15" ht="18" customHeight="1">
      <c r="A162" s="7">
        <v>159</v>
      </c>
      <c r="B162" s="14" t="s">
        <v>968</v>
      </c>
      <c r="C162" s="14" t="s">
        <v>969</v>
      </c>
      <c r="D162" s="14" t="s">
        <v>17</v>
      </c>
      <c r="E162" s="14" t="s">
        <v>861</v>
      </c>
      <c r="F162" s="14" t="s">
        <v>391</v>
      </c>
      <c r="G162" s="14">
        <v>71</v>
      </c>
      <c r="H162" s="14" t="s">
        <v>862</v>
      </c>
      <c r="I162" s="7">
        <v>77.2</v>
      </c>
      <c r="J162" s="7">
        <v>1.01</v>
      </c>
      <c r="K162" s="7">
        <f t="shared" si="4"/>
        <v>77.97</v>
      </c>
      <c r="L162" s="7">
        <f t="shared" si="5"/>
        <v>74.48</v>
      </c>
      <c r="M162" s="7">
        <v>54</v>
      </c>
      <c r="N162" s="7" t="s">
        <v>1291</v>
      </c>
      <c r="O162" s="7"/>
    </row>
    <row r="163" spans="1:15" ht="18" customHeight="1">
      <c r="A163" s="7">
        <v>160</v>
      </c>
      <c r="B163" s="14" t="s">
        <v>970</v>
      </c>
      <c r="C163" s="14" t="s">
        <v>971</v>
      </c>
      <c r="D163" s="14" t="s">
        <v>17</v>
      </c>
      <c r="E163" s="14" t="s">
        <v>861</v>
      </c>
      <c r="F163" s="14" t="s">
        <v>391</v>
      </c>
      <c r="G163" s="14">
        <v>68</v>
      </c>
      <c r="H163" s="14" t="s">
        <v>873</v>
      </c>
      <c r="I163" s="7">
        <v>82.4</v>
      </c>
      <c r="J163" s="7">
        <v>0.98</v>
      </c>
      <c r="K163" s="7">
        <f t="shared" si="4"/>
        <v>80.75</v>
      </c>
      <c r="L163" s="7">
        <f t="shared" si="5"/>
        <v>74.37</v>
      </c>
      <c r="M163" s="7">
        <v>55</v>
      </c>
      <c r="N163" s="7" t="s">
        <v>1291</v>
      </c>
      <c r="O163" s="7"/>
    </row>
    <row r="164" spans="1:15" ht="18" customHeight="1">
      <c r="A164" s="7">
        <v>161</v>
      </c>
      <c r="B164" s="14" t="s">
        <v>972</v>
      </c>
      <c r="C164" s="14" t="s">
        <v>973</v>
      </c>
      <c r="D164" s="14" t="s">
        <v>25</v>
      </c>
      <c r="E164" s="14" t="s">
        <v>861</v>
      </c>
      <c r="F164" s="14" t="s">
        <v>391</v>
      </c>
      <c r="G164" s="14">
        <v>68</v>
      </c>
      <c r="H164" s="14" t="s">
        <v>873</v>
      </c>
      <c r="I164" s="7">
        <v>80.8</v>
      </c>
      <c r="J164" s="7">
        <v>0.98</v>
      </c>
      <c r="K164" s="7">
        <f t="shared" si="4"/>
        <v>79.180000000000007</v>
      </c>
      <c r="L164" s="7">
        <f t="shared" si="5"/>
        <v>73.59</v>
      </c>
      <c r="M164" s="7">
        <v>56</v>
      </c>
      <c r="N164" s="7" t="s">
        <v>1291</v>
      </c>
      <c r="O164" s="7"/>
    </row>
    <row r="165" spans="1:15" ht="18" customHeight="1">
      <c r="A165" s="7">
        <v>162</v>
      </c>
      <c r="B165" s="14" t="s">
        <v>974</v>
      </c>
      <c r="C165" s="14" t="s">
        <v>975</v>
      </c>
      <c r="D165" s="14" t="s">
        <v>25</v>
      </c>
      <c r="E165" s="14" t="s">
        <v>861</v>
      </c>
      <c r="F165" s="14" t="s">
        <v>391</v>
      </c>
      <c r="G165" s="14">
        <v>70</v>
      </c>
      <c r="H165" s="14" t="s">
        <v>873</v>
      </c>
      <c r="I165" s="7">
        <v>78.599999999999994</v>
      </c>
      <c r="J165" s="7">
        <v>0.98</v>
      </c>
      <c r="K165" s="7">
        <f t="shared" si="4"/>
        <v>77.02</v>
      </c>
      <c r="L165" s="7">
        <f t="shared" si="5"/>
        <v>73.510000000000005</v>
      </c>
      <c r="M165" s="7">
        <v>57</v>
      </c>
      <c r="N165" s="7" t="s">
        <v>1291</v>
      </c>
      <c r="O165" s="7"/>
    </row>
    <row r="166" spans="1:15" ht="18" customHeight="1">
      <c r="A166" s="7">
        <v>163</v>
      </c>
      <c r="B166" s="14" t="s">
        <v>976</v>
      </c>
      <c r="C166" s="14" t="s">
        <v>977</v>
      </c>
      <c r="D166" s="14" t="s">
        <v>25</v>
      </c>
      <c r="E166" s="14" t="s">
        <v>861</v>
      </c>
      <c r="F166" s="14" t="s">
        <v>391</v>
      </c>
      <c r="G166" s="14">
        <v>71</v>
      </c>
      <c r="H166" s="14" t="s">
        <v>873</v>
      </c>
      <c r="I166" s="7">
        <v>76.599999999999994</v>
      </c>
      <c r="J166" s="7">
        <v>0.98</v>
      </c>
      <c r="K166" s="7">
        <f t="shared" si="4"/>
        <v>75.06</v>
      </c>
      <c r="L166" s="7">
        <f t="shared" si="5"/>
        <v>73.03</v>
      </c>
      <c r="M166" s="7">
        <v>58</v>
      </c>
      <c r="N166" s="7" t="s">
        <v>1291</v>
      </c>
      <c r="O166" s="7"/>
    </row>
    <row r="167" spans="1:15" ht="18" customHeight="1">
      <c r="A167" s="7">
        <v>164</v>
      </c>
      <c r="B167" s="14" t="s">
        <v>978</v>
      </c>
      <c r="C167" s="14" t="s">
        <v>979</v>
      </c>
      <c r="D167" s="14" t="s">
        <v>25</v>
      </c>
      <c r="E167" s="14" t="s">
        <v>861</v>
      </c>
      <c r="F167" s="14" t="s">
        <v>391</v>
      </c>
      <c r="G167" s="14">
        <v>70.5</v>
      </c>
      <c r="H167" s="14" t="s">
        <v>862</v>
      </c>
      <c r="I167" s="7">
        <v>73.599999999999994</v>
      </c>
      <c r="J167" s="7">
        <v>1.01</v>
      </c>
      <c r="K167" s="7">
        <f t="shared" si="4"/>
        <v>74.33</v>
      </c>
      <c r="L167" s="7">
        <f t="shared" si="5"/>
        <v>72.41</v>
      </c>
      <c r="M167" s="7">
        <v>59</v>
      </c>
      <c r="N167" s="7" t="s">
        <v>1291</v>
      </c>
      <c r="O167" s="7"/>
    </row>
    <row r="168" spans="1:15" ht="18" customHeight="1">
      <c r="A168" s="7">
        <v>165</v>
      </c>
      <c r="B168" s="14" t="s">
        <v>980</v>
      </c>
      <c r="C168" s="14" t="s">
        <v>981</v>
      </c>
      <c r="D168" s="14" t="s">
        <v>25</v>
      </c>
      <c r="E168" s="14" t="s">
        <v>861</v>
      </c>
      <c r="F168" s="14" t="s">
        <v>391</v>
      </c>
      <c r="G168" s="14">
        <v>70.5</v>
      </c>
      <c r="H168" s="14" t="s">
        <v>873</v>
      </c>
      <c r="I168" s="7">
        <v>75.8</v>
      </c>
      <c r="J168" s="7">
        <v>0.98</v>
      </c>
      <c r="K168" s="7">
        <f t="shared" si="4"/>
        <v>74.28</v>
      </c>
      <c r="L168" s="7">
        <f t="shared" si="5"/>
        <v>72.39</v>
      </c>
      <c r="M168" s="7">
        <v>60</v>
      </c>
      <c r="N168" s="7" t="s">
        <v>1291</v>
      </c>
      <c r="O168" s="7"/>
    </row>
    <row r="169" spans="1:15" ht="18" customHeight="1">
      <c r="A169" s="7">
        <v>166</v>
      </c>
      <c r="B169" s="14" t="s">
        <v>982</v>
      </c>
      <c r="C169" s="14" t="s">
        <v>983</v>
      </c>
      <c r="D169" s="14" t="s">
        <v>25</v>
      </c>
      <c r="E169" s="14" t="s">
        <v>861</v>
      </c>
      <c r="F169" s="14" t="s">
        <v>391</v>
      </c>
      <c r="G169" s="14">
        <v>69.5</v>
      </c>
      <c r="H169" s="14" t="s">
        <v>862</v>
      </c>
      <c r="I169" s="7">
        <v>73.8</v>
      </c>
      <c r="J169" s="7">
        <v>1.01</v>
      </c>
      <c r="K169" s="7">
        <f t="shared" si="4"/>
        <v>74.53</v>
      </c>
      <c r="L169" s="7">
        <f t="shared" si="5"/>
        <v>72.010000000000005</v>
      </c>
      <c r="M169" s="7">
        <v>61</v>
      </c>
      <c r="N169" s="7" t="s">
        <v>1291</v>
      </c>
      <c r="O169" s="7"/>
    </row>
    <row r="170" spans="1:15" ht="18" customHeight="1">
      <c r="A170" s="7">
        <v>167</v>
      </c>
      <c r="B170" s="14" t="s">
        <v>984</v>
      </c>
      <c r="C170" s="14" t="s">
        <v>985</v>
      </c>
      <c r="D170" s="14" t="s">
        <v>25</v>
      </c>
      <c r="E170" s="14" t="s">
        <v>861</v>
      </c>
      <c r="F170" s="14" t="s">
        <v>391</v>
      </c>
      <c r="G170" s="14">
        <v>70</v>
      </c>
      <c r="H170" s="14" t="s">
        <v>873</v>
      </c>
      <c r="I170" s="7">
        <v>71.599999999999994</v>
      </c>
      <c r="J170" s="7">
        <v>0.98</v>
      </c>
      <c r="K170" s="7">
        <f t="shared" si="4"/>
        <v>70.16</v>
      </c>
      <c r="L170" s="7">
        <f t="shared" si="5"/>
        <v>70.08</v>
      </c>
      <c r="M170" s="7">
        <v>62</v>
      </c>
      <c r="N170" s="7" t="s">
        <v>1291</v>
      </c>
      <c r="O170" s="7"/>
    </row>
    <row r="171" spans="1:15" ht="18" customHeight="1">
      <c r="A171" s="7">
        <v>168</v>
      </c>
      <c r="B171" s="14" t="s">
        <v>986</v>
      </c>
      <c r="C171" s="14" t="s">
        <v>987</v>
      </c>
      <c r="D171" s="14" t="s">
        <v>25</v>
      </c>
      <c r="E171" s="14" t="s">
        <v>861</v>
      </c>
      <c r="F171" s="14" t="s">
        <v>391</v>
      </c>
      <c r="G171" s="14">
        <v>68.5</v>
      </c>
      <c r="H171" s="14" t="s">
        <v>873</v>
      </c>
      <c r="I171" s="7">
        <v>72.8</v>
      </c>
      <c r="J171" s="7">
        <v>0.98</v>
      </c>
      <c r="K171" s="7">
        <f t="shared" si="4"/>
        <v>71.34</v>
      </c>
      <c r="L171" s="7">
        <f t="shared" si="5"/>
        <v>69.92</v>
      </c>
      <c r="M171" s="7">
        <v>63</v>
      </c>
      <c r="N171" s="7" t="s">
        <v>1291</v>
      </c>
      <c r="O171" s="7"/>
    </row>
    <row r="172" spans="1:15" ht="18" customHeight="1">
      <c r="A172" s="7">
        <v>169</v>
      </c>
      <c r="B172" s="14" t="s">
        <v>988</v>
      </c>
      <c r="C172" s="14" t="s">
        <v>989</v>
      </c>
      <c r="D172" s="14" t="s">
        <v>25</v>
      </c>
      <c r="E172" s="14" t="s">
        <v>861</v>
      </c>
      <c r="F172" s="14" t="s">
        <v>391</v>
      </c>
      <c r="G172" s="14">
        <v>68</v>
      </c>
      <c r="H172" s="14" t="s">
        <v>862</v>
      </c>
      <c r="I172" s="7">
        <v>70.2</v>
      </c>
      <c r="J172" s="7">
        <v>1.01</v>
      </c>
      <c r="K172" s="7">
        <f t="shared" si="4"/>
        <v>70.900000000000006</v>
      </c>
      <c r="L172" s="7">
        <f t="shared" si="5"/>
        <v>69.45</v>
      </c>
      <c r="M172" s="7">
        <v>64</v>
      </c>
      <c r="N172" s="7" t="s">
        <v>1291</v>
      </c>
      <c r="O172" s="7"/>
    </row>
    <row r="173" spans="1:15" ht="18" customHeight="1">
      <c r="A173" s="7">
        <v>170</v>
      </c>
      <c r="B173" s="14" t="s">
        <v>990</v>
      </c>
      <c r="C173" s="14" t="s">
        <v>991</v>
      </c>
      <c r="D173" s="14" t="s">
        <v>17</v>
      </c>
      <c r="E173" s="14" t="s">
        <v>861</v>
      </c>
      <c r="F173" s="14" t="s">
        <v>391</v>
      </c>
      <c r="G173" s="14">
        <v>68</v>
      </c>
      <c r="H173" s="14" t="s">
        <v>873</v>
      </c>
      <c r="I173" s="7">
        <v>71.599999999999994</v>
      </c>
      <c r="J173" s="7">
        <v>0.98</v>
      </c>
      <c r="K173" s="7">
        <f t="shared" si="4"/>
        <v>70.16</v>
      </c>
      <c r="L173" s="7">
        <f t="shared" si="5"/>
        <v>69.08</v>
      </c>
      <c r="M173" s="7">
        <v>65</v>
      </c>
      <c r="N173" s="7" t="s">
        <v>1291</v>
      </c>
      <c r="O173" s="7"/>
    </row>
    <row r="174" spans="1:15" ht="18" customHeight="1">
      <c r="A174" s="7">
        <v>171</v>
      </c>
      <c r="B174" s="14" t="s">
        <v>992</v>
      </c>
      <c r="C174" s="14" t="s">
        <v>993</v>
      </c>
      <c r="D174" s="14" t="s">
        <v>25</v>
      </c>
      <c r="E174" s="14" t="s">
        <v>861</v>
      </c>
      <c r="F174" s="14" t="s">
        <v>391</v>
      </c>
      <c r="G174" s="14">
        <v>68.5</v>
      </c>
      <c r="H174" s="14" t="s">
        <v>873</v>
      </c>
      <c r="I174" s="7">
        <v>70.599999999999994</v>
      </c>
      <c r="J174" s="7">
        <v>0.98</v>
      </c>
      <c r="K174" s="7">
        <f t="shared" si="4"/>
        <v>69.180000000000007</v>
      </c>
      <c r="L174" s="7">
        <f t="shared" si="5"/>
        <v>68.84</v>
      </c>
      <c r="M174" s="7">
        <v>66</v>
      </c>
      <c r="N174" s="7" t="s">
        <v>1291</v>
      </c>
      <c r="O174" s="7"/>
    </row>
    <row r="175" spans="1:15" ht="18" customHeight="1">
      <c r="A175" s="7">
        <v>172</v>
      </c>
      <c r="B175" s="14" t="s">
        <v>994</v>
      </c>
      <c r="C175" s="14" t="s">
        <v>995</v>
      </c>
      <c r="D175" s="14" t="s">
        <v>25</v>
      </c>
      <c r="E175" s="14" t="s">
        <v>861</v>
      </c>
      <c r="F175" s="14" t="s">
        <v>391</v>
      </c>
      <c r="G175" s="14">
        <v>72.5</v>
      </c>
      <c r="H175" s="14" t="s">
        <v>862</v>
      </c>
      <c r="I175" s="7">
        <v>60.8</v>
      </c>
      <c r="J175" s="7">
        <v>1.01</v>
      </c>
      <c r="K175" s="7">
        <f t="shared" si="4"/>
        <v>61.4</v>
      </c>
      <c r="L175" s="7">
        <f t="shared" si="5"/>
        <v>66.95</v>
      </c>
      <c r="M175" s="7">
        <v>67</v>
      </c>
      <c r="N175" s="7" t="s">
        <v>1291</v>
      </c>
      <c r="O175" s="7"/>
    </row>
    <row r="176" spans="1:15" ht="18" customHeight="1">
      <c r="A176" s="7">
        <v>173</v>
      </c>
      <c r="B176" s="14" t="s">
        <v>996</v>
      </c>
      <c r="C176" s="14" t="s">
        <v>997</v>
      </c>
      <c r="D176" s="14" t="s">
        <v>25</v>
      </c>
      <c r="E176" s="14" t="s">
        <v>861</v>
      </c>
      <c r="F176" s="14" t="s">
        <v>391</v>
      </c>
      <c r="G176" s="14">
        <v>72</v>
      </c>
      <c r="H176" s="14"/>
      <c r="I176" s="7" t="s">
        <v>642</v>
      </c>
      <c r="J176" s="7">
        <v>1</v>
      </c>
      <c r="K176" s="7"/>
      <c r="L176" s="7">
        <f t="shared" si="5"/>
        <v>36</v>
      </c>
      <c r="M176" s="7">
        <v>68</v>
      </c>
      <c r="N176" s="7" t="s">
        <v>1292</v>
      </c>
      <c r="O176" s="7"/>
    </row>
    <row r="177" spans="1:15" ht="18" customHeight="1">
      <c r="A177" s="7">
        <v>174</v>
      </c>
      <c r="B177" s="14" t="s">
        <v>998</v>
      </c>
      <c r="C177" s="14" t="s">
        <v>999</v>
      </c>
      <c r="D177" s="14" t="s">
        <v>25</v>
      </c>
      <c r="E177" s="14" t="s">
        <v>861</v>
      </c>
      <c r="F177" s="14" t="s">
        <v>391</v>
      </c>
      <c r="G177" s="14">
        <v>68.5</v>
      </c>
      <c r="H177" s="14"/>
      <c r="I177" s="7" t="s">
        <v>642</v>
      </c>
      <c r="J177" s="7">
        <v>1</v>
      </c>
      <c r="K177" s="7"/>
      <c r="L177" s="7">
        <f t="shared" si="5"/>
        <v>34.25</v>
      </c>
      <c r="M177" s="7">
        <v>69</v>
      </c>
      <c r="N177" s="7" t="s">
        <v>1293</v>
      </c>
      <c r="O177" s="7"/>
    </row>
    <row r="178" spans="1:15" ht="18" customHeight="1">
      <c r="A178" s="7">
        <v>175</v>
      </c>
      <c r="B178" s="14" t="s">
        <v>1000</v>
      </c>
      <c r="C178" s="14" t="s">
        <v>1001</v>
      </c>
      <c r="D178" s="14" t="s">
        <v>17</v>
      </c>
      <c r="E178" s="14" t="s">
        <v>861</v>
      </c>
      <c r="F178" s="14" t="s">
        <v>1002</v>
      </c>
      <c r="G178" s="14">
        <v>74.5</v>
      </c>
      <c r="H178" s="14" t="s">
        <v>1003</v>
      </c>
      <c r="I178" s="7">
        <v>92.4</v>
      </c>
      <c r="J178" s="7">
        <v>1</v>
      </c>
      <c r="K178" s="7">
        <f t="shared" ref="K178:K234" si="6">ROUNDDOWN(I178*J178,2)</f>
        <v>92.4</v>
      </c>
      <c r="L178" s="7">
        <f t="shared" si="5"/>
        <v>83.45</v>
      </c>
      <c r="M178" s="7">
        <v>1</v>
      </c>
      <c r="N178" s="7" t="s">
        <v>22</v>
      </c>
      <c r="O178" s="7"/>
    </row>
    <row r="179" spans="1:15" ht="18" customHeight="1">
      <c r="A179" s="7">
        <v>176</v>
      </c>
      <c r="B179" s="14" t="s">
        <v>1004</v>
      </c>
      <c r="C179" s="14" t="s">
        <v>1005</v>
      </c>
      <c r="D179" s="14" t="s">
        <v>25</v>
      </c>
      <c r="E179" s="14" t="s">
        <v>861</v>
      </c>
      <c r="F179" s="14" t="s">
        <v>1002</v>
      </c>
      <c r="G179" s="14">
        <v>72.5</v>
      </c>
      <c r="H179" s="14" t="s">
        <v>1003</v>
      </c>
      <c r="I179" s="7">
        <v>88</v>
      </c>
      <c r="J179" s="7">
        <v>1</v>
      </c>
      <c r="K179" s="7">
        <f t="shared" si="6"/>
        <v>88</v>
      </c>
      <c r="L179" s="7">
        <f t="shared" si="5"/>
        <v>80.25</v>
      </c>
      <c r="M179" s="7">
        <v>2</v>
      </c>
      <c r="N179" s="7" t="s">
        <v>22</v>
      </c>
      <c r="O179" s="7"/>
    </row>
    <row r="180" spans="1:15" ht="18" customHeight="1">
      <c r="A180" s="7">
        <v>177</v>
      </c>
      <c r="B180" s="14" t="s">
        <v>1006</v>
      </c>
      <c r="C180" s="14" t="s">
        <v>1007</v>
      </c>
      <c r="D180" s="14" t="s">
        <v>17</v>
      </c>
      <c r="E180" s="14" t="s">
        <v>861</v>
      </c>
      <c r="F180" s="14" t="s">
        <v>1002</v>
      </c>
      <c r="G180" s="14">
        <v>67</v>
      </c>
      <c r="H180" s="14" t="s">
        <v>1003</v>
      </c>
      <c r="I180" s="7">
        <v>91.8</v>
      </c>
      <c r="J180" s="7">
        <v>1</v>
      </c>
      <c r="K180" s="7">
        <f t="shared" si="6"/>
        <v>91.8</v>
      </c>
      <c r="L180" s="7">
        <f t="shared" si="5"/>
        <v>79.400000000000006</v>
      </c>
      <c r="M180" s="7">
        <v>3</v>
      </c>
      <c r="N180" s="7" t="s">
        <v>22</v>
      </c>
      <c r="O180" s="7"/>
    </row>
    <row r="181" spans="1:15" ht="18" customHeight="1">
      <c r="A181" s="7">
        <v>178</v>
      </c>
      <c r="B181" s="14" t="s">
        <v>1008</v>
      </c>
      <c r="C181" s="14" t="s">
        <v>1009</v>
      </c>
      <c r="D181" s="14" t="s">
        <v>25</v>
      </c>
      <c r="E181" s="14" t="s">
        <v>861</v>
      </c>
      <c r="F181" s="14" t="s">
        <v>1002</v>
      </c>
      <c r="G181" s="14">
        <v>70</v>
      </c>
      <c r="H181" s="14" t="s">
        <v>1003</v>
      </c>
      <c r="I181" s="7">
        <v>88.6</v>
      </c>
      <c r="J181" s="7">
        <v>1</v>
      </c>
      <c r="K181" s="7">
        <f t="shared" si="6"/>
        <v>88.6</v>
      </c>
      <c r="L181" s="7">
        <f t="shared" si="5"/>
        <v>79.3</v>
      </c>
      <c r="M181" s="7">
        <v>4</v>
      </c>
      <c r="N181" s="7" t="s">
        <v>22</v>
      </c>
      <c r="O181" s="7"/>
    </row>
    <row r="182" spans="1:15" ht="18" customHeight="1">
      <c r="A182" s="7">
        <v>179</v>
      </c>
      <c r="B182" s="14" t="s">
        <v>1010</v>
      </c>
      <c r="C182" s="14" t="s">
        <v>1011</v>
      </c>
      <c r="D182" s="14" t="s">
        <v>25</v>
      </c>
      <c r="E182" s="14" t="s">
        <v>861</v>
      </c>
      <c r="F182" s="14" t="s">
        <v>1002</v>
      </c>
      <c r="G182" s="14">
        <v>66.5</v>
      </c>
      <c r="H182" s="14" t="s">
        <v>1003</v>
      </c>
      <c r="I182" s="7">
        <v>90.4</v>
      </c>
      <c r="J182" s="7">
        <v>1</v>
      </c>
      <c r="K182" s="7">
        <f t="shared" si="6"/>
        <v>90.4</v>
      </c>
      <c r="L182" s="7">
        <f t="shared" si="5"/>
        <v>78.45</v>
      </c>
      <c r="M182" s="7">
        <v>5</v>
      </c>
      <c r="N182" s="7" t="s">
        <v>1291</v>
      </c>
      <c r="O182" s="7"/>
    </row>
    <row r="183" spans="1:15" ht="18" customHeight="1">
      <c r="A183" s="7">
        <v>180</v>
      </c>
      <c r="B183" s="14" t="s">
        <v>1012</v>
      </c>
      <c r="C183" s="14" t="s">
        <v>1013</v>
      </c>
      <c r="D183" s="14" t="s">
        <v>25</v>
      </c>
      <c r="E183" s="14" t="s">
        <v>861</v>
      </c>
      <c r="F183" s="14" t="s">
        <v>1002</v>
      </c>
      <c r="G183" s="14">
        <v>67</v>
      </c>
      <c r="H183" s="14" t="s">
        <v>1003</v>
      </c>
      <c r="I183" s="7">
        <v>89.2</v>
      </c>
      <c r="J183" s="7">
        <v>1</v>
      </c>
      <c r="K183" s="7">
        <f t="shared" si="6"/>
        <v>89.2</v>
      </c>
      <c r="L183" s="7">
        <f t="shared" si="5"/>
        <v>78.099999999999994</v>
      </c>
      <c r="M183" s="7">
        <v>6</v>
      </c>
      <c r="N183" s="7" t="s">
        <v>1291</v>
      </c>
      <c r="O183" s="7"/>
    </row>
    <row r="184" spans="1:15" ht="18" customHeight="1">
      <c r="A184" s="7">
        <v>181</v>
      </c>
      <c r="B184" s="14" t="s">
        <v>1014</v>
      </c>
      <c r="C184" s="14" t="s">
        <v>1015</v>
      </c>
      <c r="D184" s="14" t="s">
        <v>25</v>
      </c>
      <c r="E184" s="14" t="s">
        <v>861</v>
      </c>
      <c r="F184" s="14" t="s">
        <v>1002</v>
      </c>
      <c r="G184" s="14">
        <v>67</v>
      </c>
      <c r="H184" s="14" t="s">
        <v>1003</v>
      </c>
      <c r="I184" s="7">
        <v>85.6</v>
      </c>
      <c r="J184" s="7">
        <v>1</v>
      </c>
      <c r="K184" s="7">
        <f t="shared" si="6"/>
        <v>85.6</v>
      </c>
      <c r="L184" s="7">
        <f t="shared" si="5"/>
        <v>76.3</v>
      </c>
      <c r="M184" s="7">
        <v>7</v>
      </c>
      <c r="N184" s="7" t="s">
        <v>1291</v>
      </c>
      <c r="O184" s="7"/>
    </row>
    <row r="185" spans="1:15" ht="18" customHeight="1">
      <c r="A185" s="7">
        <v>182</v>
      </c>
      <c r="B185" s="14" t="s">
        <v>1016</v>
      </c>
      <c r="C185" s="14" t="s">
        <v>1017</v>
      </c>
      <c r="D185" s="14" t="s">
        <v>25</v>
      </c>
      <c r="E185" s="14" t="s">
        <v>861</v>
      </c>
      <c r="F185" s="14" t="s">
        <v>1002</v>
      </c>
      <c r="G185" s="14">
        <v>67.5</v>
      </c>
      <c r="H185" s="14" t="s">
        <v>1003</v>
      </c>
      <c r="I185" s="7">
        <v>84.2</v>
      </c>
      <c r="J185" s="7">
        <v>1</v>
      </c>
      <c r="K185" s="7">
        <f t="shared" si="6"/>
        <v>84.2</v>
      </c>
      <c r="L185" s="7">
        <f t="shared" si="5"/>
        <v>75.849999999999994</v>
      </c>
      <c r="M185" s="7">
        <v>8</v>
      </c>
      <c r="N185" s="7" t="s">
        <v>1291</v>
      </c>
      <c r="O185" s="7"/>
    </row>
    <row r="186" spans="1:15" ht="18" customHeight="1">
      <c r="A186" s="7">
        <v>183</v>
      </c>
      <c r="B186" s="14" t="s">
        <v>1018</v>
      </c>
      <c r="C186" s="14" t="s">
        <v>1019</v>
      </c>
      <c r="D186" s="14" t="s">
        <v>17</v>
      </c>
      <c r="E186" s="14" t="s">
        <v>861</v>
      </c>
      <c r="F186" s="14" t="s">
        <v>1002</v>
      </c>
      <c r="G186" s="14">
        <v>69</v>
      </c>
      <c r="H186" s="14" t="s">
        <v>1003</v>
      </c>
      <c r="I186" s="7">
        <v>80.599999999999994</v>
      </c>
      <c r="J186" s="7">
        <v>1</v>
      </c>
      <c r="K186" s="7">
        <f t="shared" si="6"/>
        <v>80.599999999999994</v>
      </c>
      <c r="L186" s="7">
        <f t="shared" si="5"/>
        <v>74.8</v>
      </c>
      <c r="M186" s="7">
        <v>9</v>
      </c>
      <c r="N186" s="7" t="s">
        <v>1291</v>
      </c>
      <c r="O186" s="7"/>
    </row>
    <row r="187" spans="1:15" ht="18" customHeight="1">
      <c r="A187" s="7">
        <v>184</v>
      </c>
      <c r="B187" s="14" t="s">
        <v>1020</v>
      </c>
      <c r="C187" s="14" t="s">
        <v>1021</v>
      </c>
      <c r="D187" s="14" t="s">
        <v>25</v>
      </c>
      <c r="E187" s="14" t="s">
        <v>861</v>
      </c>
      <c r="F187" s="14" t="s">
        <v>1002</v>
      </c>
      <c r="G187" s="14">
        <v>67.5</v>
      </c>
      <c r="H187" s="14" t="s">
        <v>1003</v>
      </c>
      <c r="I187" s="7">
        <v>82</v>
      </c>
      <c r="J187" s="7">
        <v>1</v>
      </c>
      <c r="K187" s="7">
        <f t="shared" si="6"/>
        <v>82</v>
      </c>
      <c r="L187" s="7">
        <f t="shared" si="5"/>
        <v>74.75</v>
      </c>
      <c r="M187" s="7">
        <v>10</v>
      </c>
      <c r="N187" s="7" t="s">
        <v>1291</v>
      </c>
      <c r="O187" s="7"/>
    </row>
    <row r="188" spans="1:15" ht="18" customHeight="1">
      <c r="A188" s="7">
        <v>185</v>
      </c>
      <c r="B188" s="14" t="s">
        <v>1022</v>
      </c>
      <c r="C188" s="14" t="s">
        <v>1023</v>
      </c>
      <c r="D188" s="14" t="s">
        <v>25</v>
      </c>
      <c r="E188" s="14" t="s">
        <v>861</v>
      </c>
      <c r="F188" s="14" t="s">
        <v>1002</v>
      </c>
      <c r="G188" s="14">
        <v>69</v>
      </c>
      <c r="H188" s="14" t="s">
        <v>1003</v>
      </c>
      <c r="I188" s="7">
        <v>77.400000000000006</v>
      </c>
      <c r="J188" s="7">
        <v>1</v>
      </c>
      <c r="K188" s="7">
        <f t="shared" si="6"/>
        <v>77.400000000000006</v>
      </c>
      <c r="L188" s="7">
        <f t="shared" si="5"/>
        <v>73.2</v>
      </c>
      <c r="M188" s="7">
        <v>11</v>
      </c>
      <c r="N188" s="7" t="s">
        <v>1291</v>
      </c>
      <c r="O188" s="7"/>
    </row>
    <row r="189" spans="1:15" ht="18" customHeight="1">
      <c r="A189" s="7">
        <v>186</v>
      </c>
      <c r="B189" s="14" t="s">
        <v>1024</v>
      </c>
      <c r="C189" s="14" t="s">
        <v>1025</v>
      </c>
      <c r="D189" s="14" t="s">
        <v>25</v>
      </c>
      <c r="E189" s="14" t="s">
        <v>861</v>
      </c>
      <c r="F189" s="14" t="s">
        <v>1002</v>
      </c>
      <c r="G189" s="14">
        <v>66.5</v>
      </c>
      <c r="H189" s="14" t="s">
        <v>1003</v>
      </c>
      <c r="I189" s="7">
        <v>78.8</v>
      </c>
      <c r="J189" s="7">
        <v>1</v>
      </c>
      <c r="K189" s="7">
        <f t="shared" si="6"/>
        <v>78.8</v>
      </c>
      <c r="L189" s="7">
        <f t="shared" si="5"/>
        <v>72.650000000000006</v>
      </c>
      <c r="M189" s="7">
        <v>12</v>
      </c>
      <c r="N189" s="7" t="s">
        <v>1291</v>
      </c>
      <c r="O189" s="7"/>
    </row>
    <row r="190" spans="1:15" ht="18" customHeight="1">
      <c r="A190" s="7">
        <v>187</v>
      </c>
      <c r="B190" s="14" t="s">
        <v>1026</v>
      </c>
      <c r="C190" s="14" t="s">
        <v>1027</v>
      </c>
      <c r="D190" s="14" t="s">
        <v>25</v>
      </c>
      <c r="E190" s="14" t="s">
        <v>861</v>
      </c>
      <c r="F190" s="14" t="s">
        <v>236</v>
      </c>
      <c r="G190" s="14">
        <v>77.5</v>
      </c>
      <c r="H190" s="14" t="s">
        <v>1028</v>
      </c>
      <c r="I190" s="7">
        <v>83.94</v>
      </c>
      <c r="J190" s="7">
        <v>1</v>
      </c>
      <c r="K190" s="7">
        <f t="shared" si="6"/>
        <v>83.94</v>
      </c>
      <c r="L190" s="7">
        <f t="shared" si="5"/>
        <v>80.72</v>
      </c>
      <c r="M190" s="7">
        <v>1</v>
      </c>
      <c r="N190" s="7" t="s">
        <v>22</v>
      </c>
      <c r="O190" s="7"/>
    </row>
    <row r="191" spans="1:15" ht="18" customHeight="1">
      <c r="A191" s="7">
        <v>188</v>
      </c>
      <c r="B191" s="14" t="s">
        <v>1029</v>
      </c>
      <c r="C191" s="14" t="s">
        <v>1030</v>
      </c>
      <c r="D191" s="14" t="s">
        <v>25</v>
      </c>
      <c r="E191" s="14" t="s">
        <v>861</v>
      </c>
      <c r="F191" s="14" t="s">
        <v>236</v>
      </c>
      <c r="G191" s="14">
        <v>65</v>
      </c>
      <c r="H191" s="14" t="s">
        <v>1028</v>
      </c>
      <c r="I191" s="7">
        <v>94.56</v>
      </c>
      <c r="J191" s="7">
        <v>1</v>
      </c>
      <c r="K191" s="7">
        <f t="shared" si="6"/>
        <v>94.56</v>
      </c>
      <c r="L191" s="7">
        <f t="shared" si="5"/>
        <v>79.78</v>
      </c>
      <c r="M191" s="7">
        <v>2</v>
      </c>
      <c r="N191" s="7" t="s">
        <v>22</v>
      </c>
      <c r="O191" s="7"/>
    </row>
    <row r="192" spans="1:15" ht="18" customHeight="1">
      <c r="A192" s="7">
        <v>189</v>
      </c>
      <c r="B192" s="14" t="s">
        <v>1031</v>
      </c>
      <c r="C192" s="14" t="s">
        <v>1032</v>
      </c>
      <c r="D192" s="14" t="s">
        <v>25</v>
      </c>
      <c r="E192" s="14" t="s">
        <v>861</v>
      </c>
      <c r="F192" s="14" t="s">
        <v>236</v>
      </c>
      <c r="G192" s="14">
        <v>68.5</v>
      </c>
      <c r="H192" s="14" t="s">
        <v>1028</v>
      </c>
      <c r="I192" s="7">
        <v>90.3</v>
      </c>
      <c r="J192" s="7">
        <v>1</v>
      </c>
      <c r="K192" s="7">
        <f t="shared" si="6"/>
        <v>90.3</v>
      </c>
      <c r="L192" s="7">
        <f t="shared" si="5"/>
        <v>79.400000000000006</v>
      </c>
      <c r="M192" s="7">
        <v>3</v>
      </c>
      <c r="N192" s="7" t="s">
        <v>22</v>
      </c>
      <c r="O192" s="7"/>
    </row>
    <row r="193" spans="1:15" ht="18" customHeight="1">
      <c r="A193" s="7">
        <v>190</v>
      </c>
      <c r="B193" s="14" t="s">
        <v>1033</v>
      </c>
      <c r="C193" s="14" t="s">
        <v>1034</v>
      </c>
      <c r="D193" s="14" t="s">
        <v>25</v>
      </c>
      <c r="E193" s="14" t="s">
        <v>861</v>
      </c>
      <c r="F193" s="14" t="s">
        <v>236</v>
      </c>
      <c r="G193" s="14">
        <v>66</v>
      </c>
      <c r="H193" s="14" t="s">
        <v>1028</v>
      </c>
      <c r="I193" s="7">
        <v>91.98</v>
      </c>
      <c r="J193" s="7">
        <v>1</v>
      </c>
      <c r="K193" s="7">
        <f t="shared" si="6"/>
        <v>91.98</v>
      </c>
      <c r="L193" s="7">
        <f t="shared" si="5"/>
        <v>78.989999999999995</v>
      </c>
      <c r="M193" s="7">
        <v>4</v>
      </c>
      <c r="N193" s="7" t="s">
        <v>22</v>
      </c>
      <c r="O193" s="7"/>
    </row>
    <row r="194" spans="1:15" ht="18" customHeight="1">
      <c r="A194" s="7">
        <v>191</v>
      </c>
      <c r="B194" s="14" t="s">
        <v>1035</v>
      </c>
      <c r="C194" s="14" t="s">
        <v>1036</v>
      </c>
      <c r="D194" s="14" t="s">
        <v>17</v>
      </c>
      <c r="E194" s="14" t="s">
        <v>861</v>
      </c>
      <c r="F194" s="14" t="s">
        <v>236</v>
      </c>
      <c r="G194" s="14">
        <v>65</v>
      </c>
      <c r="H194" s="14" t="s">
        <v>1028</v>
      </c>
      <c r="I194" s="7">
        <v>92.82</v>
      </c>
      <c r="J194" s="7">
        <v>1</v>
      </c>
      <c r="K194" s="7">
        <f t="shared" si="6"/>
        <v>92.82</v>
      </c>
      <c r="L194" s="7">
        <f t="shared" si="5"/>
        <v>78.91</v>
      </c>
      <c r="M194" s="7">
        <v>5</v>
      </c>
      <c r="N194" s="7" t="s">
        <v>22</v>
      </c>
      <c r="O194" s="7"/>
    </row>
    <row r="195" spans="1:15" ht="18" customHeight="1">
      <c r="A195" s="7">
        <v>192</v>
      </c>
      <c r="B195" s="14" t="s">
        <v>1037</v>
      </c>
      <c r="C195" s="14" t="s">
        <v>1038</v>
      </c>
      <c r="D195" s="14" t="s">
        <v>17</v>
      </c>
      <c r="E195" s="14" t="s">
        <v>861</v>
      </c>
      <c r="F195" s="14" t="s">
        <v>236</v>
      </c>
      <c r="G195" s="14">
        <v>63.5</v>
      </c>
      <c r="H195" s="14" t="s">
        <v>1028</v>
      </c>
      <c r="I195" s="7">
        <v>94.14</v>
      </c>
      <c r="J195" s="7">
        <v>1</v>
      </c>
      <c r="K195" s="7">
        <f t="shared" si="6"/>
        <v>94.14</v>
      </c>
      <c r="L195" s="7">
        <f t="shared" si="5"/>
        <v>78.819999999999993</v>
      </c>
      <c r="M195" s="7">
        <v>6</v>
      </c>
      <c r="N195" s="7" t="s">
        <v>22</v>
      </c>
      <c r="O195" s="7"/>
    </row>
    <row r="196" spans="1:15" ht="18" customHeight="1">
      <c r="A196" s="7">
        <v>193</v>
      </c>
      <c r="B196" s="14" t="s">
        <v>1039</v>
      </c>
      <c r="C196" s="14" t="s">
        <v>1040</v>
      </c>
      <c r="D196" s="14" t="s">
        <v>17</v>
      </c>
      <c r="E196" s="14" t="s">
        <v>861</v>
      </c>
      <c r="F196" s="14" t="s">
        <v>236</v>
      </c>
      <c r="G196" s="14">
        <v>66</v>
      </c>
      <c r="H196" s="14" t="s">
        <v>1028</v>
      </c>
      <c r="I196" s="7">
        <v>91.26</v>
      </c>
      <c r="J196" s="7">
        <v>1</v>
      </c>
      <c r="K196" s="7">
        <f t="shared" si="6"/>
        <v>91.26</v>
      </c>
      <c r="L196" s="7">
        <f t="shared" si="5"/>
        <v>78.63</v>
      </c>
      <c r="M196" s="7">
        <v>7</v>
      </c>
      <c r="N196" s="7" t="s">
        <v>1291</v>
      </c>
      <c r="O196" s="7"/>
    </row>
    <row r="197" spans="1:15" ht="18" customHeight="1">
      <c r="A197" s="7">
        <v>194</v>
      </c>
      <c r="B197" s="14" t="s">
        <v>1041</v>
      </c>
      <c r="C197" s="14" t="s">
        <v>1042</v>
      </c>
      <c r="D197" s="14" t="s">
        <v>25</v>
      </c>
      <c r="E197" s="14" t="s">
        <v>861</v>
      </c>
      <c r="F197" s="14" t="s">
        <v>236</v>
      </c>
      <c r="G197" s="14">
        <v>66.5</v>
      </c>
      <c r="H197" s="14" t="s">
        <v>1028</v>
      </c>
      <c r="I197" s="7">
        <v>88.32</v>
      </c>
      <c r="J197" s="7">
        <v>1</v>
      </c>
      <c r="K197" s="7">
        <f t="shared" si="6"/>
        <v>88.32</v>
      </c>
      <c r="L197" s="7">
        <f t="shared" ref="L197:L227" si="7">ROUNDDOWN((G197+K197)/2,2)</f>
        <v>77.41</v>
      </c>
      <c r="M197" s="7">
        <v>8</v>
      </c>
      <c r="N197" s="7" t="s">
        <v>1291</v>
      </c>
      <c r="O197" s="7"/>
    </row>
    <row r="198" spans="1:15" ht="18" customHeight="1">
      <c r="A198" s="7">
        <v>195</v>
      </c>
      <c r="B198" s="14" t="s">
        <v>1043</v>
      </c>
      <c r="C198" s="14" t="s">
        <v>1044</v>
      </c>
      <c r="D198" s="14" t="s">
        <v>17</v>
      </c>
      <c r="E198" s="14" t="s">
        <v>861</v>
      </c>
      <c r="F198" s="14" t="s">
        <v>236</v>
      </c>
      <c r="G198" s="14">
        <v>62.5</v>
      </c>
      <c r="H198" s="14" t="s">
        <v>1028</v>
      </c>
      <c r="I198" s="7">
        <v>90.96</v>
      </c>
      <c r="J198" s="7">
        <v>1</v>
      </c>
      <c r="K198" s="7">
        <f t="shared" si="6"/>
        <v>90.96</v>
      </c>
      <c r="L198" s="7">
        <f t="shared" si="7"/>
        <v>76.73</v>
      </c>
      <c r="M198" s="7">
        <v>9</v>
      </c>
      <c r="N198" s="7" t="s">
        <v>1291</v>
      </c>
      <c r="O198" s="7"/>
    </row>
    <row r="199" spans="1:15" ht="18" customHeight="1">
      <c r="A199" s="7">
        <v>196</v>
      </c>
      <c r="B199" s="14" t="s">
        <v>1045</v>
      </c>
      <c r="C199" s="14" t="s">
        <v>1046</v>
      </c>
      <c r="D199" s="14" t="s">
        <v>25</v>
      </c>
      <c r="E199" s="14" t="s">
        <v>861</v>
      </c>
      <c r="F199" s="14" t="s">
        <v>236</v>
      </c>
      <c r="G199" s="14">
        <v>63</v>
      </c>
      <c r="H199" s="14" t="s">
        <v>1028</v>
      </c>
      <c r="I199" s="7">
        <v>88.44</v>
      </c>
      <c r="J199" s="7">
        <v>1</v>
      </c>
      <c r="K199" s="7">
        <f t="shared" si="6"/>
        <v>88.44</v>
      </c>
      <c r="L199" s="7">
        <f t="shared" si="7"/>
        <v>75.72</v>
      </c>
      <c r="M199" s="7">
        <v>10</v>
      </c>
      <c r="N199" s="7" t="s">
        <v>1291</v>
      </c>
      <c r="O199" s="7"/>
    </row>
    <row r="200" spans="1:15" ht="18" customHeight="1">
      <c r="A200" s="7">
        <v>197</v>
      </c>
      <c r="B200" s="14" t="s">
        <v>1047</v>
      </c>
      <c r="C200" s="14" t="s">
        <v>1048</v>
      </c>
      <c r="D200" s="14" t="s">
        <v>17</v>
      </c>
      <c r="E200" s="14" t="s">
        <v>861</v>
      </c>
      <c r="F200" s="14" t="s">
        <v>236</v>
      </c>
      <c r="G200" s="14">
        <v>63.5</v>
      </c>
      <c r="H200" s="14" t="s">
        <v>1028</v>
      </c>
      <c r="I200" s="7">
        <v>87.5</v>
      </c>
      <c r="J200" s="7">
        <v>1</v>
      </c>
      <c r="K200" s="7">
        <f t="shared" si="6"/>
        <v>87.5</v>
      </c>
      <c r="L200" s="7">
        <f t="shared" si="7"/>
        <v>75.5</v>
      </c>
      <c r="M200" s="7">
        <v>11</v>
      </c>
      <c r="N200" s="7" t="s">
        <v>1291</v>
      </c>
      <c r="O200" s="7"/>
    </row>
    <row r="201" spans="1:15" ht="18" customHeight="1">
      <c r="A201" s="7">
        <v>198</v>
      </c>
      <c r="B201" s="14" t="s">
        <v>1049</v>
      </c>
      <c r="C201" s="14" t="s">
        <v>1050</v>
      </c>
      <c r="D201" s="14" t="s">
        <v>25</v>
      </c>
      <c r="E201" s="14" t="s">
        <v>861</v>
      </c>
      <c r="F201" s="14" t="s">
        <v>236</v>
      </c>
      <c r="G201" s="14">
        <v>61.5</v>
      </c>
      <c r="H201" s="14" t="s">
        <v>1028</v>
      </c>
      <c r="I201" s="7">
        <v>88.18</v>
      </c>
      <c r="J201" s="7">
        <v>1</v>
      </c>
      <c r="K201" s="7">
        <f t="shared" si="6"/>
        <v>88.18</v>
      </c>
      <c r="L201" s="7">
        <f t="shared" si="7"/>
        <v>74.84</v>
      </c>
      <c r="M201" s="7">
        <v>12</v>
      </c>
      <c r="N201" s="7" t="s">
        <v>1291</v>
      </c>
      <c r="O201" s="7"/>
    </row>
    <row r="202" spans="1:15" ht="18" customHeight="1">
      <c r="A202" s="7">
        <v>199</v>
      </c>
      <c r="B202" s="14" t="s">
        <v>1051</v>
      </c>
      <c r="C202" s="14" t="s">
        <v>1052</v>
      </c>
      <c r="D202" s="14" t="s">
        <v>17</v>
      </c>
      <c r="E202" s="14" t="s">
        <v>861</v>
      </c>
      <c r="F202" s="14" t="s">
        <v>236</v>
      </c>
      <c r="G202" s="14">
        <v>62.5</v>
      </c>
      <c r="H202" s="14" t="s">
        <v>1028</v>
      </c>
      <c r="I202" s="7">
        <v>85.94</v>
      </c>
      <c r="J202" s="7">
        <v>1</v>
      </c>
      <c r="K202" s="7">
        <f t="shared" si="6"/>
        <v>85.94</v>
      </c>
      <c r="L202" s="7">
        <f t="shared" si="7"/>
        <v>74.22</v>
      </c>
      <c r="M202" s="7">
        <v>13</v>
      </c>
      <c r="N202" s="7" t="s">
        <v>1291</v>
      </c>
      <c r="O202" s="7"/>
    </row>
    <row r="203" spans="1:15" ht="18" customHeight="1">
      <c r="A203" s="7">
        <v>200</v>
      </c>
      <c r="B203" s="14" t="s">
        <v>1053</v>
      </c>
      <c r="C203" s="14" t="s">
        <v>1054</v>
      </c>
      <c r="D203" s="14" t="s">
        <v>17</v>
      </c>
      <c r="E203" s="14" t="s">
        <v>861</v>
      </c>
      <c r="F203" s="14" t="s">
        <v>236</v>
      </c>
      <c r="G203" s="14">
        <v>66.5</v>
      </c>
      <c r="H203" s="14" t="s">
        <v>1028</v>
      </c>
      <c r="I203" s="7">
        <v>80.36</v>
      </c>
      <c r="J203" s="7">
        <v>1</v>
      </c>
      <c r="K203" s="7">
        <f t="shared" si="6"/>
        <v>80.36</v>
      </c>
      <c r="L203" s="7">
        <f t="shared" si="7"/>
        <v>73.430000000000007</v>
      </c>
      <c r="M203" s="7">
        <v>14</v>
      </c>
      <c r="N203" s="7" t="s">
        <v>1291</v>
      </c>
      <c r="O203" s="7"/>
    </row>
    <row r="204" spans="1:15" ht="18" customHeight="1">
      <c r="A204" s="7">
        <v>201</v>
      </c>
      <c r="B204" s="14" t="s">
        <v>1055</v>
      </c>
      <c r="C204" s="14" t="s">
        <v>1056</v>
      </c>
      <c r="D204" s="14" t="s">
        <v>25</v>
      </c>
      <c r="E204" s="14" t="s">
        <v>861</v>
      </c>
      <c r="F204" s="14" t="s">
        <v>236</v>
      </c>
      <c r="G204" s="14">
        <v>65.5</v>
      </c>
      <c r="H204" s="14" t="s">
        <v>1028</v>
      </c>
      <c r="I204" s="7">
        <v>80.900000000000006</v>
      </c>
      <c r="J204" s="7">
        <v>1</v>
      </c>
      <c r="K204" s="7">
        <f t="shared" si="6"/>
        <v>80.900000000000006</v>
      </c>
      <c r="L204" s="7">
        <f t="shared" si="7"/>
        <v>73.2</v>
      </c>
      <c r="M204" s="7">
        <v>15</v>
      </c>
      <c r="N204" s="7" t="s">
        <v>1291</v>
      </c>
      <c r="O204" s="7"/>
    </row>
    <row r="205" spans="1:15" ht="18" customHeight="1">
      <c r="A205" s="7">
        <v>202</v>
      </c>
      <c r="B205" s="14" t="s">
        <v>1057</v>
      </c>
      <c r="C205" s="14" t="s">
        <v>1058</v>
      </c>
      <c r="D205" s="14" t="s">
        <v>25</v>
      </c>
      <c r="E205" s="14" t="s">
        <v>861</v>
      </c>
      <c r="F205" s="14" t="s">
        <v>236</v>
      </c>
      <c r="G205" s="14">
        <v>61</v>
      </c>
      <c r="H205" s="14" t="s">
        <v>1028</v>
      </c>
      <c r="I205" s="7">
        <v>85.34</v>
      </c>
      <c r="J205" s="7">
        <v>1</v>
      </c>
      <c r="K205" s="7">
        <f t="shared" si="6"/>
        <v>85.34</v>
      </c>
      <c r="L205" s="7">
        <f t="shared" si="7"/>
        <v>73.17</v>
      </c>
      <c r="M205" s="7">
        <v>16</v>
      </c>
      <c r="N205" s="7" t="s">
        <v>1291</v>
      </c>
      <c r="O205" s="7"/>
    </row>
    <row r="206" spans="1:15" ht="18" customHeight="1">
      <c r="A206" s="7">
        <v>203</v>
      </c>
      <c r="B206" s="14" t="s">
        <v>1059</v>
      </c>
      <c r="C206" s="14" t="s">
        <v>1060</v>
      </c>
      <c r="D206" s="14" t="s">
        <v>25</v>
      </c>
      <c r="E206" s="14" t="s">
        <v>861</v>
      </c>
      <c r="F206" s="14" t="s">
        <v>236</v>
      </c>
      <c r="G206" s="14">
        <v>65</v>
      </c>
      <c r="H206" s="14" t="s">
        <v>1028</v>
      </c>
      <c r="I206" s="7">
        <v>74.66</v>
      </c>
      <c r="J206" s="7">
        <v>1</v>
      </c>
      <c r="K206" s="7">
        <f t="shared" si="6"/>
        <v>74.66</v>
      </c>
      <c r="L206" s="7">
        <f t="shared" si="7"/>
        <v>69.83</v>
      </c>
      <c r="M206" s="7">
        <v>17</v>
      </c>
      <c r="N206" s="7" t="s">
        <v>1291</v>
      </c>
      <c r="O206" s="7"/>
    </row>
    <row r="207" spans="1:15" ht="18" customHeight="1">
      <c r="A207" s="7">
        <v>204</v>
      </c>
      <c r="B207" s="14" t="s">
        <v>1061</v>
      </c>
      <c r="C207" s="14" t="s">
        <v>1062</v>
      </c>
      <c r="D207" s="14" t="s">
        <v>25</v>
      </c>
      <c r="E207" s="14" t="s">
        <v>861</v>
      </c>
      <c r="F207" s="14" t="s">
        <v>236</v>
      </c>
      <c r="G207" s="14">
        <v>60.5</v>
      </c>
      <c r="H207" s="14" t="s">
        <v>1028</v>
      </c>
      <c r="I207" s="7">
        <v>77.2</v>
      </c>
      <c r="J207" s="7">
        <v>1</v>
      </c>
      <c r="K207" s="7">
        <f t="shared" si="6"/>
        <v>77.2</v>
      </c>
      <c r="L207" s="7">
        <f t="shared" si="7"/>
        <v>68.849999999999994</v>
      </c>
      <c r="M207" s="7">
        <v>18</v>
      </c>
      <c r="N207" s="7" t="s">
        <v>1291</v>
      </c>
      <c r="O207" s="7"/>
    </row>
    <row r="208" spans="1:15" ht="18" customHeight="1">
      <c r="A208" s="7">
        <v>205</v>
      </c>
      <c r="B208" s="14" t="s">
        <v>1063</v>
      </c>
      <c r="C208" s="14" t="s">
        <v>1064</v>
      </c>
      <c r="D208" s="14" t="s">
        <v>25</v>
      </c>
      <c r="E208" s="14" t="s">
        <v>861</v>
      </c>
      <c r="F208" s="14" t="s">
        <v>1065</v>
      </c>
      <c r="G208" s="14">
        <v>82.5</v>
      </c>
      <c r="H208" s="14" t="s">
        <v>1066</v>
      </c>
      <c r="I208" s="7">
        <v>91</v>
      </c>
      <c r="J208" s="7">
        <v>1</v>
      </c>
      <c r="K208" s="7">
        <f t="shared" si="6"/>
        <v>91</v>
      </c>
      <c r="L208" s="7">
        <f t="shared" si="7"/>
        <v>86.75</v>
      </c>
      <c r="M208" s="7">
        <v>1</v>
      </c>
      <c r="N208" s="7" t="s">
        <v>22</v>
      </c>
      <c r="O208" s="7"/>
    </row>
    <row r="209" spans="1:15" ht="18" customHeight="1">
      <c r="A209" s="7">
        <v>206</v>
      </c>
      <c r="B209" s="14" t="s">
        <v>1067</v>
      </c>
      <c r="C209" s="14" t="s">
        <v>1068</v>
      </c>
      <c r="D209" s="14" t="s">
        <v>25</v>
      </c>
      <c r="E209" s="14" t="s">
        <v>861</v>
      </c>
      <c r="F209" s="14" t="s">
        <v>1065</v>
      </c>
      <c r="G209" s="14">
        <v>78</v>
      </c>
      <c r="H209" s="14" t="s">
        <v>1066</v>
      </c>
      <c r="I209" s="7">
        <v>93.4</v>
      </c>
      <c r="J209" s="7">
        <v>1</v>
      </c>
      <c r="K209" s="7">
        <f t="shared" si="6"/>
        <v>93.4</v>
      </c>
      <c r="L209" s="7">
        <f t="shared" si="7"/>
        <v>85.7</v>
      </c>
      <c r="M209" s="7">
        <v>2</v>
      </c>
      <c r="N209" s="7" t="s">
        <v>22</v>
      </c>
      <c r="O209" s="7"/>
    </row>
    <row r="210" spans="1:15" ht="18" customHeight="1">
      <c r="A210" s="7">
        <v>207</v>
      </c>
      <c r="B210" s="14" t="s">
        <v>1069</v>
      </c>
      <c r="C210" s="14" t="s">
        <v>1070</v>
      </c>
      <c r="D210" s="14" t="s">
        <v>25</v>
      </c>
      <c r="E210" s="14" t="s">
        <v>861</v>
      </c>
      <c r="F210" s="14" t="s">
        <v>1065</v>
      </c>
      <c r="G210" s="14">
        <v>78.5</v>
      </c>
      <c r="H210" s="14" t="s">
        <v>1066</v>
      </c>
      <c r="I210" s="7">
        <v>92.4</v>
      </c>
      <c r="J210" s="7">
        <v>1</v>
      </c>
      <c r="K210" s="7">
        <f t="shared" si="6"/>
        <v>92.4</v>
      </c>
      <c r="L210" s="7">
        <f t="shared" si="7"/>
        <v>85.45</v>
      </c>
      <c r="M210" s="7">
        <v>3</v>
      </c>
      <c r="N210" s="7" t="s">
        <v>22</v>
      </c>
      <c r="O210" s="7"/>
    </row>
    <row r="211" spans="1:15" ht="18" customHeight="1">
      <c r="A211" s="7">
        <v>208</v>
      </c>
      <c r="B211" s="14" t="s">
        <v>1071</v>
      </c>
      <c r="C211" s="14" t="s">
        <v>1072</v>
      </c>
      <c r="D211" s="14" t="s">
        <v>17</v>
      </c>
      <c r="E211" s="14" t="s">
        <v>861</v>
      </c>
      <c r="F211" s="14" t="s">
        <v>1065</v>
      </c>
      <c r="G211" s="14">
        <v>79.5</v>
      </c>
      <c r="H211" s="14" t="s">
        <v>1066</v>
      </c>
      <c r="I211" s="7">
        <v>90.6</v>
      </c>
      <c r="J211" s="7">
        <v>1</v>
      </c>
      <c r="K211" s="7">
        <f t="shared" si="6"/>
        <v>90.6</v>
      </c>
      <c r="L211" s="7">
        <f t="shared" si="7"/>
        <v>85.05</v>
      </c>
      <c r="M211" s="7">
        <v>4</v>
      </c>
      <c r="N211" s="7" t="s">
        <v>22</v>
      </c>
      <c r="O211" s="7"/>
    </row>
    <row r="212" spans="1:15" ht="18" customHeight="1">
      <c r="A212" s="7">
        <v>209</v>
      </c>
      <c r="B212" s="14" t="s">
        <v>1073</v>
      </c>
      <c r="C212" s="14" t="s">
        <v>1074</v>
      </c>
      <c r="D212" s="14" t="s">
        <v>25</v>
      </c>
      <c r="E212" s="14" t="s">
        <v>861</v>
      </c>
      <c r="F212" s="14" t="s">
        <v>1065</v>
      </c>
      <c r="G212" s="14">
        <v>79.5</v>
      </c>
      <c r="H212" s="14" t="s">
        <v>1066</v>
      </c>
      <c r="I212" s="7">
        <v>90.6</v>
      </c>
      <c r="J212" s="7">
        <v>1</v>
      </c>
      <c r="K212" s="7">
        <f t="shared" si="6"/>
        <v>90.6</v>
      </c>
      <c r="L212" s="7">
        <f t="shared" si="7"/>
        <v>85.05</v>
      </c>
      <c r="M212" s="7">
        <v>5</v>
      </c>
      <c r="N212" s="7" t="s">
        <v>22</v>
      </c>
      <c r="O212" s="7"/>
    </row>
    <row r="213" spans="1:15" ht="18" customHeight="1">
      <c r="A213" s="7">
        <v>210</v>
      </c>
      <c r="B213" s="14" t="s">
        <v>1075</v>
      </c>
      <c r="C213" s="14" t="s">
        <v>1076</v>
      </c>
      <c r="D213" s="14" t="s">
        <v>25</v>
      </c>
      <c r="E213" s="14" t="s">
        <v>861</v>
      </c>
      <c r="F213" s="14" t="s">
        <v>1065</v>
      </c>
      <c r="G213" s="14">
        <v>79</v>
      </c>
      <c r="H213" s="14" t="s">
        <v>1066</v>
      </c>
      <c r="I213" s="7">
        <v>90.6</v>
      </c>
      <c r="J213" s="7">
        <v>1</v>
      </c>
      <c r="K213" s="7">
        <f t="shared" si="6"/>
        <v>90.6</v>
      </c>
      <c r="L213" s="7">
        <f t="shared" si="7"/>
        <v>84.8</v>
      </c>
      <c r="M213" s="7">
        <v>6</v>
      </c>
      <c r="N213" s="7" t="s">
        <v>1291</v>
      </c>
      <c r="O213" s="7"/>
    </row>
    <row r="214" spans="1:15" ht="18" customHeight="1">
      <c r="A214" s="7">
        <v>211</v>
      </c>
      <c r="B214" s="14" t="s">
        <v>1077</v>
      </c>
      <c r="C214" s="14" t="s">
        <v>1078</v>
      </c>
      <c r="D214" s="14" t="s">
        <v>25</v>
      </c>
      <c r="E214" s="14" t="s">
        <v>861</v>
      </c>
      <c r="F214" s="14" t="s">
        <v>1065</v>
      </c>
      <c r="G214" s="14">
        <v>78</v>
      </c>
      <c r="H214" s="14" t="s">
        <v>1066</v>
      </c>
      <c r="I214" s="7">
        <v>91.4</v>
      </c>
      <c r="J214" s="7">
        <v>1</v>
      </c>
      <c r="K214" s="7">
        <f t="shared" si="6"/>
        <v>91.4</v>
      </c>
      <c r="L214" s="7">
        <f t="shared" si="7"/>
        <v>84.7</v>
      </c>
      <c r="M214" s="7">
        <v>7</v>
      </c>
      <c r="N214" s="7" t="s">
        <v>1291</v>
      </c>
      <c r="O214" s="7"/>
    </row>
    <row r="215" spans="1:15" ht="18" customHeight="1">
      <c r="A215" s="7">
        <v>212</v>
      </c>
      <c r="B215" s="14" t="s">
        <v>1079</v>
      </c>
      <c r="C215" s="14" t="s">
        <v>1080</v>
      </c>
      <c r="D215" s="14" t="s">
        <v>25</v>
      </c>
      <c r="E215" s="14" t="s">
        <v>861</v>
      </c>
      <c r="F215" s="14" t="s">
        <v>1065</v>
      </c>
      <c r="G215" s="14">
        <v>81</v>
      </c>
      <c r="H215" s="14" t="s">
        <v>1066</v>
      </c>
      <c r="I215" s="7">
        <v>87.6</v>
      </c>
      <c r="J215" s="7">
        <v>1</v>
      </c>
      <c r="K215" s="7">
        <f t="shared" si="6"/>
        <v>87.6</v>
      </c>
      <c r="L215" s="7">
        <f t="shared" si="7"/>
        <v>84.3</v>
      </c>
      <c r="M215" s="7">
        <v>8</v>
      </c>
      <c r="N215" s="7" t="s">
        <v>1291</v>
      </c>
      <c r="O215" s="7"/>
    </row>
    <row r="216" spans="1:15" ht="18" customHeight="1">
      <c r="A216" s="7">
        <v>213</v>
      </c>
      <c r="B216" s="14" t="s">
        <v>1081</v>
      </c>
      <c r="C216" s="14" t="s">
        <v>1082</v>
      </c>
      <c r="D216" s="14" t="s">
        <v>25</v>
      </c>
      <c r="E216" s="14" t="s">
        <v>861</v>
      </c>
      <c r="F216" s="14" t="s">
        <v>1065</v>
      </c>
      <c r="G216" s="14">
        <v>78</v>
      </c>
      <c r="H216" s="14" t="s">
        <v>1066</v>
      </c>
      <c r="I216" s="7">
        <v>90.6</v>
      </c>
      <c r="J216" s="7">
        <v>1</v>
      </c>
      <c r="K216" s="7">
        <f t="shared" si="6"/>
        <v>90.6</v>
      </c>
      <c r="L216" s="7">
        <f t="shared" si="7"/>
        <v>84.3</v>
      </c>
      <c r="M216" s="7">
        <v>9</v>
      </c>
      <c r="N216" s="7" t="s">
        <v>1291</v>
      </c>
      <c r="O216" s="7"/>
    </row>
    <row r="217" spans="1:15" ht="18" customHeight="1">
      <c r="A217" s="7">
        <v>214</v>
      </c>
      <c r="B217" s="14" t="s">
        <v>1083</v>
      </c>
      <c r="C217" s="14" t="s">
        <v>1084</v>
      </c>
      <c r="D217" s="14" t="s">
        <v>25</v>
      </c>
      <c r="E217" s="14" t="s">
        <v>861</v>
      </c>
      <c r="F217" s="14" t="s">
        <v>1065</v>
      </c>
      <c r="G217" s="14">
        <v>78</v>
      </c>
      <c r="H217" s="14" t="s">
        <v>1066</v>
      </c>
      <c r="I217" s="7">
        <v>90</v>
      </c>
      <c r="J217" s="7">
        <v>1</v>
      </c>
      <c r="K217" s="7">
        <f t="shared" si="6"/>
        <v>90</v>
      </c>
      <c r="L217" s="7">
        <f t="shared" si="7"/>
        <v>84</v>
      </c>
      <c r="M217" s="7">
        <v>10</v>
      </c>
      <c r="N217" s="7" t="s">
        <v>1291</v>
      </c>
      <c r="O217" s="7"/>
    </row>
    <row r="218" spans="1:15" ht="18" customHeight="1">
      <c r="A218" s="7">
        <v>215</v>
      </c>
      <c r="B218" s="14" t="s">
        <v>1085</v>
      </c>
      <c r="C218" s="14" t="s">
        <v>128</v>
      </c>
      <c r="D218" s="14" t="s">
        <v>25</v>
      </c>
      <c r="E218" s="14" t="s">
        <v>861</v>
      </c>
      <c r="F218" s="14" t="s">
        <v>1065</v>
      </c>
      <c r="G218" s="14">
        <v>79</v>
      </c>
      <c r="H218" s="14" t="s">
        <v>1066</v>
      </c>
      <c r="I218" s="7">
        <v>88.2</v>
      </c>
      <c r="J218" s="7">
        <v>1</v>
      </c>
      <c r="K218" s="7">
        <f t="shared" si="6"/>
        <v>88.2</v>
      </c>
      <c r="L218" s="7">
        <f t="shared" si="7"/>
        <v>83.6</v>
      </c>
      <c r="M218" s="7">
        <v>11</v>
      </c>
      <c r="N218" s="7" t="s">
        <v>1291</v>
      </c>
      <c r="O218" s="7"/>
    </row>
    <row r="219" spans="1:15" ht="18" customHeight="1">
      <c r="A219" s="7">
        <v>216</v>
      </c>
      <c r="B219" s="14" t="s">
        <v>1086</v>
      </c>
      <c r="C219" s="14" t="s">
        <v>1087</v>
      </c>
      <c r="D219" s="14" t="s">
        <v>25</v>
      </c>
      <c r="E219" s="14" t="s">
        <v>861</v>
      </c>
      <c r="F219" s="14" t="s">
        <v>1065</v>
      </c>
      <c r="G219" s="14">
        <v>79.5</v>
      </c>
      <c r="H219" s="14" t="s">
        <v>1066</v>
      </c>
      <c r="I219" s="7">
        <v>86.2</v>
      </c>
      <c r="J219" s="7">
        <v>1</v>
      </c>
      <c r="K219" s="7">
        <f t="shared" si="6"/>
        <v>86.2</v>
      </c>
      <c r="L219" s="7">
        <f t="shared" si="7"/>
        <v>82.85</v>
      </c>
      <c r="M219" s="7">
        <v>12</v>
      </c>
      <c r="N219" s="7" t="s">
        <v>1291</v>
      </c>
      <c r="O219" s="7"/>
    </row>
    <row r="220" spans="1:15" ht="18" customHeight="1">
      <c r="A220" s="7">
        <v>217</v>
      </c>
      <c r="B220" s="14" t="s">
        <v>1088</v>
      </c>
      <c r="C220" s="14" t="s">
        <v>1089</v>
      </c>
      <c r="D220" s="14" t="s">
        <v>17</v>
      </c>
      <c r="E220" s="14" t="s">
        <v>861</v>
      </c>
      <c r="F220" s="14" t="s">
        <v>1065</v>
      </c>
      <c r="G220" s="14">
        <v>77.5</v>
      </c>
      <c r="H220" s="14" t="s">
        <v>1066</v>
      </c>
      <c r="I220" s="7">
        <v>87</v>
      </c>
      <c r="J220" s="7">
        <v>1</v>
      </c>
      <c r="K220" s="7">
        <f t="shared" si="6"/>
        <v>87</v>
      </c>
      <c r="L220" s="7">
        <f t="shared" si="7"/>
        <v>82.25</v>
      </c>
      <c r="M220" s="7">
        <v>13</v>
      </c>
      <c r="N220" s="7" t="s">
        <v>1291</v>
      </c>
      <c r="O220" s="7"/>
    </row>
    <row r="221" spans="1:15" ht="18" customHeight="1">
      <c r="A221" s="7">
        <v>218</v>
      </c>
      <c r="B221" s="14" t="s">
        <v>1090</v>
      </c>
      <c r="C221" s="14" t="s">
        <v>1091</v>
      </c>
      <c r="D221" s="14" t="s">
        <v>25</v>
      </c>
      <c r="E221" s="14" t="s">
        <v>861</v>
      </c>
      <c r="F221" s="14" t="s">
        <v>1065</v>
      </c>
      <c r="G221" s="14">
        <v>78.5</v>
      </c>
      <c r="H221" s="14" t="s">
        <v>1066</v>
      </c>
      <c r="I221" s="7">
        <v>85.2</v>
      </c>
      <c r="J221" s="7">
        <v>1</v>
      </c>
      <c r="K221" s="7">
        <f t="shared" si="6"/>
        <v>85.2</v>
      </c>
      <c r="L221" s="7">
        <f t="shared" si="7"/>
        <v>81.849999999999994</v>
      </c>
      <c r="M221" s="7">
        <v>14</v>
      </c>
      <c r="N221" s="7" t="s">
        <v>1291</v>
      </c>
      <c r="O221" s="7"/>
    </row>
    <row r="222" spans="1:15" ht="18" customHeight="1">
      <c r="A222" s="7">
        <v>219</v>
      </c>
      <c r="B222" s="14" t="s">
        <v>1092</v>
      </c>
      <c r="C222" s="14" t="s">
        <v>1093</v>
      </c>
      <c r="D222" s="14" t="s">
        <v>17</v>
      </c>
      <c r="E222" s="14" t="s">
        <v>861</v>
      </c>
      <c r="F222" s="14" t="s">
        <v>1065</v>
      </c>
      <c r="G222" s="14">
        <v>80.5</v>
      </c>
      <c r="H222" s="14" t="s">
        <v>1066</v>
      </c>
      <c r="I222" s="7">
        <v>82.6</v>
      </c>
      <c r="J222" s="7">
        <v>1</v>
      </c>
      <c r="K222" s="7">
        <f t="shared" si="6"/>
        <v>82.6</v>
      </c>
      <c r="L222" s="7">
        <f t="shared" si="7"/>
        <v>81.55</v>
      </c>
      <c r="M222" s="7">
        <v>15</v>
      </c>
      <c r="N222" s="7" t="s">
        <v>1291</v>
      </c>
      <c r="O222" s="7"/>
    </row>
    <row r="223" spans="1:15" ht="18" customHeight="1">
      <c r="A223" s="7">
        <v>220</v>
      </c>
      <c r="B223" s="14" t="s">
        <v>1094</v>
      </c>
      <c r="C223" s="14" t="s">
        <v>1095</v>
      </c>
      <c r="D223" s="14" t="s">
        <v>17</v>
      </c>
      <c r="E223" s="14" t="s">
        <v>861</v>
      </c>
      <c r="F223" s="14" t="s">
        <v>272</v>
      </c>
      <c r="G223" s="14">
        <v>71.5</v>
      </c>
      <c r="H223" s="14" t="s">
        <v>1066</v>
      </c>
      <c r="I223" s="7">
        <v>90.2</v>
      </c>
      <c r="J223" s="7">
        <v>1</v>
      </c>
      <c r="K223" s="7">
        <f t="shared" si="6"/>
        <v>90.2</v>
      </c>
      <c r="L223" s="7">
        <f t="shared" si="7"/>
        <v>80.849999999999994</v>
      </c>
      <c r="M223" s="7">
        <v>1</v>
      </c>
      <c r="N223" s="7" t="s">
        <v>22</v>
      </c>
      <c r="O223" s="7"/>
    </row>
    <row r="224" spans="1:15" ht="18" customHeight="1">
      <c r="A224" s="7">
        <v>221</v>
      </c>
      <c r="B224" s="14" t="s">
        <v>1096</v>
      </c>
      <c r="C224" s="14" t="s">
        <v>1097</v>
      </c>
      <c r="D224" s="14" t="s">
        <v>17</v>
      </c>
      <c r="E224" s="14" t="s">
        <v>861</v>
      </c>
      <c r="F224" s="14" t="s">
        <v>272</v>
      </c>
      <c r="G224" s="14">
        <v>70.5</v>
      </c>
      <c r="H224" s="14" t="s">
        <v>1066</v>
      </c>
      <c r="I224" s="7">
        <v>86.6</v>
      </c>
      <c r="J224" s="7">
        <v>1</v>
      </c>
      <c r="K224" s="7">
        <f t="shared" si="6"/>
        <v>86.6</v>
      </c>
      <c r="L224" s="7">
        <f t="shared" si="7"/>
        <v>78.55</v>
      </c>
      <c r="M224" s="7">
        <v>2</v>
      </c>
      <c r="N224" s="7" t="s">
        <v>22</v>
      </c>
      <c r="O224" s="7"/>
    </row>
    <row r="225" spans="1:15" ht="18" customHeight="1">
      <c r="A225" s="7">
        <v>222</v>
      </c>
      <c r="B225" s="14" t="s">
        <v>1098</v>
      </c>
      <c r="C225" s="14" t="s">
        <v>1099</v>
      </c>
      <c r="D225" s="14" t="s">
        <v>17</v>
      </c>
      <c r="E225" s="14" t="s">
        <v>861</v>
      </c>
      <c r="F225" s="14" t="s">
        <v>272</v>
      </c>
      <c r="G225" s="14">
        <v>65</v>
      </c>
      <c r="H225" s="14" t="s">
        <v>1066</v>
      </c>
      <c r="I225" s="7">
        <v>90.6</v>
      </c>
      <c r="J225" s="7">
        <v>1</v>
      </c>
      <c r="K225" s="7">
        <f t="shared" si="6"/>
        <v>90.6</v>
      </c>
      <c r="L225" s="7">
        <f t="shared" si="7"/>
        <v>77.8</v>
      </c>
      <c r="M225" s="7">
        <v>3</v>
      </c>
      <c r="N225" s="7" t="s">
        <v>22</v>
      </c>
      <c r="O225" s="7"/>
    </row>
    <row r="226" spans="1:15" ht="18" customHeight="1">
      <c r="A226" s="7">
        <v>223</v>
      </c>
      <c r="B226" s="14" t="s">
        <v>1100</v>
      </c>
      <c r="C226" s="14" t="s">
        <v>1101</v>
      </c>
      <c r="D226" s="14" t="s">
        <v>25</v>
      </c>
      <c r="E226" s="14" t="s">
        <v>861</v>
      </c>
      <c r="F226" s="14" t="s">
        <v>272</v>
      </c>
      <c r="G226" s="14">
        <v>62.5</v>
      </c>
      <c r="H226" s="14" t="s">
        <v>1066</v>
      </c>
      <c r="I226" s="7">
        <v>90.4</v>
      </c>
      <c r="J226" s="7">
        <v>1</v>
      </c>
      <c r="K226" s="7">
        <f t="shared" si="6"/>
        <v>90.4</v>
      </c>
      <c r="L226" s="7">
        <f t="shared" si="7"/>
        <v>76.45</v>
      </c>
      <c r="M226" s="7">
        <v>4</v>
      </c>
      <c r="N226" s="7" t="s">
        <v>22</v>
      </c>
      <c r="O226" s="7"/>
    </row>
    <row r="227" spans="1:15" ht="18" customHeight="1">
      <c r="A227" s="7">
        <v>224</v>
      </c>
      <c r="B227" s="14" t="s">
        <v>1102</v>
      </c>
      <c r="C227" s="14" t="s">
        <v>1103</v>
      </c>
      <c r="D227" s="14" t="s">
        <v>17</v>
      </c>
      <c r="E227" s="14" t="s">
        <v>861</v>
      </c>
      <c r="F227" s="14" t="s">
        <v>272</v>
      </c>
      <c r="G227" s="14">
        <v>58.5</v>
      </c>
      <c r="H227" s="14" t="s">
        <v>1066</v>
      </c>
      <c r="I227" s="7">
        <v>94.4</v>
      </c>
      <c r="J227" s="7">
        <v>1</v>
      </c>
      <c r="K227" s="7">
        <f t="shared" si="6"/>
        <v>94.4</v>
      </c>
      <c r="L227" s="7">
        <f t="shared" si="7"/>
        <v>76.45</v>
      </c>
      <c r="M227" s="7">
        <v>5</v>
      </c>
      <c r="N227" s="7" t="s">
        <v>1291</v>
      </c>
      <c r="O227" s="7"/>
    </row>
    <row r="228" spans="1:15" ht="18" customHeight="1">
      <c r="A228" s="7">
        <v>225</v>
      </c>
      <c r="B228" s="14" t="s">
        <v>1104</v>
      </c>
      <c r="C228" s="14" t="s">
        <v>1105</v>
      </c>
      <c r="D228" s="14" t="s">
        <v>17</v>
      </c>
      <c r="E228" s="14" t="s">
        <v>861</v>
      </c>
      <c r="F228" s="14" t="s">
        <v>272</v>
      </c>
      <c r="G228" s="14">
        <v>58</v>
      </c>
      <c r="H228" s="14" t="s">
        <v>1066</v>
      </c>
      <c r="I228" s="7">
        <v>93.6</v>
      </c>
      <c r="J228" s="7">
        <v>1</v>
      </c>
      <c r="K228" s="7">
        <f t="shared" si="6"/>
        <v>93.6</v>
      </c>
      <c r="L228" s="7">
        <f>ROUNDDOWN((G228+I228)/2,2)</f>
        <v>75.8</v>
      </c>
      <c r="M228" s="7">
        <v>6</v>
      </c>
      <c r="N228" s="7" t="s">
        <v>1291</v>
      </c>
      <c r="O228" s="7"/>
    </row>
    <row r="229" spans="1:15" ht="18" customHeight="1">
      <c r="A229" s="7">
        <v>226</v>
      </c>
      <c r="B229" s="14" t="s">
        <v>1106</v>
      </c>
      <c r="C229" s="14" t="s">
        <v>1107</v>
      </c>
      <c r="D229" s="14" t="s">
        <v>25</v>
      </c>
      <c r="E229" s="14" t="s">
        <v>861</v>
      </c>
      <c r="F229" s="14" t="s">
        <v>272</v>
      </c>
      <c r="G229" s="14">
        <v>58.5</v>
      </c>
      <c r="H229" s="14" t="s">
        <v>1066</v>
      </c>
      <c r="I229" s="7">
        <v>91.8</v>
      </c>
      <c r="J229" s="7">
        <v>1</v>
      </c>
      <c r="K229" s="7">
        <f t="shared" si="6"/>
        <v>91.8</v>
      </c>
      <c r="L229" s="7">
        <f t="shared" ref="L229:L292" si="8">ROUNDDOWN((G229+K229)/2,2)</f>
        <v>75.150000000000006</v>
      </c>
      <c r="M229" s="7">
        <v>7</v>
      </c>
      <c r="N229" s="7" t="s">
        <v>1291</v>
      </c>
      <c r="O229" s="7"/>
    </row>
    <row r="230" spans="1:15" ht="18" customHeight="1">
      <c r="A230" s="7">
        <v>227</v>
      </c>
      <c r="B230" s="14" t="s">
        <v>1108</v>
      </c>
      <c r="C230" s="14" t="s">
        <v>901</v>
      </c>
      <c r="D230" s="14" t="s">
        <v>25</v>
      </c>
      <c r="E230" s="14" t="s">
        <v>861</v>
      </c>
      <c r="F230" s="14" t="s">
        <v>272</v>
      </c>
      <c r="G230" s="14">
        <v>59.5</v>
      </c>
      <c r="H230" s="14" t="s">
        <v>1066</v>
      </c>
      <c r="I230" s="7">
        <v>88</v>
      </c>
      <c r="J230" s="7">
        <v>1</v>
      </c>
      <c r="K230" s="7">
        <f t="shared" si="6"/>
        <v>88</v>
      </c>
      <c r="L230" s="7">
        <f t="shared" si="8"/>
        <v>73.75</v>
      </c>
      <c r="M230" s="7">
        <v>8</v>
      </c>
      <c r="N230" s="7" t="s">
        <v>1291</v>
      </c>
      <c r="O230" s="7"/>
    </row>
    <row r="231" spans="1:15" ht="18" customHeight="1">
      <c r="A231" s="7">
        <v>228</v>
      </c>
      <c r="B231" s="14" t="s">
        <v>1109</v>
      </c>
      <c r="C231" s="14" t="s">
        <v>1110</v>
      </c>
      <c r="D231" s="14" t="s">
        <v>17</v>
      </c>
      <c r="E231" s="14" t="s">
        <v>861</v>
      </c>
      <c r="F231" s="14" t="s">
        <v>272</v>
      </c>
      <c r="G231" s="14">
        <v>58</v>
      </c>
      <c r="H231" s="14" t="s">
        <v>1066</v>
      </c>
      <c r="I231" s="7">
        <v>89</v>
      </c>
      <c r="J231" s="7">
        <v>1</v>
      </c>
      <c r="K231" s="7">
        <f t="shared" si="6"/>
        <v>89</v>
      </c>
      <c r="L231" s="7">
        <f>ROUNDDOWN((G231+I231)/2,2)</f>
        <v>73.5</v>
      </c>
      <c r="M231" s="7">
        <v>9</v>
      </c>
      <c r="N231" s="7" t="s">
        <v>1291</v>
      </c>
      <c r="O231" s="7"/>
    </row>
    <row r="232" spans="1:15" ht="18" customHeight="1">
      <c r="A232" s="7">
        <v>229</v>
      </c>
      <c r="B232" s="14" t="s">
        <v>1111</v>
      </c>
      <c r="C232" s="14" t="s">
        <v>1112</v>
      </c>
      <c r="D232" s="14" t="s">
        <v>17</v>
      </c>
      <c r="E232" s="14" t="s">
        <v>861</v>
      </c>
      <c r="F232" s="14" t="s">
        <v>272</v>
      </c>
      <c r="G232" s="14">
        <v>60</v>
      </c>
      <c r="H232" s="14" t="s">
        <v>1066</v>
      </c>
      <c r="I232" s="7">
        <v>86.2</v>
      </c>
      <c r="J232" s="7">
        <v>1</v>
      </c>
      <c r="K232" s="7">
        <f t="shared" si="6"/>
        <v>86.2</v>
      </c>
      <c r="L232" s="7">
        <f t="shared" si="8"/>
        <v>73.099999999999994</v>
      </c>
      <c r="M232" s="7">
        <v>10</v>
      </c>
      <c r="N232" s="7" t="s">
        <v>1291</v>
      </c>
      <c r="O232" s="7"/>
    </row>
    <row r="233" spans="1:15" ht="18" customHeight="1">
      <c r="A233" s="7">
        <v>230</v>
      </c>
      <c r="B233" s="14" t="s">
        <v>1113</v>
      </c>
      <c r="C233" s="14" t="s">
        <v>1114</v>
      </c>
      <c r="D233" s="14" t="s">
        <v>17</v>
      </c>
      <c r="E233" s="14" t="s">
        <v>861</v>
      </c>
      <c r="F233" s="14" t="s">
        <v>272</v>
      </c>
      <c r="G233" s="14">
        <v>59</v>
      </c>
      <c r="H233" s="14" t="s">
        <v>1066</v>
      </c>
      <c r="I233" s="7">
        <v>87.2</v>
      </c>
      <c r="J233" s="7">
        <v>1</v>
      </c>
      <c r="K233" s="7">
        <f t="shared" si="6"/>
        <v>87.2</v>
      </c>
      <c r="L233" s="7">
        <f t="shared" si="8"/>
        <v>73.099999999999994</v>
      </c>
      <c r="M233" s="7">
        <v>11</v>
      </c>
      <c r="N233" s="7" t="s">
        <v>1291</v>
      </c>
      <c r="O233" s="7"/>
    </row>
    <row r="234" spans="1:15" ht="18" customHeight="1">
      <c r="A234" s="7">
        <v>231</v>
      </c>
      <c r="B234" s="14" t="s">
        <v>1115</v>
      </c>
      <c r="C234" s="14" t="s">
        <v>1116</v>
      </c>
      <c r="D234" s="14" t="s">
        <v>17</v>
      </c>
      <c r="E234" s="14" t="s">
        <v>861</v>
      </c>
      <c r="F234" s="14" t="s">
        <v>272</v>
      </c>
      <c r="G234" s="14">
        <v>59.5</v>
      </c>
      <c r="H234" s="14" t="s">
        <v>1066</v>
      </c>
      <c r="I234" s="7">
        <v>84</v>
      </c>
      <c r="J234" s="7">
        <v>1</v>
      </c>
      <c r="K234" s="7">
        <f t="shared" si="6"/>
        <v>84</v>
      </c>
      <c r="L234" s="7">
        <f t="shared" si="8"/>
        <v>71.75</v>
      </c>
      <c r="M234" s="7">
        <v>12</v>
      </c>
      <c r="N234" s="7" t="s">
        <v>1291</v>
      </c>
      <c r="O234" s="7"/>
    </row>
    <row r="235" spans="1:15" ht="18" customHeight="1">
      <c r="A235" s="7">
        <v>232</v>
      </c>
      <c r="B235" s="14" t="s">
        <v>1117</v>
      </c>
      <c r="C235" s="14" t="s">
        <v>1118</v>
      </c>
      <c r="D235" s="14" t="s">
        <v>17</v>
      </c>
      <c r="E235" s="14" t="s">
        <v>861</v>
      </c>
      <c r="F235" s="14" t="s">
        <v>272</v>
      </c>
      <c r="G235" s="14">
        <v>58.5</v>
      </c>
      <c r="H235" s="14" t="s">
        <v>1066</v>
      </c>
      <c r="I235" s="7" t="s">
        <v>642</v>
      </c>
      <c r="J235" s="7">
        <v>1</v>
      </c>
      <c r="K235" s="7"/>
      <c r="L235" s="7">
        <f t="shared" si="8"/>
        <v>29.25</v>
      </c>
      <c r="M235" s="7">
        <v>13</v>
      </c>
      <c r="N235" s="7" t="s">
        <v>1291</v>
      </c>
      <c r="O235" s="7"/>
    </row>
    <row r="236" spans="1:15" ht="18" customHeight="1">
      <c r="A236" s="7">
        <v>233</v>
      </c>
      <c r="B236" s="14" t="s">
        <v>1119</v>
      </c>
      <c r="C236" s="14" t="s">
        <v>1120</v>
      </c>
      <c r="D236" s="14" t="s">
        <v>25</v>
      </c>
      <c r="E236" s="14" t="s">
        <v>861</v>
      </c>
      <c r="F236" s="14" t="s">
        <v>19</v>
      </c>
      <c r="G236" s="14">
        <v>73.5</v>
      </c>
      <c r="H236" s="14" t="s">
        <v>1121</v>
      </c>
      <c r="I236" s="7">
        <v>96</v>
      </c>
      <c r="J236" s="7">
        <v>1</v>
      </c>
      <c r="K236" s="7">
        <f t="shared" ref="K236:K299" si="9">ROUNDDOWN(I236*J236,2)</f>
        <v>96</v>
      </c>
      <c r="L236" s="7">
        <f t="shared" si="8"/>
        <v>84.75</v>
      </c>
      <c r="M236" s="7">
        <v>1</v>
      </c>
      <c r="N236" s="7" t="s">
        <v>22</v>
      </c>
      <c r="O236" s="7"/>
    </row>
    <row r="237" spans="1:15" ht="18" customHeight="1">
      <c r="A237" s="7">
        <v>234</v>
      </c>
      <c r="B237" s="14" t="s">
        <v>1122</v>
      </c>
      <c r="C237" s="14" t="s">
        <v>1123</v>
      </c>
      <c r="D237" s="14" t="s">
        <v>25</v>
      </c>
      <c r="E237" s="14" t="s">
        <v>861</v>
      </c>
      <c r="F237" s="14" t="s">
        <v>19</v>
      </c>
      <c r="G237" s="14">
        <v>69.5</v>
      </c>
      <c r="H237" s="14" t="s">
        <v>1121</v>
      </c>
      <c r="I237" s="7">
        <v>88</v>
      </c>
      <c r="J237" s="7">
        <v>1</v>
      </c>
      <c r="K237" s="7">
        <f t="shared" si="9"/>
        <v>88</v>
      </c>
      <c r="L237" s="7">
        <f t="shared" si="8"/>
        <v>78.75</v>
      </c>
      <c r="M237" s="7">
        <v>2</v>
      </c>
      <c r="N237" s="7" t="s">
        <v>22</v>
      </c>
      <c r="O237" s="7"/>
    </row>
    <row r="238" spans="1:15" ht="18" customHeight="1">
      <c r="A238" s="7">
        <v>235</v>
      </c>
      <c r="B238" s="14" t="s">
        <v>1124</v>
      </c>
      <c r="C238" s="14" t="s">
        <v>1125</v>
      </c>
      <c r="D238" s="14" t="s">
        <v>25</v>
      </c>
      <c r="E238" s="14" t="s">
        <v>861</v>
      </c>
      <c r="F238" s="14" t="s">
        <v>19</v>
      </c>
      <c r="G238" s="14">
        <v>65.5</v>
      </c>
      <c r="H238" s="14" t="s">
        <v>1121</v>
      </c>
      <c r="I238" s="7">
        <v>90.4</v>
      </c>
      <c r="J238" s="7">
        <v>1</v>
      </c>
      <c r="K238" s="7">
        <f t="shared" si="9"/>
        <v>90.4</v>
      </c>
      <c r="L238" s="7">
        <f t="shared" si="8"/>
        <v>77.95</v>
      </c>
      <c r="M238" s="7">
        <v>3</v>
      </c>
      <c r="N238" s="7" t="s">
        <v>22</v>
      </c>
      <c r="O238" s="7"/>
    </row>
    <row r="239" spans="1:15" ht="18" customHeight="1">
      <c r="A239" s="7">
        <v>236</v>
      </c>
      <c r="B239" s="14" t="s">
        <v>1126</v>
      </c>
      <c r="C239" s="14" t="s">
        <v>1127</v>
      </c>
      <c r="D239" s="14" t="s">
        <v>25</v>
      </c>
      <c r="E239" s="14" t="s">
        <v>861</v>
      </c>
      <c r="F239" s="14" t="s">
        <v>19</v>
      </c>
      <c r="G239" s="14">
        <v>65</v>
      </c>
      <c r="H239" s="14" t="s">
        <v>1121</v>
      </c>
      <c r="I239" s="7">
        <v>90.8</v>
      </c>
      <c r="J239" s="7">
        <v>1</v>
      </c>
      <c r="K239" s="7">
        <f t="shared" si="9"/>
        <v>90.8</v>
      </c>
      <c r="L239" s="7">
        <f t="shared" si="8"/>
        <v>77.900000000000006</v>
      </c>
      <c r="M239" s="7">
        <v>4</v>
      </c>
      <c r="N239" s="7" t="s">
        <v>22</v>
      </c>
      <c r="O239" s="7"/>
    </row>
    <row r="240" spans="1:15" ht="18" customHeight="1">
      <c r="A240" s="7">
        <v>237</v>
      </c>
      <c r="B240" s="14" t="s">
        <v>1128</v>
      </c>
      <c r="C240" s="14" t="s">
        <v>1129</v>
      </c>
      <c r="D240" s="14" t="s">
        <v>25</v>
      </c>
      <c r="E240" s="14" t="s">
        <v>861</v>
      </c>
      <c r="F240" s="14" t="s">
        <v>19</v>
      </c>
      <c r="G240" s="14">
        <v>69.5</v>
      </c>
      <c r="H240" s="14" t="s">
        <v>1121</v>
      </c>
      <c r="I240" s="7">
        <v>84.2</v>
      </c>
      <c r="J240" s="7">
        <v>1</v>
      </c>
      <c r="K240" s="7">
        <f t="shared" si="9"/>
        <v>84.2</v>
      </c>
      <c r="L240" s="7">
        <f t="shared" si="8"/>
        <v>76.849999999999994</v>
      </c>
      <c r="M240" s="7">
        <v>5</v>
      </c>
      <c r="N240" s="7" t="s">
        <v>22</v>
      </c>
      <c r="O240" s="7"/>
    </row>
    <row r="241" spans="1:15" ht="18" customHeight="1">
      <c r="A241" s="7">
        <v>238</v>
      </c>
      <c r="B241" s="14" t="s">
        <v>1130</v>
      </c>
      <c r="C241" s="14" t="s">
        <v>1131</v>
      </c>
      <c r="D241" s="14" t="s">
        <v>25</v>
      </c>
      <c r="E241" s="14" t="s">
        <v>861</v>
      </c>
      <c r="F241" s="14" t="s">
        <v>19</v>
      </c>
      <c r="G241" s="14">
        <v>65</v>
      </c>
      <c r="H241" s="14" t="s">
        <v>1121</v>
      </c>
      <c r="I241" s="7">
        <v>85.4</v>
      </c>
      <c r="J241" s="7">
        <v>1</v>
      </c>
      <c r="K241" s="7">
        <f t="shared" si="9"/>
        <v>85.4</v>
      </c>
      <c r="L241" s="7">
        <f t="shared" si="8"/>
        <v>75.2</v>
      </c>
      <c r="M241" s="7">
        <v>6</v>
      </c>
      <c r="N241" s="7" t="s">
        <v>22</v>
      </c>
      <c r="O241" s="7"/>
    </row>
    <row r="242" spans="1:15" ht="18" customHeight="1">
      <c r="A242" s="7">
        <v>239</v>
      </c>
      <c r="B242" s="14" t="s">
        <v>1132</v>
      </c>
      <c r="C242" s="14" t="s">
        <v>1133</v>
      </c>
      <c r="D242" s="14" t="s">
        <v>17</v>
      </c>
      <c r="E242" s="14" t="s">
        <v>861</v>
      </c>
      <c r="F242" s="14" t="s">
        <v>19</v>
      </c>
      <c r="G242" s="14">
        <v>61.5</v>
      </c>
      <c r="H242" s="14" t="s">
        <v>1121</v>
      </c>
      <c r="I242" s="7">
        <v>88</v>
      </c>
      <c r="J242" s="7">
        <v>1</v>
      </c>
      <c r="K242" s="7">
        <f t="shared" si="9"/>
        <v>88</v>
      </c>
      <c r="L242" s="7">
        <f t="shared" si="8"/>
        <v>74.75</v>
      </c>
      <c r="M242" s="7">
        <v>7</v>
      </c>
      <c r="N242" s="7" t="s">
        <v>22</v>
      </c>
      <c r="O242" s="7"/>
    </row>
    <row r="243" spans="1:15" ht="18" customHeight="1">
      <c r="A243" s="7">
        <v>240</v>
      </c>
      <c r="B243" s="14" t="s">
        <v>1134</v>
      </c>
      <c r="C243" s="14" t="s">
        <v>1135</v>
      </c>
      <c r="D243" s="14" t="s">
        <v>25</v>
      </c>
      <c r="E243" s="14" t="s">
        <v>861</v>
      </c>
      <c r="F243" s="14" t="s">
        <v>19</v>
      </c>
      <c r="G243" s="14">
        <v>54.5</v>
      </c>
      <c r="H243" s="14" t="s">
        <v>1121</v>
      </c>
      <c r="I243" s="7">
        <v>94.6</v>
      </c>
      <c r="J243" s="7">
        <v>1</v>
      </c>
      <c r="K243" s="7">
        <f t="shared" si="9"/>
        <v>94.6</v>
      </c>
      <c r="L243" s="7">
        <f t="shared" si="8"/>
        <v>74.55</v>
      </c>
      <c r="M243" s="7">
        <v>8</v>
      </c>
      <c r="N243" s="7" t="s">
        <v>22</v>
      </c>
      <c r="O243" s="7"/>
    </row>
    <row r="244" spans="1:15" ht="18" customHeight="1">
      <c r="A244" s="7">
        <v>241</v>
      </c>
      <c r="B244" s="14" t="s">
        <v>1136</v>
      </c>
      <c r="C244" s="14" t="s">
        <v>1137</v>
      </c>
      <c r="D244" s="14" t="s">
        <v>25</v>
      </c>
      <c r="E244" s="14" t="s">
        <v>861</v>
      </c>
      <c r="F244" s="14" t="s">
        <v>19</v>
      </c>
      <c r="G244" s="14">
        <v>61</v>
      </c>
      <c r="H244" s="14" t="s">
        <v>1121</v>
      </c>
      <c r="I244" s="7">
        <v>86.4</v>
      </c>
      <c r="J244" s="7">
        <v>1</v>
      </c>
      <c r="K244" s="7">
        <f t="shared" si="9"/>
        <v>86.4</v>
      </c>
      <c r="L244" s="7">
        <f t="shared" si="8"/>
        <v>73.7</v>
      </c>
      <c r="M244" s="7">
        <v>9</v>
      </c>
      <c r="N244" s="7" t="s">
        <v>22</v>
      </c>
      <c r="O244" s="7"/>
    </row>
    <row r="245" spans="1:15" ht="18" customHeight="1">
      <c r="A245" s="7">
        <v>242</v>
      </c>
      <c r="B245" s="14" t="s">
        <v>1138</v>
      </c>
      <c r="C245" s="14" t="s">
        <v>1139</v>
      </c>
      <c r="D245" s="14" t="s">
        <v>25</v>
      </c>
      <c r="E245" s="14" t="s">
        <v>861</v>
      </c>
      <c r="F245" s="14" t="s">
        <v>19</v>
      </c>
      <c r="G245" s="14">
        <v>54.5</v>
      </c>
      <c r="H245" s="14" t="s">
        <v>1121</v>
      </c>
      <c r="I245" s="7">
        <v>92.8</v>
      </c>
      <c r="J245" s="7">
        <v>1</v>
      </c>
      <c r="K245" s="7">
        <f t="shared" si="9"/>
        <v>92.8</v>
      </c>
      <c r="L245" s="7">
        <f t="shared" si="8"/>
        <v>73.650000000000006</v>
      </c>
      <c r="M245" s="7">
        <v>10</v>
      </c>
      <c r="N245" s="7" t="s">
        <v>22</v>
      </c>
      <c r="O245" s="7"/>
    </row>
    <row r="246" spans="1:15" ht="18" customHeight="1">
      <c r="A246" s="7">
        <v>243</v>
      </c>
      <c r="B246" s="14" t="s">
        <v>1140</v>
      </c>
      <c r="C246" s="14" t="s">
        <v>1141</v>
      </c>
      <c r="D246" s="14" t="s">
        <v>17</v>
      </c>
      <c r="E246" s="14" t="s">
        <v>861</v>
      </c>
      <c r="F246" s="14" t="s">
        <v>19</v>
      </c>
      <c r="G246" s="14">
        <v>57.5</v>
      </c>
      <c r="H246" s="14" t="s">
        <v>1121</v>
      </c>
      <c r="I246" s="7">
        <v>89.2</v>
      </c>
      <c r="J246" s="7">
        <v>1</v>
      </c>
      <c r="K246" s="7">
        <f t="shared" si="9"/>
        <v>89.2</v>
      </c>
      <c r="L246" s="7">
        <f t="shared" si="8"/>
        <v>73.349999999999994</v>
      </c>
      <c r="M246" s="7">
        <v>11</v>
      </c>
      <c r="N246" s="7" t="s">
        <v>22</v>
      </c>
      <c r="O246" s="7"/>
    </row>
    <row r="247" spans="1:15" ht="18" customHeight="1">
      <c r="A247" s="7">
        <v>244</v>
      </c>
      <c r="B247" s="14" t="s">
        <v>1142</v>
      </c>
      <c r="C247" s="14" t="s">
        <v>1143</v>
      </c>
      <c r="D247" s="14" t="s">
        <v>17</v>
      </c>
      <c r="E247" s="14" t="s">
        <v>861</v>
      </c>
      <c r="F247" s="14" t="s">
        <v>19</v>
      </c>
      <c r="G247" s="14">
        <v>51</v>
      </c>
      <c r="H247" s="14" t="s">
        <v>1121</v>
      </c>
      <c r="I247" s="7">
        <v>95.2</v>
      </c>
      <c r="J247" s="7">
        <v>1</v>
      </c>
      <c r="K247" s="7">
        <f t="shared" si="9"/>
        <v>95.2</v>
      </c>
      <c r="L247" s="7">
        <f t="shared" si="8"/>
        <v>73.099999999999994</v>
      </c>
      <c r="M247" s="7">
        <v>12</v>
      </c>
      <c r="N247" s="7" t="s">
        <v>22</v>
      </c>
      <c r="O247" s="7"/>
    </row>
    <row r="248" spans="1:15" ht="18" customHeight="1">
      <c r="A248" s="7">
        <v>245</v>
      </c>
      <c r="B248" s="14" t="s">
        <v>1144</v>
      </c>
      <c r="C248" s="14" t="s">
        <v>1145</v>
      </c>
      <c r="D248" s="14" t="s">
        <v>25</v>
      </c>
      <c r="E248" s="14" t="s">
        <v>861</v>
      </c>
      <c r="F248" s="14" t="s">
        <v>19</v>
      </c>
      <c r="G248" s="14">
        <v>57</v>
      </c>
      <c r="H248" s="14" t="s">
        <v>1121</v>
      </c>
      <c r="I248" s="7">
        <v>89</v>
      </c>
      <c r="J248" s="7">
        <v>1</v>
      </c>
      <c r="K248" s="7">
        <f t="shared" si="9"/>
        <v>89</v>
      </c>
      <c r="L248" s="7">
        <f t="shared" si="8"/>
        <v>73</v>
      </c>
      <c r="M248" s="7">
        <v>13</v>
      </c>
      <c r="N248" s="7" t="s">
        <v>22</v>
      </c>
      <c r="O248" s="7"/>
    </row>
    <row r="249" spans="1:15" ht="18" customHeight="1">
      <c r="A249" s="7">
        <v>246</v>
      </c>
      <c r="B249" s="14" t="s">
        <v>1146</v>
      </c>
      <c r="C249" s="14" t="s">
        <v>1147</v>
      </c>
      <c r="D249" s="14" t="s">
        <v>25</v>
      </c>
      <c r="E249" s="14" t="s">
        <v>861</v>
      </c>
      <c r="F249" s="14" t="s">
        <v>19</v>
      </c>
      <c r="G249" s="14">
        <v>58.5</v>
      </c>
      <c r="H249" s="14" t="s">
        <v>1121</v>
      </c>
      <c r="I249" s="7">
        <v>85.4</v>
      </c>
      <c r="J249" s="7">
        <v>1</v>
      </c>
      <c r="K249" s="7">
        <f t="shared" si="9"/>
        <v>85.4</v>
      </c>
      <c r="L249" s="7">
        <f t="shared" si="8"/>
        <v>71.95</v>
      </c>
      <c r="M249" s="7">
        <v>14</v>
      </c>
      <c r="N249" s="7" t="s">
        <v>22</v>
      </c>
      <c r="O249" s="7"/>
    </row>
    <row r="250" spans="1:15" ht="18" customHeight="1">
      <c r="A250" s="7">
        <v>247</v>
      </c>
      <c r="B250" s="14" t="s">
        <v>1148</v>
      </c>
      <c r="C250" s="14" t="s">
        <v>1149</v>
      </c>
      <c r="D250" s="14" t="s">
        <v>25</v>
      </c>
      <c r="E250" s="14" t="s">
        <v>861</v>
      </c>
      <c r="F250" s="14" t="s">
        <v>19</v>
      </c>
      <c r="G250" s="14">
        <v>58.5</v>
      </c>
      <c r="H250" s="14" t="s">
        <v>1121</v>
      </c>
      <c r="I250" s="7">
        <v>83.8</v>
      </c>
      <c r="J250" s="7">
        <v>1</v>
      </c>
      <c r="K250" s="7">
        <f t="shared" si="9"/>
        <v>83.8</v>
      </c>
      <c r="L250" s="7">
        <f t="shared" si="8"/>
        <v>71.150000000000006</v>
      </c>
      <c r="M250" s="7">
        <v>15</v>
      </c>
      <c r="N250" s="7" t="s">
        <v>22</v>
      </c>
      <c r="O250" s="7"/>
    </row>
    <row r="251" spans="1:15" ht="18" customHeight="1">
      <c r="A251" s="7">
        <v>248</v>
      </c>
      <c r="B251" s="14" t="s">
        <v>1150</v>
      </c>
      <c r="C251" s="14" t="s">
        <v>1151</v>
      </c>
      <c r="D251" s="14" t="s">
        <v>25</v>
      </c>
      <c r="E251" s="14" t="s">
        <v>861</v>
      </c>
      <c r="F251" s="14" t="s">
        <v>19</v>
      </c>
      <c r="G251" s="14">
        <v>61.5</v>
      </c>
      <c r="H251" s="14" t="s">
        <v>1121</v>
      </c>
      <c r="I251" s="7">
        <v>80.400000000000006</v>
      </c>
      <c r="J251" s="7">
        <v>1</v>
      </c>
      <c r="K251" s="7">
        <f t="shared" si="9"/>
        <v>80.400000000000006</v>
      </c>
      <c r="L251" s="7">
        <f t="shared" si="8"/>
        <v>70.95</v>
      </c>
      <c r="M251" s="7">
        <v>16</v>
      </c>
      <c r="N251" s="7" t="s">
        <v>22</v>
      </c>
      <c r="O251" s="7"/>
    </row>
    <row r="252" spans="1:15" ht="18" customHeight="1">
      <c r="A252" s="7">
        <v>249</v>
      </c>
      <c r="B252" s="14" t="s">
        <v>1152</v>
      </c>
      <c r="C252" s="14" t="s">
        <v>1153</v>
      </c>
      <c r="D252" s="14" t="s">
        <v>25</v>
      </c>
      <c r="E252" s="14" t="s">
        <v>861</v>
      </c>
      <c r="F252" s="14" t="s">
        <v>19</v>
      </c>
      <c r="G252" s="14">
        <v>55</v>
      </c>
      <c r="H252" s="14" t="s">
        <v>1121</v>
      </c>
      <c r="I252" s="7">
        <v>86.2</v>
      </c>
      <c r="J252" s="7">
        <v>1</v>
      </c>
      <c r="K252" s="7">
        <f t="shared" si="9"/>
        <v>86.2</v>
      </c>
      <c r="L252" s="7">
        <f t="shared" si="8"/>
        <v>70.599999999999994</v>
      </c>
      <c r="M252" s="7">
        <v>17</v>
      </c>
      <c r="N252" s="7" t="s">
        <v>22</v>
      </c>
      <c r="O252" s="7"/>
    </row>
    <row r="253" spans="1:15" ht="18" customHeight="1">
      <c r="A253" s="7">
        <v>250</v>
      </c>
      <c r="B253" s="14" t="s">
        <v>1154</v>
      </c>
      <c r="C253" s="14" t="s">
        <v>1155</v>
      </c>
      <c r="D253" s="14" t="s">
        <v>25</v>
      </c>
      <c r="E253" s="14" t="s">
        <v>861</v>
      </c>
      <c r="F253" s="14" t="s">
        <v>19</v>
      </c>
      <c r="G253" s="14">
        <v>51.5</v>
      </c>
      <c r="H253" s="14" t="s">
        <v>1121</v>
      </c>
      <c r="I253" s="7">
        <v>89.6</v>
      </c>
      <c r="J253" s="7">
        <v>1</v>
      </c>
      <c r="K253" s="7">
        <f t="shared" si="9"/>
        <v>89.6</v>
      </c>
      <c r="L253" s="7">
        <f t="shared" si="8"/>
        <v>70.55</v>
      </c>
      <c r="M253" s="7">
        <v>18</v>
      </c>
      <c r="N253" s="7" t="s">
        <v>1291</v>
      </c>
      <c r="O253" s="7"/>
    </row>
    <row r="254" spans="1:15" ht="18" customHeight="1">
      <c r="A254" s="7">
        <v>251</v>
      </c>
      <c r="B254" s="14" t="s">
        <v>1156</v>
      </c>
      <c r="C254" s="14" t="s">
        <v>1157</v>
      </c>
      <c r="D254" s="14" t="s">
        <v>25</v>
      </c>
      <c r="E254" s="14" t="s">
        <v>861</v>
      </c>
      <c r="F254" s="14" t="s">
        <v>19</v>
      </c>
      <c r="G254" s="14">
        <v>57.5</v>
      </c>
      <c r="H254" s="14" t="s">
        <v>1121</v>
      </c>
      <c r="I254" s="7">
        <v>83.2</v>
      </c>
      <c r="J254" s="7">
        <v>1</v>
      </c>
      <c r="K254" s="7">
        <f t="shared" si="9"/>
        <v>83.2</v>
      </c>
      <c r="L254" s="7">
        <f t="shared" si="8"/>
        <v>70.349999999999994</v>
      </c>
      <c r="M254" s="7">
        <v>19</v>
      </c>
      <c r="N254" s="7" t="s">
        <v>1291</v>
      </c>
      <c r="O254" s="7"/>
    </row>
    <row r="255" spans="1:15" ht="18" customHeight="1">
      <c r="A255" s="7">
        <v>252</v>
      </c>
      <c r="B255" s="14" t="s">
        <v>1158</v>
      </c>
      <c r="C255" s="14" t="s">
        <v>1159</v>
      </c>
      <c r="D255" s="14" t="s">
        <v>25</v>
      </c>
      <c r="E255" s="14" t="s">
        <v>861</v>
      </c>
      <c r="F255" s="14" t="s">
        <v>19</v>
      </c>
      <c r="G255" s="14">
        <v>60</v>
      </c>
      <c r="H255" s="14" t="s">
        <v>1121</v>
      </c>
      <c r="I255" s="7">
        <v>80.400000000000006</v>
      </c>
      <c r="J255" s="7">
        <v>1</v>
      </c>
      <c r="K255" s="7">
        <f t="shared" si="9"/>
        <v>80.400000000000006</v>
      </c>
      <c r="L255" s="7">
        <f t="shared" si="8"/>
        <v>70.2</v>
      </c>
      <c r="M255" s="7">
        <v>20</v>
      </c>
      <c r="N255" s="7" t="s">
        <v>1291</v>
      </c>
      <c r="O255" s="7"/>
    </row>
    <row r="256" spans="1:15" ht="18" customHeight="1">
      <c r="A256" s="7">
        <v>253</v>
      </c>
      <c r="B256" s="14" t="s">
        <v>1160</v>
      </c>
      <c r="C256" s="14" t="s">
        <v>1161</v>
      </c>
      <c r="D256" s="14" t="s">
        <v>25</v>
      </c>
      <c r="E256" s="14" t="s">
        <v>861</v>
      </c>
      <c r="F256" s="14" t="s">
        <v>19</v>
      </c>
      <c r="G256" s="14">
        <v>58</v>
      </c>
      <c r="H256" s="14" t="s">
        <v>1121</v>
      </c>
      <c r="I256" s="7">
        <v>81.599999999999994</v>
      </c>
      <c r="J256" s="7">
        <v>1</v>
      </c>
      <c r="K256" s="7">
        <f t="shared" si="9"/>
        <v>81.599999999999994</v>
      </c>
      <c r="L256" s="7">
        <f t="shared" si="8"/>
        <v>69.8</v>
      </c>
      <c r="M256" s="7">
        <v>21</v>
      </c>
      <c r="N256" s="7" t="s">
        <v>1291</v>
      </c>
      <c r="O256" s="7"/>
    </row>
    <row r="257" spans="1:15" ht="18" customHeight="1">
      <c r="A257" s="7">
        <v>254</v>
      </c>
      <c r="B257" s="14" t="s">
        <v>1162</v>
      </c>
      <c r="C257" s="14" t="s">
        <v>1163</v>
      </c>
      <c r="D257" s="14" t="s">
        <v>25</v>
      </c>
      <c r="E257" s="14" t="s">
        <v>861</v>
      </c>
      <c r="F257" s="14" t="s">
        <v>19</v>
      </c>
      <c r="G257" s="14">
        <v>56</v>
      </c>
      <c r="H257" s="14" t="s">
        <v>1121</v>
      </c>
      <c r="I257" s="7">
        <v>82.6</v>
      </c>
      <c r="J257" s="7">
        <v>1</v>
      </c>
      <c r="K257" s="7">
        <f t="shared" si="9"/>
        <v>82.6</v>
      </c>
      <c r="L257" s="7">
        <f t="shared" si="8"/>
        <v>69.3</v>
      </c>
      <c r="M257" s="7">
        <v>22</v>
      </c>
      <c r="N257" s="7" t="s">
        <v>1291</v>
      </c>
      <c r="O257" s="7"/>
    </row>
    <row r="258" spans="1:15" ht="18" customHeight="1">
      <c r="A258" s="7">
        <v>255</v>
      </c>
      <c r="B258" s="14" t="s">
        <v>1164</v>
      </c>
      <c r="C258" s="14" t="s">
        <v>1165</v>
      </c>
      <c r="D258" s="14" t="s">
        <v>25</v>
      </c>
      <c r="E258" s="14" t="s">
        <v>861</v>
      </c>
      <c r="F258" s="14" t="s">
        <v>19</v>
      </c>
      <c r="G258" s="14">
        <v>51</v>
      </c>
      <c r="H258" s="14" t="s">
        <v>1121</v>
      </c>
      <c r="I258" s="7">
        <v>87</v>
      </c>
      <c r="J258" s="7">
        <v>1</v>
      </c>
      <c r="K258" s="7">
        <f t="shared" si="9"/>
        <v>87</v>
      </c>
      <c r="L258" s="7">
        <f t="shared" si="8"/>
        <v>69</v>
      </c>
      <c r="M258" s="7">
        <v>23</v>
      </c>
      <c r="N258" s="7" t="s">
        <v>1291</v>
      </c>
      <c r="O258" s="7"/>
    </row>
    <row r="259" spans="1:15" ht="18" customHeight="1">
      <c r="A259" s="7">
        <v>256</v>
      </c>
      <c r="B259" s="14" t="s">
        <v>1166</v>
      </c>
      <c r="C259" s="14" t="s">
        <v>1167</v>
      </c>
      <c r="D259" s="14" t="s">
        <v>25</v>
      </c>
      <c r="E259" s="14" t="s">
        <v>861</v>
      </c>
      <c r="F259" s="14" t="s">
        <v>19</v>
      </c>
      <c r="G259" s="14">
        <v>53</v>
      </c>
      <c r="H259" s="14" t="s">
        <v>1121</v>
      </c>
      <c r="I259" s="7">
        <v>84.6</v>
      </c>
      <c r="J259" s="7">
        <v>1</v>
      </c>
      <c r="K259" s="7">
        <f t="shared" si="9"/>
        <v>84.6</v>
      </c>
      <c r="L259" s="7">
        <f t="shared" si="8"/>
        <v>68.8</v>
      </c>
      <c r="M259" s="7">
        <v>24</v>
      </c>
      <c r="N259" s="7" t="s">
        <v>1291</v>
      </c>
      <c r="O259" s="7"/>
    </row>
    <row r="260" spans="1:15" ht="18" customHeight="1">
      <c r="A260" s="7">
        <v>257</v>
      </c>
      <c r="B260" s="14" t="s">
        <v>1168</v>
      </c>
      <c r="C260" s="14" t="s">
        <v>1169</v>
      </c>
      <c r="D260" s="14" t="s">
        <v>25</v>
      </c>
      <c r="E260" s="14" t="s">
        <v>861</v>
      </c>
      <c r="F260" s="14" t="s">
        <v>19</v>
      </c>
      <c r="G260" s="14">
        <v>55.5</v>
      </c>
      <c r="H260" s="14" t="s">
        <v>1121</v>
      </c>
      <c r="I260" s="7">
        <v>81.8</v>
      </c>
      <c r="J260" s="7">
        <v>1</v>
      </c>
      <c r="K260" s="7">
        <f t="shared" si="9"/>
        <v>81.8</v>
      </c>
      <c r="L260" s="7">
        <f t="shared" si="8"/>
        <v>68.650000000000006</v>
      </c>
      <c r="M260" s="7">
        <v>25</v>
      </c>
      <c r="N260" s="7" t="s">
        <v>1291</v>
      </c>
      <c r="O260" s="7"/>
    </row>
    <row r="261" spans="1:15" ht="18" customHeight="1">
      <c r="A261" s="7">
        <v>258</v>
      </c>
      <c r="B261" s="14" t="s">
        <v>1170</v>
      </c>
      <c r="C261" s="14" t="s">
        <v>1171</v>
      </c>
      <c r="D261" s="14" t="s">
        <v>25</v>
      </c>
      <c r="E261" s="14" t="s">
        <v>861</v>
      </c>
      <c r="F261" s="14" t="s">
        <v>19</v>
      </c>
      <c r="G261" s="14">
        <v>54</v>
      </c>
      <c r="H261" s="14" t="s">
        <v>1121</v>
      </c>
      <c r="I261" s="7">
        <v>82.6</v>
      </c>
      <c r="J261" s="7">
        <v>1</v>
      </c>
      <c r="K261" s="7">
        <f t="shared" si="9"/>
        <v>82.6</v>
      </c>
      <c r="L261" s="7">
        <f t="shared" si="8"/>
        <v>68.3</v>
      </c>
      <c r="M261" s="7">
        <v>26</v>
      </c>
      <c r="N261" s="7" t="s">
        <v>1291</v>
      </c>
      <c r="O261" s="7"/>
    </row>
    <row r="262" spans="1:15" ht="18" customHeight="1">
      <c r="A262" s="7">
        <v>259</v>
      </c>
      <c r="B262" s="14" t="s">
        <v>1172</v>
      </c>
      <c r="C262" s="14" t="s">
        <v>1173</v>
      </c>
      <c r="D262" s="14" t="s">
        <v>25</v>
      </c>
      <c r="E262" s="14" t="s">
        <v>861</v>
      </c>
      <c r="F262" s="14" t="s">
        <v>19</v>
      </c>
      <c r="G262" s="14">
        <v>52</v>
      </c>
      <c r="H262" s="14" t="s">
        <v>1121</v>
      </c>
      <c r="I262" s="7">
        <v>84.6</v>
      </c>
      <c r="J262" s="7">
        <v>1</v>
      </c>
      <c r="K262" s="7">
        <f t="shared" si="9"/>
        <v>84.6</v>
      </c>
      <c r="L262" s="7">
        <f t="shared" si="8"/>
        <v>68.3</v>
      </c>
      <c r="M262" s="7">
        <v>27</v>
      </c>
      <c r="N262" s="7" t="s">
        <v>1291</v>
      </c>
      <c r="O262" s="7"/>
    </row>
    <row r="263" spans="1:15" ht="18" customHeight="1">
      <c r="A263" s="7">
        <v>260</v>
      </c>
      <c r="B263" s="14" t="s">
        <v>1174</v>
      </c>
      <c r="C263" s="14" t="s">
        <v>1175</v>
      </c>
      <c r="D263" s="14" t="s">
        <v>17</v>
      </c>
      <c r="E263" s="14" t="s">
        <v>861</v>
      </c>
      <c r="F263" s="14" t="s">
        <v>19</v>
      </c>
      <c r="G263" s="14">
        <v>54</v>
      </c>
      <c r="H263" s="14" t="s">
        <v>1121</v>
      </c>
      <c r="I263" s="7">
        <v>82.4</v>
      </c>
      <c r="J263" s="7">
        <v>1</v>
      </c>
      <c r="K263" s="7">
        <f t="shared" si="9"/>
        <v>82.4</v>
      </c>
      <c r="L263" s="7">
        <f t="shared" si="8"/>
        <v>68.2</v>
      </c>
      <c r="M263" s="7">
        <v>28</v>
      </c>
      <c r="N263" s="7" t="s">
        <v>1291</v>
      </c>
      <c r="O263" s="7"/>
    </row>
    <row r="264" spans="1:15" ht="18" customHeight="1">
      <c r="A264" s="7">
        <v>261</v>
      </c>
      <c r="B264" s="14" t="s">
        <v>1176</v>
      </c>
      <c r="C264" s="14" t="s">
        <v>1177</v>
      </c>
      <c r="D264" s="14" t="s">
        <v>17</v>
      </c>
      <c r="E264" s="14" t="s">
        <v>861</v>
      </c>
      <c r="F264" s="14" t="s">
        <v>19</v>
      </c>
      <c r="G264" s="14">
        <v>53</v>
      </c>
      <c r="H264" s="14" t="s">
        <v>1121</v>
      </c>
      <c r="I264" s="7">
        <v>83.2</v>
      </c>
      <c r="J264" s="7">
        <v>1</v>
      </c>
      <c r="K264" s="7">
        <f t="shared" si="9"/>
        <v>83.2</v>
      </c>
      <c r="L264" s="7">
        <f t="shared" si="8"/>
        <v>68.099999999999994</v>
      </c>
      <c r="M264" s="7">
        <v>29</v>
      </c>
      <c r="N264" s="7" t="s">
        <v>1291</v>
      </c>
      <c r="O264" s="7"/>
    </row>
    <row r="265" spans="1:15" ht="18" customHeight="1">
      <c r="A265" s="7">
        <v>262</v>
      </c>
      <c r="B265" s="14" t="s">
        <v>1178</v>
      </c>
      <c r="C265" s="14" t="s">
        <v>1179</v>
      </c>
      <c r="D265" s="14" t="s">
        <v>25</v>
      </c>
      <c r="E265" s="14" t="s">
        <v>861</v>
      </c>
      <c r="F265" s="14" t="s">
        <v>19</v>
      </c>
      <c r="G265" s="14">
        <v>53</v>
      </c>
      <c r="H265" s="14" t="s">
        <v>1121</v>
      </c>
      <c r="I265" s="7">
        <v>83.2</v>
      </c>
      <c r="J265" s="7">
        <v>1</v>
      </c>
      <c r="K265" s="7">
        <f t="shared" si="9"/>
        <v>83.2</v>
      </c>
      <c r="L265" s="7">
        <f t="shared" si="8"/>
        <v>68.099999999999994</v>
      </c>
      <c r="M265" s="7">
        <v>30</v>
      </c>
      <c r="N265" s="7" t="s">
        <v>1291</v>
      </c>
      <c r="O265" s="7"/>
    </row>
    <row r="266" spans="1:15" ht="18" customHeight="1">
      <c r="A266" s="7">
        <v>263</v>
      </c>
      <c r="B266" s="14" t="s">
        <v>1180</v>
      </c>
      <c r="C266" s="14" t="s">
        <v>1181</v>
      </c>
      <c r="D266" s="14" t="s">
        <v>25</v>
      </c>
      <c r="E266" s="14" t="s">
        <v>861</v>
      </c>
      <c r="F266" s="14" t="s">
        <v>19</v>
      </c>
      <c r="G266" s="14">
        <v>53</v>
      </c>
      <c r="H266" s="14" t="s">
        <v>1121</v>
      </c>
      <c r="I266" s="7">
        <v>83</v>
      </c>
      <c r="J266" s="7">
        <v>1</v>
      </c>
      <c r="K266" s="7">
        <f t="shared" si="9"/>
        <v>83</v>
      </c>
      <c r="L266" s="7">
        <f t="shared" si="8"/>
        <v>68</v>
      </c>
      <c r="M266" s="7">
        <v>31</v>
      </c>
      <c r="N266" s="7" t="s">
        <v>1291</v>
      </c>
      <c r="O266" s="7"/>
    </row>
    <row r="267" spans="1:15" ht="18" customHeight="1">
      <c r="A267" s="7">
        <v>264</v>
      </c>
      <c r="B267" s="14" t="s">
        <v>1182</v>
      </c>
      <c r="C267" s="14" t="s">
        <v>1183</v>
      </c>
      <c r="D267" s="14" t="s">
        <v>25</v>
      </c>
      <c r="E267" s="14" t="s">
        <v>861</v>
      </c>
      <c r="F267" s="14" t="s">
        <v>19</v>
      </c>
      <c r="G267" s="14">
        <v>53.5</v>
      </c>
      <c r="H267" s="14" t="s">
        <v>1121</v>
      </c>
      <c r="I267" s="7">
        <v>81.8</v>
      </c>
      <c r="J267" s="7">
        <v>1</v>
      </c>
      <c r="K267" s="7">
        <f t="shared" si="9"/>
        <v>81.8</v>
      </c>
      <c r="L267" s="7">
        <f t="shared" si="8"/>
        <v>67.650000000000006</v>
      </c>
      <c r="M267" s="7">
        <v>32</v>
      </c>
      <c r="N267" s="7" t="s">
        <v>1291</v>
      </c>
      <c r="O267" s="7"/>
    </row>
    <row r="268" spans="1:15" ht="18" customHeight="1">
      <c r="A268" s="7">
        <v>265</v>
      </c>
      <c r="B268" s="14" t="s">
        <v>1184</v>
      </c>
      <c r="C268" s="14" t="s">
        <v>1185</v>
      </c>
      <c r="D268" s="14" t="s">
        <v>25</v>
      </c>
      <c r="E268" s="14" t="s">
        <v>861</v>
      </c>
      <c r="F268" s="14" t="s">
        <v>19</v>
      </c>
      <c r="G268" s="14">
        <v>53.5</v>
      </c>
      <c r="H268" s="14" t="s">
        <v>1121</v>
      </c>
      <c r="I268" s="7">
        <v>80</v>
      </c>
      <c r="J268" s="7">
        <v>1</v>
      </c>
      <c r="K268" s="7">
        <f t="shared" si="9"/>
        <v>80</v>
      </c>
      <c r="L268" s="7">
        <f t="shared" si="8"/>
        <v>66.75</v>
      </c>
      <c r="M268" s="7">
        <v>33</v>
      </c>
      <c r="N268" s="7" t="s">
        <v>1291</v>
      </c>
      <c r="O268" s="7"/>
    </row>
    <row r="269" spans="1:15" ht="18" customHeight="1">
      <c r="A269" s="7">
        <v>266</v>
      </c>
      <c r="B269" s="14" t="s">
        <v>1186</v>
      </c>
      <c r="C269" s="14" t="s">
        <v>1187</v>
      </c>
      <c r="D269" s="14" t="s">
        <v>17</v>
      </c>
      <c r="E269" s="14" t="s">
        <v>861</v>
      </c>
      <c r="F269" s="14" t="s">
        <v>19</v>
      </c>
      <c r="G269" s="14">
        <v>53</v>
      </c>
      <c r="H269" s="14" t="s">
        <v>1121</v>
      </c>
      <c r="I269" s="7">
        <v>78.8</v>
      </c>
      <c r="J269" s="7">
        <v>1</v>
      </c>
      <c r="K269" s="7">
        <f t="shared" si="9"/>
        <v>78.8</v>
      </c>
      <c r="L269" s="7">
        <f t="shared" si="8"/>
        <v>65.900000000000006</v>
      </c>
      <c r="M269" s="7">
        <v>34</v>
      </c>
      <c r="N269" s="7" t="s">
        <v>1291</v>
      </c>
      <c r="O269" s="7"/>
    </row>
    <row r="270" spans="1:15" ht="18" customHeight="1">
      <c r="A270" s="7">
        <v>267</v>
      </c>
      <c r="B270" s="14" t="s">
        <v>1188</v>
      </c>
      <c r="C270" s="14" t="s">
        <v>1189</v>
      </c>
      <c r="D270" s="14" t="s">
        <v>25</v>
      </c>
      <c r="E270" s="14" t="s">
        <v>861</v>
      </c>
      <c r="F270" s="14" t="s">
        <v>19</v>
      </c>
      <c r="G270" s="14">
        <v>53.5</v>
      </c>
      <c r="H270" s="14" t="s">
        <v>1121</v>
      </c>
      <c r="I270" s="7" t="s">
        <v>642</v>
      </c>
      <c r="J270" s="7">
        <v>1</v>
      </c>
      <c r="K270" s="7"/>
      <c r="L270" s="7">
        <f t="shared" si="8"/>
        <v>26.75</v>
      </c>
      <c r="M270" s="7">
        <v>35</v>
      </c>
      <c r="N270" s="7" t="s">
        <v>1291</v>
      </c>
      <c r="O270" s="7"/>
    </row>
    <row r="271" spans="1:15" ht="18" customHeight="1">
      <c r="A271" s="7">
        <v>268</v>
      </c>
      <c r="B271" s="14" t="s">
        <v>1190</v>
      </c>
      <c r="C271" s="14" t="s">
        <v>1191</v>
      </c>
      <c r="D271" s="14" t="s">
        <v>25</v>
      </c>
      <c r="E271" s="14" t="s">
        <v>861</v>
      </c>
      <c r="F271" s="14" t="s">
        <v>291</v>
      </c>
      <c r="G271" s="14">
        <v>89</v>
      </c>
      <c r="H271" s="14" t="s">
        <v>1028</v>
      </c>
      <c r="I271" s="7">
        <v>90.86</v>
      </c>
      <c r="J271" s="7">
        <v>1</v>
      </c>
      <c r="K271" s="7">
        <f t="shared" si="9"/>
        <v>90.86</v>
      </c>
      <c r="L271" s="7">
        <f t="shared" si="8"/>
        <v>89.93</v>
      </c>
      <c r="M271" s="7">
        <v>1</v>
      </c>
      <c r="N271" s="7" t="s">
        <v>22</v>
      </c>
      <c r="O271" s="7"/>
    </row>
    <row r="272" spans="1:15" ht="18" customHeight="1">
      <c r="A272" s="7">
        <v>269</v>
      </c>
      <c r="B272" s="14" t="s">
        <v>1192</v>
      </c>
      <c r="C272" s="14" t="s">
        <v>1193</v>
      </c>
      <c r="D272" s="14" t="s">
        <v>25</v>
      </c>
      <c r="E272" s="14" t="s">
        <v>861</v>
      </c>
      <c r="F272" s="14" t="s">
        <v>291</v>
      </c>
      <c r="G272" s="14">
        <v>86.5</v>
      </c>
      <c r="H272" s="14" t="s">
        <v>1028</v>
      </c>
      <c r="I272" s="7">
        <v>91.24</v>
      </c>
      <c r="J272" s="7">
        <v>1</v>
      </c>
      <c r="K272" s="7">
        <f t="shared" si="9"/>
        <v>91.24</v>
      </c>
      <c r="L272" s="7">
        <f t="shared" si="8"/>
        <v>88.87</v>
      </c>
      <c r="M272" s="7">
        <v>2</v>
      </c>
      <c r="N272" s="7" t="s">
        <v>22</v>
      </c>
      <c r="O272" s="7"/>
    </row>
    <row r="273" spans="1:15" ht="18" customHeight="1">
      <c r="A273" s="7">
        <v>270</v>
      </c>
      <c r="B273" s="14" t="s">
        <v>1194</v>
      </c>
      <c r="C273" s="14" t="s">
        <v>1195</v>
      </c>
      <c r="D273" s="14" t="s">
        <v>25</v>
      </c>
      <c r="E273" s="14" t="s">
        <v>861</v>
      </c>
      <c r="F273" s="14" t="s">
        <v>291</v>
      </c>
      <c r="G273" s="14">
        <v>90.5</v>
      </c>
      <c r="H273" s="14" t="s">
        <v>1028</v>
      </c>
      <c r="I273" s="7">
        <v>84.04</v>
      </c>
      <c r="J273" s="7">
        <v>1</v>
      </c>
      <c r="K273" s="7">
        <f t="shared" si="9"/>
        <v>84.04</v>
      </c>
      <c r="L273" s="7">
        <f t="shared" si="8"/>
        <v>87.27</v>
      </c>
      <c r="M273" s="7">
        <v>3</v>
      </c>
      <c r="N273" s="7" t="s">
        <v>22</v>
      </c>
      <c r="O273" s="7"/>
    </row>
    <row r="274" spans="1:15" ht="18" customHeight="1">
      <c r="A274" s="7">
        <v>271</v>
      </c>
      <c r="B274" s="14" t="s">
        <v>1196</v>
      </c>
      <c r="C274" s="14" t="s">
        <v>1197</v>
      </c>
      <c r="D274" s="14" t="s">
        <v>17</v>
      </c>
      <c r="E274" s="14" t="s">
        <v>861</v>
      </c>
      <c r="F274" s="14" t="s">
        <v>291</v>
      </c>
      <c r="G274" s="14">
        <v>90</v>
      </c>
      <c r="H274" s="14" t="s">
        <v>1028</v>
      </c>
      <c r="I274" s="7">
        <v>82.76</v>
      </c>
      <c r="J274" s="7">
        <v>1</v>
      </c>
      <c r="K274" s="7">
        <f t="shared" si="9"/>
        <v>82.76</v>
      </c>
      <c r="L274" s="7">
        <f t="shared" si="8"/>
        <v>86.38</v>
      </c>
      <c r="M274" s="7">
        <v>4</v>
      </c>
      <c r="N274" s="7" t="s">
        <v>22</v>
      </c>
      <c r="O274" s="7"/>
    </row>
    <row r="275" spans="1:15" ht="18" customHeight="1">
      <c r="A275" s="7">
        <v>272</v>
      </c>
      <c r="B275" s="14" t="s">
        <v>1198</v>
      </c>
      <c r="C275" s="14" t="s">
        <v>1199</v>
      </c>
      <c r="D275" s="14" t="s">
        <v>25</v>
      </c>
      <c r="E275" s="14" t="s">
        <v>861</v>
      </c>
      <c r="F275" s="14" t="s">
        <v>291</v>
      </c>
      <c r="G275" s="14">
        <v>85</v>
      </c>
      <c r="H275" s="14" t="s">
        <v>1028</v>
      </c>
      <c r="I275" s="7">
        <v>86.62</v>
      </c>
      <c r="J275" s="7">
        <v>1</v>
      </c>
      <c r="K275" s="7">
        <f t="shared" si="9"/>
        <v>86.62</v>
      </c>
      <c r="L275" s="7">
        <f t="shared" si="8"/>
        <v>85.81</v>
      </c>
      <c r="M275" s="7">
        <v>5</v>
      </c>
      <c r="N275" s="7" t="s">
        <v>22</v>
      </c>
      <c r="O275" s="7"/>
    </row>
    <row r="276" spans="1:15" ht="18" customHeight="1">
      <c r="A276" s="7">
        <v>273</v>
      </c>
      <c r="B276" s="14" t="s">
        <v>1200</v>
      </c>
      <c r="C276" s="14" t="s">
        <v>1201</v>
      </c>
      <c r="D276" s="14" t="s">
        <v>25</v>
      </c>
      <c r="E276" s="14" t="s">
        <v>861</v>
      </c>
      <c r="F276" s="14" t="s">
        <v>291</v>
      </c>
      <c r="G276" s="14">
        <v>81</v>
      </c>
      <c r="H276" s="14" t="s">
        <v>1028</v>
      </c>
      <c r="I276" s="7">
        <v>90.58</v>
      </c>
      <c r="J276" s="7">
        <v>1</v>
      </c>
      <c r="K276" s="7">
        <f t="shared" si="9"/>
        <v>90.58</v>
      </c>
      <c r="L276" s="7">
        <f t="shared" si="8"/>
        <v>85.79</v>
      </c>
      <c r="M276" s="7">
        <v>6</v>
      </c>
      <c r="N276" s="7" t="s">
        <v>22</v>
      </c>
      <c r="O276" s="7"/>
    </row>
    <row r="277" spans="1:15" ht="18" customHeight="1">
      <c r="A277" s="7">
        <v>274</v>
      </c>
      <c r="B277" s="14" t="s">
        <v>1202</v>
      </c>
      <c r="C277" s="14" t="s">
        <v>1203</v>
      </c>
      <c r="D277" s="14" t="s">
        <v>25</v>
      </c>
      <c r="E277" s="14" t="s">
        <v>861</v>
      </c>
      <c r="F277" s="14" t="s">
        <v>291</v>
      </c>
      <c r="G277" s="14">
        <v>82.5</v>
      </c>
      <c r="H277" s="14" t="s">
        <v>1028</v>
      </c>
      <c r="I277" s="7">
        <v>86.26</v>
      </c>
      <c r="J277" s="7">
        <v>1</v>
      </c>
      <c r="K277" s="7">
        <f t="shared" si="9"/>
        <v>86.26</v>
      </c>
      <c r="L277" s="7">
        <f t="shared" si="8"/>
        <v>84.38</v>
      </c>
      <c r="M277" s="7">
        <v>7</v>
      </c>
      <c r="N277" s="7" t="s">
        <v>1291</v>
      </c>
      <c r="O277" s="7"/>
    </row>
    <row r="278" spans="1:15" ht="18" customHeight="1">
      <c r="A278" s="7">
        <v>275</v>
      </c>
      <c r="B278" s="14" t="s">
        <v>1204</v>
      </c>
      <c r="C278" s="14" t="s">
        <v>1205</v>
      </c>
      <c r="D278" s="14" t="s">
        <v>25</v>
      </c>
      <c r="E278" s="14" t="s">
        <v>861</v>
      </c>
      <c r="F278" s="14" t="s">
        <v>291</v>
      </c>
      <c r="G278" s="14">
        <v>86</v>
      </c>
      <c r="H278" s="14" t="s">
        <v>1028</v>
      </c>
      <c r="I278" s="7">
        <v>81.739999999999995</v>
      </c>
      <c r="J278" s="7">
        <v>1</v>
      </c>
      <c r="K278" s="7">
        <f t="shared" si="9"/>
        <v>81.739999999999995</v>
      </c>
      <c r="L278" s="7">
        <f t="shared" si="8"/>
        <v>83.87</v>
      </c>
      <c r="M278" s="7">
        <v>8</v>
      </c>
      <c r="N278" s="7" t="s">
        <v>1291</v>
      </c>
      <c r="O278" s="7"/>
    </row>
    <row r="279" spans="1:15" ht="18" customHeight="1">
      <c r="A279" s="7">
        <v>276</v>
      </c>
      <c r="B279" s="14" t="s">
        <v>1206</v>
      </c>
      <c r="C279" s="14" t="s">
        <v>1207</v>
      </c>
      <c r="D279" s="14" t="s">
        <v>25</v>
      </c>
      <c r="E279" s="14" t="s">
        <v>861</v>
      </c>
      <c r="F279" s="14" t="s">
        <v>291</v>
      </c>
      <c r="G279" s="14">
        <v>85.5</v>
      </c>
      <c r="H279" s="14" t="s">
        <v>1028</v>
      </c>
      <c r="I279" s="7">
        <v>82.22</v>
      </c>
      <c r="J279" s="7">
        <v>1</v>
      </c>
      <c r="K279" s="7">
        <f t="shared" si="9"/>
        <v>82.22</v>
      </c>
      <c r="L279" s="7">
        <f t="shared" si="8"/>
        <v>83.86</v>
      </c>
      <c r="M279" s="7">
        <v>9</v>
      </c>
      <c r="N279" s="7" t="s">
        <v>1291</v>
      </c>
      <c r="O279" s="7"/>
    </row>
    <row r="280" spans="1:15" ht="18" customHeight="1">
      <c r="A280" s="7">
        <v>277</v>
      </c>
      <c r="B280" s="14" t="s">
        <v>1208</v>
      </c>
      <c r="C280" s="14" t="s">
        <v>1209</v>
      </c>
      <c r="D280" s="14" t="s">
        <v>25</v>
      </c>
      <c r="E280" s="14" t="s">
        <v>861</v>
      </c>
      <c r="F280" s="14" t="s">
        <v>291</v>
      </c>
      <c r="G280" s="14">
        <v>81.5</v>
      </c>
      <c r="H280" s="14" t="s">
        <v>1028</v>
      </c>
      <c r="I280" s="7">
        <v>83.31</v>
      </c>
      <c r="J280" s="7">
        <v>1</v>
      </c>
      <c r="K280" s="7">
        <f t="shared" si="9"/>
        <v>83.31</v>
      </c>
      <c r="L280" s="7">
        <f t="shared" si="8"/>
        <v>82.4</v>
      </c>
      <c r="M280" s="7">
        <v>10</v>
      </c>
      <c r="N280" s="7" t="s">
        <v>1291</v>
      </c>
      <c r="O280" s="7"/>
    </row>
    <row r="281" spans="1:15" ht="18" customHeight="1">
      <c r="A281" s="7">
        <v>278</v>
      </c>
      <c r="B281" s="14" t="s">
        <v>1210</v>
      </c>
      <c r="C281" s="14" t="s">
        <v>1211</v>
      </c>
      <c r="D281" s="14" t="s">
        <v>25</v>
      </c>
      <c r="E281" s="14" t="s">
        <v>861</v>
      </c>
      <c r="F281" s="14" t="s">
        <v>291</v>
      </c>
      <c r="G281" s="14">
        <v>81</v>
      </c>
      <c r="H281" s="14" t="s">
        <v>1028</v>
      </c>
      <c r="I281" s="7">
        <v>83.15</v>
      </c>
      <c r="J281" s="7">
        <v>1</v>
      </c>
      <c r="K281" s="7">
        <f t="shared" si="9"/>
        <v>83.15</v>
      </c>
      <c r="L281" s="7">
        <f t="shared" si="8"/>
        <v>82.07</v>
      </c>
      <c r="M281" s="7">
        <v>11</v>
      </c>
      <c r="N281" s="7" t="s">
        <v>1291</v>
      </c>
      <c r="O281" s="7"/>
    </row>
    <row r="282" spans="1:15" ht="18" customHeight="1">
      <c r="A282" s="7">
        <v>279</v>
      </c>
      <c r="B282" s="14" t="s">
        <v>1212</v>
      </c>
      <c r="C282" s="14" t="s">
        <v>1213</v>
      </c>
      <c r="D282" s="14" t="s">
        <v>25</v>
      </c>
      <c r="E282" s="14" t="s">
        <v>861</v>
      </c>
      <c r="F282" s="14" t="s">
        <v>291</v>
      </c>
      <c r="G282" s="14">
        <v>83</v>
      </c>
      <c r="H282" s="14" t="s">
        <v>1028</v>
      </c>
      <c r="I282" s="7">
        <v>80.2</v>
      </c>
      <c r="J282" s="7">
        <v>1</v>
      </c>
      <c r="K282" s="7">
        <f t="shared" si="9"/>
        <v>80.2</v>
      </c>
      <c r="L282" s="7">
        <f t="shared" si="8"/>
        <v>81.599999999999994</v>
      </c>
      <c r="M282" s="7">
        <v>12</v>
      </c>
      <c r="N282" s="7" t="s">
        <v>1291</v>
      </c>
      <c r="O282" s="7"/>
    </row>
    <row r="283" spans="1:15" ht="18" customHeight="1">
      <c r="A283" s="7">
        <v>280</v>
      </c>
      <c r="B283" s="14" t="s">
        <v>1214</v>
      </c>
      <c r="C283" s="14" t="s">
        <v>1215</v>
      </c>
      <c r="D283" s="14" t="s">
        <v>25</v>
      </c>
      <c r="E283" s="14" t="s">
        <v>861</v>
      </c>
      <c r="F283" s="14" t="s">
        <v>291</v>
      </c>
      <c r="G283" s="14">
        <v>81</v>
      </c>
      <c r="H283" s="14" t="s">
        <v>1028</v>
      </c>
      <c r="I283" s="7">
        <v>79.14</v>
      </c>
      <c r="J283" s="7">
        <v>1</v>
      </c>
      <c r="K283" s="7">
        <f t="shared" si="9"/>
        <v>79.14</v>
      </c>
      <c r="L283" s="7">
        <f t="shared" si="8"/>
        <v>80.069999999999993</v>
      </c>
      <c r="M283" s="7">
        <v>13</v>
      </c>
      <c r="N283" s="7" t="s">
        <v>1291</v>
      </c>
      <c r="O283" s="7"/>
    </row>
    <row r="284" spans="1:15" ht="18" customHeight="1">
      <c r="A284" s="7">
        <v>281</v>
      </c>
      <c r="B284" s="14" t="s">
        <v>1216</v>
      </c>
      <c r="C284" s="14" t="s">
        <v>1217</v>
      </c>
      <c r="D284" s="14" t="s">
        <v>25</v>
      </c>
      <c r="E284" s="14" t="s">
        <v>861</v>
      </c>
      <c r="F284" s="14" t="s">
        <v>291</v>
      </c>
      <c r="G284" s="14">
        <v>87</v>
      </c>
      <c r="H284" s="14" t="s">
        <v>1028</v>
      </c>
      <c r="I284" s="7">
        <v>71.540000000000006</v>
      </c>
      <c r="J284" s="7">
        <v>1</v>
      </c>
      <c r="K284" s="7">
        <f t="shared" si="9"/>
        <v>71.540000000000006</v>
      </c>
      <c r="L284" s="7">
        <f t="shared" si="8"/>
        <v>79.27</v>
      </c>
      <c r="M284" s="7">
        <v>14</v>
      </c>
      <c r="N284" s="7" t="s">
        <v>1291</v>
      </c>
      <c r="O284" s="7"/>
    </row>
    <row r="285" spans="1:15" ht="18" customHeight="1">
      <c r="A285" s="7">
        <v>282</v>
      </c>
      <c r="B285" s="14" t="s">
        <v>1218</v>
      </c>
      <c r="C285" s="14" t="s">
        <v>1219</v>
      </c>
      <c r="D285" s="14" t="s">
        <v>17</v>
      </c>
      <c r="E285" s="14" t="s">
        <v>861</v>
      </c>
      <c r="F285" s="14" t="s">
        <v>291</v>
      </c>
      <c r="G285" s="14">
        <v>81.5</v>
      </c>
      <c r="H285" s="14" t="s">
        <v>1028</v>
      </c>
      <c r="I285" s="7">
        <v>75.959999999999994</v>
      </c>
      <c r="J285" s="7">
        <v>1</v>
      </c>
      <c r="K285" s="7">
        <f t="shared" si="9"/>
        <v>75.959999999999994</v>
      </c>
      <c r="L285" s="7">
        <f t="shared" si="8"/>
        <v>78.73</v>
      </c>
      <c r="M285" s="7">
        <v>15</v>
      </c>
      <c r="N285" s="7" t="s">
        <v>1291</v>
      </c>
      <c r="O285" s="7"/>
    </row>
    <row r="286" spans="1:15" ht="18" customHeight="1">
      <c r="A286" s="7">
        <v>283</v>
      </c>
      <c r="B286" s="14" t="s">
        <v>1220</v>
      </c>
      <c r="C286" s="14" t="s">
        <v>1221</v>
      </c>
      <c r="D286" s="14" t="s">
        <v>25</v>
      </c>
      <c r="E286" s="14" t="s">
        <v>861</v>
      </c>
      <c r="F286" s="14" t="s">
        <v>291</v>
      </c>
      <c r="G286" s="14">
        <v>82</v>
      </c>
      <c r="H286" s="14" t="s">
        <v>1028</v>
      </c>
      <c r="I286" s="7">
        <v>75.16</v>
      </c>
      <c r="J286" s="7">
        <v>1</v>
      </c>
      <c r="K286" s="7">
        <f t="shared" si="9"/>
        <v>75.16</v>
      </c>
      <c r="L286" s="7">
        <f t="shared" si="8"/>
        <v>78.58</v>
      </c>
      <c r="M286" s="7">
        <v>16</v>
      </c>
      <c r="N286" s="7" t="s">
        <v>1291</v>
      </c>
      <c r="O286" s="7"/>
    </row>
    <row r="287" spans="1:15" ht="18" customHeight="1">
      <c r="A287" s="7">
        <v>284</v>
      </c>
      <c r="B287" s="14" t="s">
        <v>1222</v>
      </c>
      <c r="C287" s="14" t="s">
        <v>1223</v>
      </c>
      <c r="D287" s="14" t="s">
        <v>17</v>
      </c>
      <c r="E287" s="14" t="s">
        <v>861</v>
      </c>
      <c r="F287" s="14" t="s">
        <v>291</v>
      </c>
      <c r="G287" s="14">
        <v>87</v>
      </c>
      <c r="H287" s="14" t="s">
        <v>1028</v>
      </c>
      <c r="I287" s="7">
        <v>69.8</v>
      </c>
      <c r="J287" s="7">
        <v>1</v>
      </c>
      <c r="K287" s="7">
        <f t="shared" si="9"/>
        <v>69.8</v>
      </c>
      <c r="L287" s="7">
        <f t="shared" si="8"/>
        <v>78.400000000000006</v>
      </c>
      <c r="M287" s="7">
        <v>17</v>
      </c>
      <c r="N287" s="7" t="s">
        <v>1291</v>
      </c>
      <c r="O287" s="7"/>
    </row>
    <row r="288" spans="1:15" ht="18" customHeight="1">
      <c r="A288" s="7">
        <v>285</v>
      </c>
      <c r="B288" s="14" t="s">
        <v>1224</v>
      </c>
      <c r="C288" s="14" t="s">
        <v>1225</v>
      </c>
      <c r="D288" s="14" t="s">
        <v>25</v>
      </c>
      <c r="E288" s="14" t="s">
        <v>861</v>
      </c>
      <c r="F288" s="14" t="s">
        <v>291</v>
      </c>
      <c r="G288" s="14">
        <v>82</v>
      </c>
      <c r="H288" s="14" t="s">
        <v>1028</v>
      </c>
      <c r="I288" s="7">
        <v>71.75</v>
      </c>
      <c r="J288" s="7">
        <v>1</v>
      </c>
      <c r="K288" s="7">
        <f t="shared" si="9"/>
        <v>71.75</v>
      </c>
      <c r="L288" s="7">
        <f t="shared" si="8"/>
        <v>76.87</v>
      </c>
      <c r="M288" s="7">
        <v>18</v>
      </c>
      <c r="N288" s="7" t="s">
        <v>1291</v>
      </c>
      <c r="O288" s="7"/>
    </row>
    <row r="289" spans="1:15" ht="18" customHeight="1">
      <c r="A289" s="7">
        <v>286</v>
      </c>
      <c r="B289" s="14" t="s">
        <v>1226</v>
      </c>
      <c r="C289" s="14" t="s">
        <v>1227</v>
      </c>
      <c r="D289" s="14" t="s">
        <v>25</v>
      </c>
      <c r="E289" s="14" t="s">
        <v>861</v>
      </c>
      <c r="F289" s="14" t="s">
        <v>291</v>
      </c>
      <c r="G289" s="14">
        <v>86</v>
      </c>
      <c r="H289" s="14" t="s">
        <v>1028</v>
      </c>
      <c r="I289" s="7">
        <v>57.58</v>
      </c>
      <c r="J289" s="7">
        <v>1</v>
      </c>
      <c r="K289" s="7">
        <f t="shared" si="9"/>
        <v>57.58</v>
      </c>
      <c r="L289" s="7">
        <f t="shared" si="8"/>
        <v>71.790000000000006</v>
      </c>
      <c r="M289" s="7">
        <v>19</v>
      </c>
      <c r="N289" s="7" t="s">
        <v>1291</v>
      </c>
      <c r="O289" s="7"/>
    </row>
    <row r="290" spans="1:15" ht="18" customHeight="1">
      <c r="A290" s="7">
        <v>287</v>
      </c>
      <c r="B290" s="14" t="s">
        <v>1228</v>
      </c>
      <c r="C290" s="14" t="s">
        <v>1229</v>
      </c>
      <c r="D290" s="14" t="s">
        <v>25</v>
      </c>
      <c r="E290" s="14" t="s">
        <v>861</v>
      </c>
      <c r="F290" s="14" t="s">
        <v>1230</v>
      </c>
      <c r="G290" s="14">
        <v>80</v>
      </c>
      <c r="H290" s="14" t="s">
        <v>1066</v>
      </c>
      <c r="I290" s="7">
        <v>91.4</v>
      </c>
      <c r="J290" s="7">
        <v>1</v>
      </c>
      <c r="K290" s="7">
        <f t="shared" si="9"/>
        <v>91.4</v>
      </c>
      <c r="L290" s="7">
        <f t="shared" si="8"/>
        <v>85.7</v>
      </c>
      <c r="M290" s="7">
        <v>1</v>
      </c>
      <c r="N290" s="7" t="s">
        <v>22</v>
      </c>
      <c r="O290" s="7"/>
    </row>
    <row r="291" spans="1:15" ht="18" customHeight="1">
      <c r="A291" s="7">
        <v>288</v>
      </c>
      <c r="B291" s="14" t="s">
        <v>1231</v>
      </c>
      <c r="C291" s="14" t="s">
        <v>1232</v>
      </c>
      <c r="D291" s="14" t="s">
        <v>25</v>
      </c>
      <c r="E291" s="14" t="s">
        <v>861</v>
      </c>
      <c r="F291" s="14" t="s">
        <v>1230</v>
      </c>
      <c r="G291" s="14">
        <v>80</v>
      </c>
      <c r="H291" s="14" t="s">
        <v>1066</v>
      </c>
      <c r="I291" s="7">
        <v>91</v>
      </c>
      <c r="J291" s="7">
        <v>1</v>
      </c>
      <c r="K291" s="7">
        <f t="shared" si="9"/>
        <v>91</v>
      </c>
      <c r="L291" s="7">
        <f t="shared" si="8"/>
        <v>85.5</v>
      </c>
      <c r="M291" s="7">
        <v>2</v>
      </c>
      <c r="N291" s="7" t="s">
        <v>22</v>
      </c>
      <c r="O291" s="7"/>
    </row>
    <row r="292" spans="1:15" ht="18" customHeight="1">
      <c r="A292" s="7">
        <v>289</v>
      </c>
      <c r="B292" s="14" t="s">
        <v>1233</v>
      </c>
      <c r="C292" s="14" t="s">
        <v>1234</v>
      </c>
      <c r="D292" s="14" t="s">
        <v>25</v>
      </c>
      <c r="E292" s="14" t="s">
        <v>861</v>
      </c>
      <c r="F292" s="14" t="s">
        <v>1230</v>
      </c>
      <c r="G292" s="14">
        <v>77</v>
      </c>
      <c r="H292" s="14" t="s">
        <v>1066</v>
      </c>
      <c r="I292" s="7">
        <v>93.4</v>
      </c>
      <c r="J292" s="7">
        <v>1</v>
      </c>
      <c r="K292" s="7">
        <f t="shared" si="9"/>
        <v>93.4</v>
      </c>
      <c r="L292" s="7">
        <f t="shared" si="8"/>
        <v>85.2</v>
      </c>
      <c r="M292" s="7">
        <v>3</v>
      </c>
      <c r="N292" s="7" t="s">
        <v>22</v>
      </c>
      <c r="O292" s="7"/>
    </row>
    <row r="293" spans="1:15" ht="18" customHeight="1">
      <c r="A293" s="7">
        <v>290</v>
      </c>
      <c r="B293" s="14" t="s">
        <v>1235</v>
      </c>
      <c r="C293" s="14" t="s">
        <v>1236</v>
      </c>
      <c r="D293" s="14" t="s">
        <v>17</v>
      </c>
      <c r="E293" s="14" t="s">
        <v>861</v>
      </c>
      <c r="F293" s="14" t="s">
        <v>1230</v>
      </c>
      <c r="G293" s="14">
        <v>82</v>
      </c>
      <c r="H293" s="14" t="s">
        <v>1066</v>
      </c>
      <c r="I293" s="7">
        <v>85.8</v>
      </c>
      <c r="J293" s="7">
        <v>1</v>
      </c>
      <c r="K293" s="7">
        <f t="shared" si="9"/>
        <v>85.8</v>
      </c>
      <c r="L293" s="7">
        <f t="shared" ref="L293:L320" si="10">ROUNDDOWN((G293+K293)/2,2)</f>
        <v>83.9</v>
      </c>
      <c r="M293" s="7">
        <v>4</v>
      </c>
      <c r="N293" s="7" t="s">
        <v>22</v>
      </c>
      <c r="O293" s="7"/>
    </row>
    <row r="294" spans="1:15" ht="18" customHeight="1">
      <c r="A294" s="7">
        <v>291</v>
      </c>
      <c r="B294" s="14" t="s">
        <v>1237</v>
      </c>
      <c r="C294" s="14" t="s">
        <v>1238</v>
      </c>
      <c r="D294" s="14" t="s">
        <v>17</v>
      </c>
      <c r="E294" s="14" t="s">
        <v>861</v>
      </c>
      <c r="F294" s="14" t="s">
        <v>1230</v>
      </c>
      <c r="G294" s="14">
        <v>76.5</v>
      </c>
      <c r="H294" s="14" t="s">
        <v>1066</v>
      </c>
      <c r="I294" s="7">
        <v>90.4</v>
      </c>
      <c r="J294" s="7">
        <v>1</v>
      </c>
      <c r="K294" s="7">
        <f t="shared" si="9"/>
        <v>90.4</v>
      </c>
      <c r="L294" s="7">
        <f t="shared" si="10"/>
        <v>83.45</v>
      </c>
      <c r="M294" s="7">
        <v>5</v>
      </c>
      <c r="N294" s="7" t="s">
        <v>1291</v>
      </c>
      <c r="O294" s="7"/>
    </row>
    <row r="295" spans="1:15" ht="18" customHeight="1">
      <c r="A295" s="7">
        <v>292</v>
      </c>
      <c r="B295" s="14" t="s">
        <v>1239</v>
      </c>
      <c r="C295" s="14" t="s">
        <v>1240</v>
      </c>
      <c r="D295" s="14" t="s">
        <v>25</v>
      </c>
      <c r="E295" s="14" t="s">
        <v>861</v>
      </c>
      <c r="F295" s="14" t="s">
        <v>1230</v>
      </c>
      <c r="G295" s="14">
        <v>73</v>
      </c>
      <c r="H295" s="14" t="s">
        <v>1066</v>
      </c>
      <c r="I295" s="7">
        <v>92</v>
      </c>
      <c r="J295" s="7">
        <v>1</v>
      </c>
      <c r="K295" s="7">
        <f t="shared" si="9"/>
        <v>92</v>
      </c>
      <c r="L295" s="7">
        <f t="shared" si="10"/>
        <v>82.5</v>
      </c>
      <c r="M295" s="7">
        <v>6</v>
      </c>
      <c r="N295" s="7" t="s">
        <v>1291</v>
      </c>
      <c r="O295" s="7"/>
    </row>
    <row r="296" spans="1:15" ht="18" customHeight="1">
      <c r="A296" s="7">
        <v>293</v>
      </c>
      <c r="B296" s="14" t="s">
        <v>1241</v>
      </c>
      <c r="C296" s="14" t="s">
        <v>1242</v>
      </c>
      <c r="D296" s="14" t="s">
        <v>25</v>
      </c>
      <c r="E296" s="14" t="s">
        <v>861</v>
      </c>
      <c r="F296" s="14" t="s">
        <v>1230</v>
      </c>
      <c r="G296" s="14">
        <v>76.5</v>
      </c>
      <c r="H296" s="14" t="s">
        <v>1066</v>
      </c>
      <c r="I296" s="7">
        <v>87.4</v>
      </c>
      <c r="J296" s="7">
        <v>1</v>
      </c>
      <c r="K296" s="7">
        <f t="shared" si="9"/>
        <v>87.4</v>
      </c>
      <c r="L296" s="7">
        <f t="shared" si="10"/>
        <v>81.95</v>
      </c>
      <c r="M296" s="7">
        <v>7</v>
      </c>
      <c r="N296" s="7" t="s">
        <v>1291</v>
      </c>
      <c r="O296" s="7"/>
    </row>
    <row r="297" spans="1:15" ht="18" customHeight="1">
      <c r="A297" s="7">
        <v>294</v>
      </c>
      <c r="B297" s="14" t="s">
        <v>1243</v>
      </c>
      <c r="C297" s="14" t="s">
        <v>1244</v>
      </c>
      <c r="D297" s="14" t="s">
        <v>25</v>
      </c>
      <c r="E297" s="14" t="s">
        <v>861</v>
      </c>
      <c r="F297" s="14" t="s">
        <v>1230</v>
      </c>
      <c r="G297" s="14">
        <v>72.5</v>
      </c>
      <c r="H297" s="14" t="s">
        <v>1066</v>
      </c>
      <c r="I297" s="7">
        <v>91.2</v>
      </c>
      <c r="J297" s="7">
        <v>1</v>
      </c>
      <c r="K297" s="7">
        <f t="shared" si="9"/>
        <v>91.2</v>
      </c>
      <c r="L297" s="7">
        <f t="shared" si="10"/>
        <v>81.849999999999994</v>
      </c>
      <c r="M297" s="7">
        <v>8</v>
      </c>
      <c r="N297" s="7" t="s">
        <v>1291</v>
      </c>
      <c r="O297" s="7"/>
    </row>
    <row r="298" spans="1:15" ht="18" customHeight="1">
      <c r="A298" s="7">
        <v>295</v>
      </c>
      <c r="B298" s="14" t="s">
        <v>1245</v>
      </c>
      <c r="C298" s="14" t="s">
        <v>1246</v>
      </c>
      <c r="D298" s="14" t="s">
        <v>25</v>
      </c>
      <c r="E298" s="14" t="s">
        <v>861</v>
      </c>
      <c r="F298" s="14" t="s">
        <v>1230</v>
      </c>
      <c r="G298" s="14">
        <v>73</v>
      </c>
      <c r="H298" s="14" t="s">
        <v>1066</v>
      </c>
      <c r="I298" s="7">
        <v>89.2</v>
      </c>
      <c r="J298" s="7">
        <v>1</v>
      </c>
      <c r="K298" s="7">
        <f t="shared" si="9"/>
        <v>89.2</v>
      </c>
      <c r="L298" s="7">
        <f t="shared" si="10"/>
        <v>81.099999999999994</v>
      </c>
      <c r="M298" s="7">
        <v>9</v>
      </c>
      <c r="N298" s="7" t="s">
        <v>1291</v>
      </c>
      <c r="O298" s="7"/>
    </row>
    <row r="299" spans="1:15" ht="18" customHeight="1">
      <c r="A299" s="7">
        <v>296</v>
      </c>
      <c r="B299" s="14" t="s">
        <v>1247</v>
      </c>
      <c r="C299" s="14" t="s">
        <v>1248</v>
      </c>
      <c r="D299" s="14" t="s">
        <v>25</v>
      </c>
      <c r="E299" s="14" t="s">
        <v>861</v>
      </c>
      <c r="F299" s="14" t="s">
        <v>1230</v>
      </c>
      <c r="G299" s="14">
        <v>74</v>
      </c>
      <c r="H299" s="14" t="s">
        <v>1066</v>
      </c>
      <c r="I299" s="7">
        <v>86.8</v>
      </c>
      <c r="J299" s="7">
        <v>1</v>
      </c>
      <c r="K299" s="7">
        <f t="shared" si="9"/>
        <v>86.8</v>
      </c>
      <c r="L299" s="7">
        <f t="shared" si="10"/>
        <v>80.400000000000006</v>
      </c>
      <c r="M299" s="7">
        <v>10</v>
      </c>
      <c r="N299" s="7" t="s">
        <v>1291</v>
      </c>
      <c r="O299" s="7"/>
    </row>
    <row r="300" spans="1:15" ht="18" customHeight="1">
      <c r="A300" s="7">
        <v>297</v>
      </c>
      <c r="B300" s="14" t="s">
        <v>1249</v>
      </c>
      <c r="C300" s="14" t="s">
        <v>1250</v>
      </c>
      <c r="D300" s="14" t="s">
        <v>25</v>
      </c>
      <c r="E300" s="14" t="s">
        <v>861</v>
      </c>
      <c r="F300" s="14" t="s">
        <v>1230</v>
      </c>
      <c r="G300" s="14">
        <v>75.5</v>
      </c>
      <c r="H300" s="14" t="s">
        <v>1066</v>
      </c>
      <c r="I300" s="7">
        <v>84.2</v>
      </c>
      <c r="J300" s="7">
        <v>1</v>
      </c>
      <c r="K300" s="7">
        <f t="shared" ref="K300:K320" si="11">ROUNDDOWN(I300*J300,2)</f>
        <v>84.2</v>
      </c>
      <c r="L300" s="7">
        <f t="shared" si="10"/>
        <v>79.849999999999994</v>
      </c>
      <c r="M300" s="7">
        <v>11</v>
      </c>
      <c r="N300" s="7" t="s">
        <v>1291</v>
      </c>
      <c r="O300" s="7"/>
    </row>
    <row r="301" spans="1:15" ht="18" customHeight="1">
      <c r="A301" s="7">
        <v>298</v>
      </c>
      <c r="B301" s="14" t="s">
        <v>1251</v>
      </c>
      <c r="C301" s="14" t="s">
        <v>1252</v>
      </c>
      <c r="D301" s="14" t="s">
        <v>25</v>
      </c>
      <c r="E301" s="14" t="s">
        <v>861</v>
      </c>
      <c r="F301" s="14" t="s">
        <v>1230</v>
      </c>
      <c r="G301" s="14">
        <v>76.5</v>
      </c>
      <c r="H301" s="14" t="s">
        <v>1066</v>
      </c>
      <c r="I301" s="7">
        <v>79.2</v>
      </c>
      <c r="J301" s="7">
        <v>1</v>
      </c>
      <c r="K301" s="7">
        <f t="shared" si="11"/>
        <v>79.2</v>
      </c>
      <c r="L301" s="7">
        <f t="shared" si="10"/>
        <v>77.849999999999994</v>
      </c>
      <c r="M301" s="7">
        <v>12</v>
      </c>
      <c r="N301" s="7" t="s">
        <v>1291</v>
      </c>
      <c r="O301" s="7"/>
    </row>
    <row r="302" spans="1:15" ht="18" customHeight="1">
      <c r="A302" s="7">
        <v>299</v>
      </c>
      <c r="B302" s="14" t="s">
        <v>1253</v>
      </c>
      <c r="C302" s="14" t="s">
        <v>1254</v>
      </c>
      <c r="D302" s="14" t="s">
        <v>25</v>
      </c>
      <c r="E302" s="14" t="s">
        <v>861</v>
      </c>
      <c r="F302" s="14" t="s">
        <v>1230</v>
      </c>
      <c r="G302" s="14">
        <v>72.5</v>
      </c>
      <c r="H302" s="14" t="s">
        <v>1066</v>
      </c>
      <c r="I302" s="7">
        <v>82.2</v>
      </c>
      <c r="J302" s="7">
        <v>1</v>
      </c>
      <c r="K302" s="7">
        <f t="shared" si="11"/>
        <v>82.2</v>
      </c>
      <c r="L302" s="7">
        <f t="shared" si="10"/>
        <v>77.349999999999994</v>
      </c>
      <c r="M302" s="7">
        <v>13</v>
      </c>
      <c r="N302" s="7" t="s">
        <v>1291</v>
      </c>
      <c r="O302" s="7"/>
    </row>
    <row r="303" spans="1:15" ht="18" customHeight="1">
      <c r="A303" s="7">
        <v>300</v>
      </c>
      <c r="B303" s="14" t="s">
        <v>1255</v>
      </c>
      <c r="C303" s="14" t="s">
        <v>1256</v>
      </c>
      <c r="D303" s="14" t="s">
        <v>25</v>
      </c>
      <c r="E303" s="14" t="s">
        <v>861</v>
      </c>
      <c r="F303" s="14" t="s">
        <v>196</v>
      </c>
      <c r="G303" s="14">
        <v>89.5</v>
      </c>
      <c r="H303" s="14" t="s">
        <v>1003</v>
      </c>
      <c r="I303" s="7">
        <v>95</v>
      </c>
      <c r="J303" s="7">
        <v>1</v>
      </c>
      <c r="K303" s="7">
        <f t="shared" si="11"/>
        <v>95</v>
      </c>
      <c r="L303" s="7">
        <f t="shared" si="10"/>
        <v>92.25</v>
      </c>
      <c r="M303" s="7">
        <v>1</v>
      </c>
      <c r="N303" s="7" t="s">
        <v>22</v>
      </c>
      <c r="O303" s="7"/>
    </row>
    <row r="304" spans="1:15" ht="18" customHeight="1">
      <c r="A304" s="7">
        <v>301</v>
      </c>
      <c r="B304" s="14" t="s">
        <v>1257</v>
      </c>
      <c r="C304" s="14" t="s">
        <v>1258</v>
      </c>
      <c r="D304" s="14" t="s">
        <v>25</v>
      </c>
      <c r="E304" s="14" t="s">
        <v>861</v>
      </c>
      <c r="F304" s="14" t="s">
        <v>196</v>
      </c>
      <c r="G304" s="14">
        <v>86</v>
      </c>
      <c r="H304" s="14" t="s">
        <v>1003</v>
      </c>
      <c r="I304" s="7">
        <v>96.2</v>
      </c>
      <c r="J304" s="7">
        <v>1</v>
      </c>
      <c r="K304" s="7">
        <f t="shared" si="11"/>
        <v>96.2</v>
      </c>
      <c r="L304" s="7">
        <f t="shared" si="10"/>
        <v>91.1</v>
      </c>
      <c r="M304" s="7">
        <v>2</v>
      </c>
      <c r="N304" s="7" t="s">
        <v>22</v>
      </c>
      <c r="O304" s="7"/>
    </row>
    <row r="305" spans="1:15" ht="18" customHeight="1">
      <c r="A305" s="7">
        <v>302</v>
      </c>
      <c r="B305" s="14" t="s">
        <v>1259</v>
      </c>
      <c r="C305" s="14" t="s">
        <v>1260</v>
      </c>
      <c r="D305" s="14" t="s">
        <v>25</v>
      </c>
      <c r="E305" s="14" t="s">
        <v>861</v>
      </c>
      <c r="F305" s="14" t="s">
        <v>196</v>
      </c>
      <c r="G305" s="14">
        <v>85.5</v>
      </c>
      <c r="H305" s="14" t="s">
        <v>1003</v>
      </c>
      <c r="I305" s="7">
        <v>96.2</v>
      </c>
      <c r="J305" s="7">
        <v>1</v>
      </c>
      <c r="K305" s="7">
        <f t="shared" si="11"/>
        <v>96.2</v>
      </c>
      <c r="L305" s="7">
        <f t="shared" si="10"/>
        <v>90.85</v>
      </c>
      <c r="M305" s="7">
        <v>3</v>
      </c>
      <c r="N305" s="7" t="s">
        <v>22</v>
      </c>
      <c r="O305" s="7"/>
    </row>
    <row r="306" spans="1:15" ht="18" customHeight="1">
      <c r="A306" s="7">
        <v>303</v>
      </c>
      <c r="B306" s="14" t="s">
        <v>1261</v>
      </c>
      <c r="C306" s="14" t="s">
        <v>1262</v>
      </c>
      <c r="D306" s="14" t="s">
        <v>25</v>
      </c>
      <c r="E306" s="14" t="s">
        <v>861</v>
      </c>
      <c r="F306" s="14" t="s">
        <v>196</v>
      </c>
      <c r="G306" s="14">
        <v>84.5</v>
      </c>
      <c r="H306" s="14" t="s">
        <v>1003</v>
      </c>
      <c r="I306" s="13">
        <v>96.4</v>
      </c>
      <c r="J306" s="7">
        <v>1</v>
      </c>
      <c r="K306" s="7">
        <f t="shared" si="11"/>
        <v>96.4</v>
      </c>
      <c r="L306" s="7">
        <f t="shared" si="10"/>
        <v>90.45</v>
      </c>
      <c r="M306" s="7">
        <v>4</v>
      </c>
      <c r="N306" s="7" t="s">
        <v>22</v>
      </c>
      <c r="O306" s="13"/>
    </row>
    <row r="307" spans="1:15" ht="18" customHeight="1">
      <c r="A307" s="7">
        <v>304</v>
      </c>
      <c r="B307" s="14" t="s">
        <v>1263</v>
      </c>
      <c r="C307" s="14" t="s">
        <v>1264</v>
      </c>
      <c r="D307" s="14" t="s">
        <v>17</v>
      </c>
      <c r="E307" s="14" t="s">
        <v>861</v>
      </c>
      <c r="F307" s="14" t="s">
        <v>196</v>
      </c>
      <c r="G307" s="14">
        <v>84</v>
      </c>
      <c r="H307" s="14" t="s">
        <v>1003</v>
      </c>
      <c r="I307" s="13">
        <v>96.8</v>
      </c>
      <c r="J307" s="7">
        <v>1</v>
      </c>
      <c r="K307" s="7">
        <f t="shared" si="11"/>
        <v>96.8</v>
      </c>
      <c r="L307" s="7">
        <f t="shared" si="10"/>
        <v>90.4</v>
      </c>
      <c r="M307" s="7">
        <v>5</v>
      </c>
      <c r="N307" s="7" t="s">
        <v>22</v>
      </c>
      <c r="O307" s="13"/>
    </row>
    <row r="308" spans="1:15" ht="18" customHeight="1">
      <c r="A308" s="7">
        <v>305</v>
      </c>
      <c r="B308" s="14" t="s">
        <v>1265</v>
      </c>
      <c r="C308" s="14" t="s">
        <v>1266</v>
      </c>
      <c r="D308" s="14" t="s">
        <v>25</v>
      </c>
      <c r="E308" s="14" t="s">
        <v>861</v>
      </c>
      <c r="F308" s="14" t="s">
        <v>196</v>
      </c>
      <c r="G308" s="14">
        <v>85.5</v>
      </c>
      <c r="H308" s="14" t="s">
        <v>1003</v>
      </c>
      <c r="I308" s="7">
        <v>94</v>
      </c>
      <c r="J308" s="7">
        <v>1</v>
      </c>
      <c r="K308" s="7">
        <f t="shared" si="11"/>
        <v>94</v>
      </c>
      <c r="L308" s="7">
        <f t="shared" si="10"/>
        <v>89.75</v>
      </c>
      <c r="M308" s="7">
        <v>6</v>
      </c>
      <c r="N308" s="7" t="s">
        <v>22</v>
      </c>
      <c r="O308" s="7"/>
    </row>
    <row r="309" spans="1:15" ht="18" customHeight="1">
      <c r="A309" s="7">
        <v>306</v>
      </c>
      <c r="B309" s="14" t="s">
        <v>1267</v>
      </c>
      <c r="C309" s="14" t="s">
        <v>1268</v>
      </c>
      <c r="D309" s="14" t="s">
        <v>25</v>
      </c>
      <c r="E309" s="14" t="s">
        <v>861</v>
      </c>
      <c r="F309" s="14" t="s">
        <v>196</v>
      </c>
      <c r="G309" s="14">
        <v>85.5</v>
      </c>
      <c r="H309" s="14" t="s">
        <v>1003</v>
      </c>
      <c r="I309" s="7">
        <v>93</v>
      </c>
      <c r="J309" s="7">
        <v>1</v>
      </c>
      <c r="K309" s="7">
        <f t="shared" si="11"/>
        <v>93</v>
      </c>
      <c r="L309" s="7">
        <f t="shared" si="10"/>
        <v>89.25</v>
      </c>
      <c r="M309" s="7">
        <v>7</v>
      </c>
      <c r="N309" s="7" t="s">
        <v>1291</v>
      </c>
      <c r="O309" s="7"/>
    </row>
    <row r="310" spans="1:15" ht="18" customHeight="1">
      <c r="A310" s="7">
        <v>307</v>
      </c>
      <c r="B310" s="14" t="s">
        <v>1269</v>
      </c>
      <c r="C310" s="14" t="s">
        <v>1270</v>
      </c>
      <c r="D310" s="14" t="s">
        <v>25</v>
      </c>
      <c r="E310" s="14" t="s">
        <v>861</v>
      </c>
      <c r="F310" s="14" t="s">
        <v>196</v>
      </c>
      <c r="G310" s="14">
        <v>88</v>
      </c>
      <c r="H310" s="14" t="s">
        <v>1003</v>
      </c>
      <c r="I310" s="7">
        <v>88.6</v>
      </c>
      <c r="J310" s="7">
        <v>1</v>
      </c>
      <c r="K310" s="7">
        <f t="shared" si="11"/>
        <v>88.6</v>
      </c>
      <c r="L310" s="7">
        <f t="shared" si="10"/>
        <v>88.3</v>
      </c>
      <c r="M310" s="7">
        <v>8</v>
      </c>
      <c r="N310" s="7" t="s">
        <v>1291</v>
      </c>
      <c r="O310" s="7"/>
    </row>
    <row r="311" spans="1:15" ht="18" customHeight="1">
      <c r="A311" s="7">
        <v>308</v>
      </c>
      <c r="B311" s="14" t="s">
        <v>1271</v>
      </c>
      <c r="C311" s="14" t="s">
        <v>1272</v>
      </c>
      <c r="D311" s="14" t="s">
        <v>25</v>
      </c>
      <c r="E311" s="14" t="s">
        <v>861</v>
      </c>
      <c r="F311" s="14" t="s">
        <v>196</v>
      </c>
      <c r="G311" s="14">
        <v>86</v>
      </c>
      <c r="H311" s="14" t="s">
        <v>1003</v>
      </c>
      <c r="I311" s="7">
        <v>90.6</v>
      </c>
      <c r="J311" s="7">
        <v>1</v>
      </c>
      <c r="K311" s="7">
        <f t="shared" si="11"/>
        <v>90.6</v>
      </c>
      <c r="L311" s="7">
        <f t="shared" si="10"/>
        <v>88.3</v>
      </c>
      <c r="M311" s="7">
        <v>9</v>
      </c>
      <c r="N311" s="7" t="s">
        <v>1291</v>
      </c>
      <c r="O311" s="7"/>
    </row>
    <row r="312" spans="1:15" ht="18" customHeight="1">
      <c r="A312" s="7">
        <v>309</v>
      </c>
      <c r="B312" s="14" t="s">
        <v>1273</v>
      </c>
      <c r="C312" s="14" t="s">
        <v>1274</v>
      </c>
      <c r="D312" s="14" t="s">
        <v>25</v>
      </c>
      <c r="E312" s="14" t="s">
        <v>861</v>
      </c>
      <c r="F312" s="14" t="s">
        <v>196</v>
      </c>
      <c r="G312" s="14">
        <v>90.5</v>
      </c>
      <c r="H312" s="14" t="s">
        <v>1003</v>
      </c>
      <c r="I312" s="7">
        <v>85.6</v>
      </c>
      <c r="J312" s="7">
        <v>1</v>
      </c>
      <c r="K312" s="7">
        <f t="shared" si="11"/>
        <v>85.6</v>
      </c>
      <c r="L312" s="7">
        <f t="shared" si="10"/>
        <v>88.05</v>
      </c>
      <c r="M312" s="7">
        <v>10</v>
      </c>
      <c r="N312" s="7" t="s">
        <v>1291</v>
      </c>
      <c r="O312" s="7"/>
    </row>
    <row r="313" spans="1:15" ht="18" customHeight="1">
      <c r="A313" s="7">
        <v>310</v>
      </c>
      <c r="B313" s="14" t="s">
        <v>1275</v>
      </c>
      <c r="C313" s="14" t="s">
        <v>1276</v>
      </c>
      <c r="D313" s="14" t="s">
        <v>25</v>
      </c>
      <c r="E313" s="14" t="s">
        <v>861</v>
      </c>
      <c r="F313" s="14" t="s">
        <v>196</v>
      </c>
      <c r="G313" s="14">
        <v>84</v>
      </c>
      <c r="H313" s="14" t="s">
        <v>1003</v>
      </c>
      <c r="I313" s="13">
        <v>88.2</v>
      </c>
      <c r="J313" s="7">
        <v>1</v>
      </c>
      <c r="K313" s="7">
        <f t="shared" si="11"/>
        <v>88.2</v>
      </c>
      <c r="L313" s="7">
        <f t="shared" si="10"/>
        <v>86.1</v>
      </c>
      <c r="M313" s="7">
        <v>11</v>
      </c>
      <c r="N313" s="7" t="s">
        <v>1291</v>
      </c>
      <c r="O313" s="13"/>
    </row>
    <row r="314" spans="1:15" ht="18" customHeight="1">
      <c r="A314" s="7">
        <v>311</v>
      </c>
      <c r="B314" s="14" t="s">
        <v>1277</v>
      </c>
      <c r="C314" s="14" t="s">
        <v>1278</v>
      </c>
      <c r="D314" s="14" t="s">
        <v>25</v>
      </c>
      <c r="E314" s="14" t="s">
        <v>861</v>
      </c>
      <c r="F314" s="14" t="s">
        <v>196</v>
      </c>
      <c r="G314" s="14">
        <v>85.5</v>
      </c>
      <c r="H314" s="14" t="s">
        <v>1003</v>
      </c>
      <c r="I314" s="7">
        <v>84.2</v>
      </c>
      <c r="J314" s="7">
        <v>1</v>
      </c>
      <c r="K314" s="7">
        <f t="shared" si="11"/>
        <v>84.2</v>
      </c>
      <c r="L314" s="7">
        <f t="shared" si="10"/>
        <v>84.85</v>
      </c>
      <c r="M314" s="7">
        <v>12</v>
      </c>
      <c r="N314" s="7" t="s">
        <v>1291</v>
      </c>
      <c r="O314" s="7"/>
    </row>
    <row r="315" spans="1:15" ht="18" customHeight="1">
      <c r="A315" s="7">
        <v>312</v>
      </c>
      <c r="B315" s="14" t="s">
        <v>1279</v>
      </c>
      <c r="C315" s="14" t="s">
        <v>1280</v>
      </c>
      <c r="D315" s="14" t="s">
        <v>25</v>
      </c>
      <c r="E315" s="14" t="s">
        <v>861</v>
      </c>
      <c r="F315" s="14" t="s">
        <v>196</v>
      </c>
      <c r="G315" s="14">
        <v>83.5</v>
      </c>
      <c r="H315" s="14" t="s">
        <v>1003</v>
      </c>
      <c r="I315" s="13">
        <v>85.8</v>
      </c>
      <c r="J315" s="7">
        <v>1</v>
      </c>
      <c r="K315" s="7">
        <f t="shared" si="11"/>
        <v>85.8</v>
      </c>
      <c r="L315" s="7">
        <f t="shared" si="10"/>
        <v>84.65</v>
      </c>
      <c r="M315" s="7">
        <v>13</v>
      </c>
      <c r="N315" s="7" t="s">
        <v>1291</v>
      </c>
      <c r="O315" s="13"/>
    </row>
    <row r="316" spans="1:15" ht="18" customHeight="1">
      <c r="A316" s="7">
        <v>313</v>
      </c>
      <c r="B316" s="14" t="s">
        <v>1281</v>
      </c>
      <c r="C316" s="14" t="s">
        <v>1282</v>
      </c>
      <c r="D316" s="14" t="s">
        <v>25</v>
      </c>
      <c r="E316" s="14" t="s">
        <v>861</v>
      </c>
      <c r="F316" s="14" t="s">
        <v>196</v>
      </c>
      <c r="G316" s="14">
        <v>83.5</v>
      </c>
      <c r="H316" s="14" t="s">
        <v>1003</v>
      </c>
      <c r="I316" s="13">
        <v>83.6</v>
      </c>
      <c r="J316" s="7">
        <v>1</v>
      </c>
      <c r="K316" s="7">
        <f t="shared" si="11"/>
        <v>83.6</v>
      </c>
      <c r="L316" s="7">
        <f t="shared" si="10"/>
        <v>83.55</v>
      </c>
      <c r="M316" s="7">
        <v>14</v>
      </c>
      <c r="N316" s="7" t="s">
        <v>1291</v>
      </c>
      <c r="O316" s="13"/>
    </row>
    <row r="317" spans="1:15" ht="18" customHeight="1">
      <c r="A317" s="7">
        <v>314</v>
      </c>
      <c r="B317" s="14" t="s">
        <v>1283</v>
      </c>
      <c r="C317" s="14" t="s">
        <v>1284</v>
      </c>
      <c r="D317" s="14" t="s">
        <v>25</v>
      </c>
      <c r="E317" s="14" t="s">
        <v>861</v>
      </c>
      <c r="F317" s="14" t="s">
        <v>196</v>
      </c>
      <c r="G317" s="14">
        <v>84</v>
      </c>
      <c r="H317" s="14" t="s">
        <v>1003</v>
      </c>
      <c r="I317" s="13">
        <v>82.4</v>
      </c>
      <c r="J317" s="7">
        <v>1</v>
      </c>
      <c r="K317" s="7">
        <f t="shared" si="11"/>
        <v>82.4</v>
      </c>
      <c r="L317" s="7">
        <f t="shared" si="10"/>
        <v>83.2</v>
      </c>
      <c r="M317" s="7">
        <v>15</v>
      </c>
      <c r="N317" s="7" t="s">
        <v>1291</v>
      </c>
      <c r="O317" s="13"/>
    </row>
    <row r="318" spans="1:15" ht="18" customHeight="1">
      <c r="A318" s="7">
        <v>315</v>
      </c>
      <c r="B318" s="14" t="s">
        <v>1285</v>
      </c>
      <c r="C318" s="14" t="s">
        <v>1286</v>
      </c>
      <c r="D318" s="14" t="s">
        <v>25</v>
      </c>
      <c r="E318" s="14" t="s">
        <v>861</v>
      </c>
      <c r="F318" s="14" t="s">
        <v>196</v>
      </c>
      <c r="G318" s="14">
        <v>85</v>
      </c>
      <c r="H318" s="14" t="s">
        <v>1003</v>
      </c>
      <c r="I318" s="13">
        <v>80.2</v>
      </c>
      <c r="J318" s="7">
        <v>1</v>
      </c>
      <c r="K318" s="7">
        <f t="shared" si="11"/>
        <v>80.2</v>
      </c>
      <c r="L318" s="7">
        <f t="shared" si="10"/>
        <v>82.6</v>
      </c>
      <c r="M318" s="7">
        <v>16</v>
      </c>
      <c r="N318" s="7" t="s">
        <v>1291</v>
      </c>
      <c r="O318" s="13"/>
    </row>
    <row r="319" spans="1:15" ht="18" customHeight="1">
      <c r="A319" s="7">
        <v>316</v>
      </c>
      <c r="B319" s="14" t="s">
        <v>1287</v>
      </c>
      <c r="C319" s="14" t="s">
        <v>1288</v>
      </c>
      <c r="D319" s="14" t="s">
        <v>25</v>
      </c>
      <c r="E319" s="14" t="s">
        <v>861</v>
      </c>
      <c r="F319" s="14" t="s">
        <v>196</v>
      </c>
      <c r="G319" s="14">
        <v>83.5</v>
      </c>
      <c r="H319" s="14" t="s">
        <v>1003</v>
      </c>
      <c r="I319" s="13">
        <v>77.2</v>
      </c>
      <c r="J319" s="7">
        <v>1</v>
      </c>
      <c r="K319" s="7">
        <f t="shared" si="11"/>
        <v>77.2</v>
      </c>
      <c r="L319" s="7">
        <f t="shared" si="10"/>
        <v>80.349999999999994</v>
      </c>
      <c r="M319" s="7">
        <v>17</v>
      </c>
      <c r="N319" s="7" t="s">
        <v>1291</v>
      </c>
      <c r="O319" s="13"/>
    </row>
    <row r="320" spans="1:15" ht="18" customHeight="1">
      <c r="A320" s="7">
        <v>317</v>
      </c>
      <c r="B320" s="14" t="s">
        <v>1289</v>
      </c>
      <c r="C320" s="14" t="s">
        <v>1290</v>
      </c>
      <c r="D320" s="14" t="s">
        <v>25</v>
      </c>
      <c r="E320" s="14" t="s">
        <v>861</v>
      </c>
      <c r="F320" s="14" t="s">
        <v>196</v>
      </c>
      <c r="G320" s="14">
        <v>84</v>
      </c>
      <c r="H320" s="14" t="s">
        <v>1003</v>
      </c>
      <c r="I320" s="13">
        <v>73.8</v>
      </c>
      <c r="J320" s="7">
        <v>1</v>
      </c>
      <c r="K320" s="7">
        <f t="shared" si="11"/>
        <v>73.8</v>
      </c>
      <c r="L320" s="7">
        <f t="shared" si="10"/>
        <v>78.900000000000006</v>
      </c>
      <c r="M320" s="7">
        <v>18</v>
      </c>
      <c r="N320" s="7" t="s">
        <v>1291</v>
      </c>
      <c r="O320" s="13"/>
    </row>
    <row r="321" spans="1:15">
      <c r="A321" s="60" t="s">
        <v>3209</v>
      </c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</row>
    <row r="322" spans="1:1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</row>
    <row r="323" spans="1:1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</row>
  </sheetData>
  <mergeCells count="2">
    <mergeCell ref="A1:O2"/>
    <mergeCell ref="A321:O32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7"/>
  <sheetViews>
    <sheetView workbookViewId="0">
      <selection activeCell="Q7" sqref="Q7"/>
    </sheetView>
  </sheetViews>
  <sheetFormatPr defaultRowHeight="13.5"/>
  <cols>
    <col min="1" max="1" width="5.5" bestFit="1" customWidth="1"/>
    <col min="2" max="2" width="14.375" customWidth="1"/>
    <col min="3" max="3" width="7.5" bestFit="1" customWidth="1"/>
    <col min="4" max="4" width="5.5" bestFit="1" customWidth="1"/>
    <col min="5" max="7" width="5.625" customWidth="1"/>
    <col min="8" max="8" width="7" customWidth="1"/>
    <col min="9" max="9" width="12" style="12" customWidth="1"/>
    <col min="10" max="10" width="7.5" bestFit="1" customWidth="1"/>
    <col min="11" max="11" width="9.5" bestFit="1" customWidth="1"/>
    <col min="12" max="12" width="7.5" bestFit="1" customWidth="1"/>
    <col min="13" max="13" width="5.625" customWidth="1"/>
    <col min="14" max="14" width="7.5" bestFit="1" customWidth="1"/>
    <col min="15" max="15" width="7.375" customWidth="1"/>
  </cols>
  <sheetData>
    <row r="1" spans="1:15">
      <c r="A1" s="57" t="s">
        <v>3185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45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34.5" customHeight="1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3204</v>
      </c>
      <c r="J3" s="27" t="s">
        <v>10</v>
      </c>
      <c r="K3" s="27" t="s">
        <v>11</v>
      </c>
      <c r="L3" s="27" t="s">
        <v>12</v>
      </c>
      <c r="M3" s="27" t="s">
        <v>3578</v>
      </c>
      <c r="N3" s="27" t="s">
        <v>13</v>
      </c>
      <c r="O3" s="27" t="s">
        <v>14</v>
      </c>
    </row>
    <row r="4" spans="1:15" ht="18" customHeight="1">
      <c r="A4" s="3">
        <v>1</v>
      </c>
      <c r="B4" s="3" t="s">
        <v>1295</v>
      </c>
      <c r="C4" s="3" t="s">
        <v>1296</v>
      </c>
      <c r="D4" s="3" t="s">
        <v>25</v>
      </c>
      <c r="E4" s="3" t="s">
        <v>861</v>
      </c>
      <c r="F4" s="3" t="s">
        <v>391</v>
      </c>
      <c r="G4" s="3">
        <v>76.5</v>
      </c>
      <c r="H4" s="3" t="s">
        <v>862</v>
      </c>
      <c r="I4" s="3">
        <v>85.8</v>
      </c>
      <c r="J4" s="3">
        <v>1</v>
      </c>
      <c r="K4" s="3">
        <v>85.8</v>
      </c>
      <c r="L4" s="2">
        <v>81.150000000000006</v>
      </c>
      <c r="M4" s="3">
        <v>1</v>
      </c>
      <c r="N4" s="3" t="s">
        <v>1831</v>
      </c>
      <c r="O4" s="25"/>
    </row>
    <row r="5" spans="1:15" ht="18" customHeight="1">
      <c r="A5" s="3">
        <v>2</v>
      </c>
      <c r="B5" s="3" t="s">
        <v>1297</v>
      </c>
      <c r="C5" s="3" t="s">
        <v>1298</v>
      </c>
      <c r="D5" s="3" t="s">
        <v>17</v>
      </c>
      <c r="E5" s="3" t="s">
        <v>861</v>
      </c>
      <c r="F5" s="3" t="s">
        <v>391</v>
      </c>
      <c r="G5" s="3">
        <v>71.5</v>
      </c>
      <c r="H5" s="3" t="s">
        <v>873</v>
      </c>
      <c r="I5" s="3">
        <v>89.8</v>
      </c>
      <c r="J5" s="3">
        <v>0.99</v>
      </c>
      <c r="K5" s="2">
        <v>88.9</v>
      </c>
      <c r="L5" s="2">
        <v>80.2</v>
      </c>
      <c r="M5" s="3">
        <v>2</v>
      </c>
      <c r="N5" s="3" t="s">
        <v>1832</v>
      </c>
      <c r="O5" s="25"/>
    </row>
    <row r="6" spans="1:15" ht="18" customHeight="1">
      <c r="A6" s="3">
        <v>3</v>
      </c>
      <c r="B6" s="3" t="s">
        <v>1299</v>
      </c>
      <c r="C6" s="3" t="s">
        <v>1300</v>
      </c>
      <c r="D6" s="3" t="s">
        <v>25</v>
      </c>
      <c r="E6" s="3" t="s">
        <v>861</v>
      </c>
      <c r="F6" s="3" t="s">
        <v>391</v>
      </c>
      <c r="G6" s="3">
        <v>71</v>
      </c>
      <c r="H6" s="3" t="s">
        <v>873</v>
      </c>
      <c r="I6" s="3">
        <v>90</v>
      </c>
      <c r="J6" s="3">
        <v>0.99</v>
      </c>
      <c r="K6" s="2">
        <v>89.1</v>
      </c>
      <c r="L6" s="2">
        <v>80.05</v>
      </c>
      <c r="M6" s="3">
        <v>3</v>
      </c>
      <c r="N6" s="3" t="s">
        <v>1831</v>
      </c>
      <c r="O6" s="25"/>
    </row>
    <row r="7" spans="1:15" ht="18" customHeight="1">
      <c r="A7" s="3">
        <v>4</v>
      </c>
      <c r="B7" s="3" t="s">
        <v>1301</v>
      </c>
      <c r="C7" s="3" t="s">
        <v>1302</v>
      </c>
      <c r="D7" s="3" t="s">
        <v>17</v>
      </c>
      <c r="E7" s="3" t="s">
        <v>861</v>
      </c>
      <c r="F7" s="3" t="s">
        <v>391</v>
      </c>
      <c r="G7" s="3">
        <v>72.5</v>
      </c>
      <c r="H7" s="3" t="s">
        <v>873</v>
      </c>
      <c r="I7" s="3">
        <v>88.4</v>
      </c>
      <c r="J7" s="3">
        <v>0.99</v>
      </c>
      <c r="K7" s="2">
        <v>87.51</v>
      </c>
      <c r="L7" s="2">
        <v>80</v>
      </c>
      <c r="M7" s="3">
        <v>4</v>
      </c>
      <c r="N7" s="3" t="s">
        <v>1832</v>
      </c>
      <c r="O7" s="25"/>
    </row>
    <row r="8" spans="1:15" ht="18" customHeight="1">
      <c r="A8" s="3">
        <v>5</v>
      </c>
      <c r="B8" s="3" t="s">
        <v>1303</v>
      </c>
      <c r="C8" s="3" t="s">
        <v>1304</v>
      </c>
      <c r="D8" s="3" t="s">
        <v>25</v>
      </c>
      <c r="E8" s="3" t="s">
        <v>861</v>
      </c>
      <c r="F8" s="3" t="s">
        <v>391</v>
      </c>
      <c r="G8" s="3">
        <v>68.5</v>
      </c>
      <c r="H8" s="3" t="s">
        <v>862</v>
      </c>
      <c r="I8" s="3">
        <v>90.8</v>
      </c>
      <c r="J8" s="3">
        <v>1</v>
      </c>
      <c r="K8" s="3">
        <v>90.8</v>
      </c>
      <c r="L8" s="2">
        <v>79.650000000000006</v>
      </c>
      <c r="M8" s="3">
        <v>5</v>
      </c>
      <c r="N8" s="3" t="s">
        <v>1831</v>
      </c>
      <c r="O8" s="25"/>
    </row>
    <row r="9" spans="1:15" ht="18" customHeight="1">
      <c r="A9" s="3">
        <v>6</v>
      </c>
      <c r="B9" s="3" t="s">
        <v>1305</v>
      </c>
      <c r="C9" s="3" t="s">
        <v>1306</v>
      </c>
      <c r="D9" s="3" t="s">
        <v>25</v>
      </c>
      <c r="E9" s="3" t="s">
        <v>861</v>
      </c>
      <c r="F9" s="3" t="s">
        <v>391</v>
      </c>
      <c r="G9" s="3">
        <v>74.5</v>
      </c>
      <c r="H9" s="3" t="s">
        <v>873</v>
      </c>
      <c r="I9" s="3">
        <v>85.4</v>
      </c>
      <c r="J9" s="3">
        <v>0.99</v>
      </c>
      <c r="K9" s="2">
        <v>84.54</v>
      </c>
      <c r="L9" s="2">
        <v>79.52</v>
      </c>
      <c r="M9" s="3">
        <v>6</v>
      </c>
      <c r="N9" s="3" t="s">
        <v>1832</v>
      </c>
      <c r="O9" s="25"/>
    </row>
    <row r="10" spans="1:15" ht="18" customHeight="1">
      <c r="A10" s="3">
        <v>7</v>
      </c>
      <c r="B10" s="3" t="s">
        <v>1307</v>
      </c>
      <c r="C10" s="3" t="s">
        <v>1308</v>
      </c>
      <c r="D10" s="3" t="s">
        <v>25</v>
      </c>
      <c r="E10" s="3" t="s">
        <v>861</v>
      </c>
      <c r="F10" s="3" t="s">
        <v>391</v>
      </c>
      <c r="G10" s="3">
        <v>71</v>
      </c>
      <c r="H10" s="3" t="s">
        <v>862</v>
      </c>
      <c r="I10" s="3">
        <v>88</v>
      </c>
      <c r="J10" s="3">
        <v>1</v>
      </c>
      <c r="K10" s="3">
        <v>88</v>
      </c>
      <c r="L10" s="2">
        <v>79.5</v>
      </c>
      <c r="M10" s="3">
        <v>7</v>
      </c>
      <c r="N10" s="3" t="s">
        <v>1831</v>
      </c>
      <c r="O10" s="25"/>
    </row>
    <row r="11" spans="1:15" ht="18" customHeight="1">
      <c r="A11" s="3">
        <v>8</v>
      </c>
      <c r="B11" s="3" t="s">
        <v>1309</v>
      </c>
      <c r="C11" s="3" t="s">
        <v>1310</v>
      </c>
      <c r="D11" s="3" t="s">
        <v>25</v>
      </c>
      <c r="E11" s="3" t="s">
        <v>861</v>
      </c>
      <c r="F11" s="3" t="s">
        <v>391</v>
      </c>
      <c r="G11" s="3">
        <v>71.5</v>
      </c>
      <c r="H11" s="3" t="s">
        <v>862</v>
      </c>
      <c r="I11" s="3">
        <v>87.2</v>
      </c>
      <c r="J11" s="3">
        <v>1</v>
      </c>
      <c r="K11" s="3">
        <v>87.2</v>
      </c>
      <c r="L11" s="2">
        <v>79.349999999999994</v>
      </c>
      <c r="M11" s="3">
        <v>8</v>
      </c>
      <c r="N11" s="3" t="s">
        <v>1832</v>
      </c>
      <c r="O11" s="25"/>
    </row>
    <row r="12" spans="1:15" ht="18" customHeight="1">
      <c r="A12" s="3">
        <v>9</v>
      </c>
      <c r="B12" s="3" t="s">
        <v>1311</v>
      </c>
      <c r="C12" s="3" t="s">
        <v>1312</v>
      </c>
      <c r="D12" s="3" t="s">
        <v>17</v>
      </c>
      <c r="E12" s="3" t="s">
        <v>861</v>
      </c>
      <c r="F12" s="3" t="s">
        <v>391</v>
      </c>
      <c r="G12" s="3">
        <v>73</v>
      </c>
      <c r="H12" s="3" t="s">
        <v>862</v>
      </c>
      <c r="I12" s="3">
        <v>85.6</v>
      </c>
      <c r="J12" s="3">
        <v>1</v>
      </c>
      <c r="K12" s="3">
        <v>85.6</v>
      </c>
      <c r="L12" s="2">
        <v>79.3</v>
      </c>
      <c r="M12" s="3">
        <v>9</v>
      </c>
      <c r="N12" s="3" t="s">
        <v>1831</v>
      </c>
      <c r="O12" s="25"/>
    </row>
    <row r="13" spans="1:15" ht="18" customHeight="1">
      <c r="A13" s="3">
        <v>10</v>
      </c>
      <c r="B13" s="3" t="s">
        <v>1313</v>
      </c>
      <c r="C13" s="3" t="s">
        <v>1314</v>
      </c>
      <c r="D13" s="3" t="s">
        <v>25</v>
      </c>
      <c r="E13" s="3" t="s">
        <v>861</v>
      </c>
      <c r="F13" s="3" t="s">
        <v>391</v>
      </c>
      <c r="G13" s="3">
        <v>70.5</v>
      </c>
      <c r="H13" s="3" t="s">
        <v>862</v>
      </c>
      <c r="I13" s="3">
        <v>87.4</v>
      </c>
      <c r="J13" s="3">
        <v>1</v>
      </c>
      <c r="K13" s="3">
        <v>87.4</v>
      </c>
      <c r="L13" s="2">
        <v>78.95</v>
      </c>
      <c r="M13" s="3">
        <v>10</v>
      </c>
      <c r="N13" s="3" t="s">
        <v>1832</v>
      </c>
      <c r="O13" s="25"/>
    </row>
    <row r="14" spans="1:15" ht="18" customHeight="1">
      <c r="A14" s="3">
        <v>11</v>
      </c>
      <c r="B14" s="3" t="s">
        <v>1315</v>
      </c>
      <c r="C14" s="3" t="s">
        <v>1316</v>
      </c>
      <c r="D14" s="3" t="s">
        <v>25</v>
      </c>
      <c r="E14" s="3" t="s">
        <v>861</v>
      </c>
      <c r="F14" s="3" t="s">
        <v>391</v>
      </c>
      <c r="G14" s="3">
        <v>68</v>
      </c>
      <c r="H14" s="3" t="s">
        <v>873</v>
      </c>
      <c r="I14" s="3">
        <v>90.4</v>
      </c>
      <c r="J14" s="3">
        <v>0.99</v>
      </c>
      <c r="K14" s="2">
        <v>89.49</v>
      </c>
      <c r="L14" s="2">
        <v>78.739999999999995</v>
      </c>
      <c r="M14" s="3">
        <v>11</v>
      </c>
      <c r="N14" s="3" t="s">
        <v>1831</v>
      </c>
      <c r="O14" s="25"/>
    </row>
    <row r="15" spans="1:15" ht="18" customHeight="1">
      <c r="A15" s="3">
        <v>12</v>
      </c>
      <c r="B15" s="3" t="s">
        <v>1317</v>
      </c>
      <c r="C15" s="3" t="s">
        <v>1318</v>
      </c>
      <c r="D15" s="3" t="s">
        <v>25</v>
      </c>
      <c r="E15" s="3" t="s">
        <v>861</v>
      </c>
      <c r="F15" s="3" t="s">
        <v>391</v>
      </c>
      <c r="G15" s="3">
        <v>69</v>
      </c>
      <c r="H15" s="3" t="s">
        <v>862</v>
      </c>
      <c r="I15" s="3">
        <v>88.4</v>
      </c>
      <c r="J15" s="3">
        <v>1</v>
      </c>
      <c r="K15" s="3">
        <v>88.4</v>
      </c>
      <c r="L15" s="2">
        <v>78.7</v>
      </c>
      <c r="M15" s="3">
        <v>12</v>
      </c>
      <c r="N15" s="3" t="s">
        <v>1832</v>
      </c>
      <c r="O15" s="25"/>
    </row>
    <row r="16" spans="1:15" ht="18" customHeight="1">
      <c r="A16" s="3">
        <v>13</v>
      </c>
      <c r="B16" s="3" t="s">
        <v>1319</v>
      </c>
      <c r="C16" s="3" t="s">
        <v>1320</v>
      </c>
      <c r="D16" s="3" t="s">
        <v>25</v>
      </c>
      <c r="E16" s="3" t="s">
        <v>861</v>
      </c>
      <c r="F16" s="3" t="s">
        <v>391</v>
      </c>
      <c r="G16" s="3">
        <v>70</v>
      </c>
      <c r="H16" s="3" t="s">
        <v>873</v>
      </c>
      <c r="I16" s="3">
        <v>88.2</v>
      </c>
      <c r="J16" s="3">
        <v>0.99</v>
      </c>
      <c r="K16" s="2">
        <v>87.31</v>
      </c>
      <c r="L16" s="2">
        <v>78.650000000000006</v>
      </c>
      <c r="M16" s="3">
        <v>13</v>
      </c>
      <c r="N16" s="3" t="s">
        <v>1831</v>
      </c>
      <c r="O16" s="25"/>
    </row>
    <row r="17" spans="1:15" ht="18" customHeight="1">
      <c r="A17" s="3">
        <v>14</v>
      </c>
      <c r="B17" s="3" t="s">
        <v>1321</v>
      </c>
      <c r="C17" s="3" t="s">
        <v>1322</v>
      </c>
      <c r="D17" s="3" t="s">
        <v>25</v>
      </c>
      <c r="E17" s="3" t="s">
        <v>861</v>
      </c>
      <c r="F17" s="3" t="s">
        <v>391</v>
      </c>
      <c r="G17" s="3">
        <v>70.5</v>
      </c>
      <c r="H17" s="3" t="s">
        <v>873</v>
      </c>
      <c r="I17" s="3">
        <v>86.8</v>
      </c>
      <c r="J17" s="3">
        <v>0.99</v>
      </c>
      <c r="K17" s="2">
        <v>85.93</v>
      </c>
      <c r="L17" s="2">
        <v>78.209999999999994</v>
      </c>
      <c r="M17" s="3">
        <v>14</v>
      </c>
      <c r="N17" s="3" t="s">
        <v>1832</v>
      </c>
      <c r="O17" s="25"/>
    </row>
    <row r="18" spans="1:15" ht="18" customHeight="1">
      <c r="A18" s="3">
        <v>15</v>
      </c>
      <c r="B18" s="3" t="s">
        <v>1323</v>
      </c>
      <c r="C18" s="3" t="s">
        <v>1324</v>
      </c>
      <c r="D18" s="3" t="s">
        <v>25</v>
      </c>
      <c r="E18" s="3" t="s">
        <v>861</v>
      </c>
      <c r="F18" s="3" t="s">
        <v>391</v>
      </c>
      <c r="G18" s="3">
        <v>70.5</v>
      </c>
      <c r="H18" s="3" t="s">
        <v>862</v>
      </c>
      <c r="I18" s="3">
        <v>85.6</v>
      </c>
      <c r="J18" s="3">
        <v>1</v>
      </c>
      <c r="K18" s="3">
        <v>85.6</v>
      </c>
      <c r="L18" s="2">
        <v>78.05</v>
      </c>
      <c r="M18" s="3">
        <v>15</v>
      </c>
      <c r="N18" s="3" t="s">
        <v>1831</v>
      </c>
      <c r="O18" s="25"/>
    </row>
    <row r="19" spans="1:15" ht="18" customHeight="1">
      <c r="A19" s="3">
        <v>16</v>
      </c>
      <c r="B19" s="3" t="s">
        <v>1325</v>
      </c>
      <c r="C19" s="3" t="s">
        <v>833</v>
      </c>
      <c r="D19" s="3" t="s">
        <v>25</v>
      </c>
      <c r="E19" s="3" t="s">
        <v>861</v>
      </c>
      <c r="F19" s="3" t="s">
        <v>391</v>
      </c>
      <c r="G19" s="3">
        <v>69</v>
      </c>
      <c r="H19" s="3" t="s">
        <v>862</v>
      </c>
      <c r="I19" s="3">
        <v>86.8</v>
      </c>
      <c r="J19" s="3">
        <v>1</v>
      </c>
      <c r="K19" s="3">
        <v>86.8</v>
      </c>
      <c r="L19" s="2">
        <v>77.900000000000006</v>
      </c>
      <c r="M19" s="3">
        <v>16</v>
      </c>
      <c r="N19" s="3" t="s">
        <v>1832</v>
      </c>
      <c r="O19" s="25"/>
    </row>
    <row r="20" spans="1:15" ht="18" customHeight="1">
      <c r="A20" s="3">
        <v>17</v>
      </c>
      <c r="B20" s="3" t="s">
        <v>1326</v>
      </c>
      <c r="C20" s="3" t="s">
        <v>545</v>
      </c>
      <c r="D20" s="3" t="s">
        <v>25</v>
      </c>
      <c r="E20" s="3" t="s">
        <v>861</v>
      </c>
      <c r="F20" s="3" t="s">
        <v>391</v>
      </c>
      <c r="G20" s="3">
        <v>71</v>
      </c>
      <c r="H20" s="3" t="s">
        <v>862</v>
      </c>
      <c r="I20" s="3">
        <v>84.6</v>
      </c>
      <c r="J20" s="3">
        <v>1</v>
      </c>
      <c r="K20" s="3">
        <v>84.6</v>
      </c>
      <c r="L20" s="2">
        <v>77.8</v>
      </c>
      <c r="M20" s="3">
        <v>17</v>
      </c>
      <c r="N20" s="3" t="s">
        <v>1831</v>
      </c>
      <c r="O20" s="25"/>
    </row>
    <row r="21" spans="1:15" ht="18" customHeight="1">
      <c r="A21" s="3">
        <v>18</v>
      </c>
      <c r="B21" s="3" t="s">
        <v>1327</v>
      </c>
      <c r="C21" s="3" t="s">
        <v>727</v>
      </c>
      <c r="D21" s="3" t="s">
        <v>25</v>
      </c>
      <c r="E21" s="3" t="s">
        <v>861</v>
      </c>
      <c r="F21" s="3" t="s">
        <v>391</v>
      </c>
      <c r="G21" s="3">
        <v>68</v>
      </c>
      <c r="H21" s="3" t="s">
        <v>862</v>
      </c>
      <c r="I21" s="3">
        <v>86.6</v>
      </c>
      <c r="J21" s="3">
        <v>1</v>
      </c>
      <c r="K21" s="3">
        <v>86.6</v>
      </c>
      <c r="L21" s="2">
        <v>77.3</v>
      </c>
      <c r="M21" s="3">
        <v>18</v>
      </c>
      <c r="N21" s="3" t="s">
        <v>1832</v>
      </c>
      <c r="O21" s="25"/>
    </row>
    <row r="22" spans="1:15" ht="18" customHeight="1">
      <c r="A22" s="3">
        <v>19</v>
      </c>
      <c r="B22" s="3" t="s">
        <v>1328</v>
      </c>
      <c r="C22" s="3" t="s">
        <v>1329</v>
      </c>
      <c r="D22" s="3" t="s">
        <v>25</v>
      </c>
      <c r="E22" s="3" t="s">
        <v>861</v>
      </c>
      <c r="F22" s="3" t="s">
        <v>391</v>
      </c>
      <c r="G22" s="3">
        <v>67.5</v>
      </c>
      <c r="H22" s="3" t="s">
        <v>862</v>
      </c>
      <c r="I22" s="3">
        <v>86.4</v>
      </c>
      <c r="J22" s="3">
        <v>1</v>
      </c>
      <c r="K22" s="3">
        <v>86.4</v>
      </c>
      <c r="L22" s="2">
        <v>76.95</v>
      </c>
      <c r="M22" s="3">
        <v>19</v>
      </c>
      <c r="N22" s="3" t="s">
        <v>1831</v>
      </c>
      <c r="O22" s="25"/>
    </row>
    <row r="23" spans="1:15" ht="18" customHeight="1">
      <c r="A23" s="3">
        <v>20</v>
      </c>
      <c r="B23" s="3" t="s">
        <v>1330</v>
      </c>
      <c r="C23" s="3" t="s">
        <v>1331</v>
      </c>
      <c r="D23" s="3" t="s">
        <v>25</v>
      </c>
      <c r="E23" s="3" t="s">
        <v>861</v>
      </c>
      <c r="F23" s="3" t="s">
        <v>391</v>
      </c>
      <c r="G23" s="3">
        <v>67.5</v>
      </c>
      <c r="H23" s="3" t="s">
        <v>862</v>
      </c>
      <c r="I23" s="3">
        <v>86.2</v>
      </c>
      <c r="J23" s="3">
        <v>1</v>
      </c>
      <c r="K23" s="3">
        <v>86.2</v>
      </c>
      <c r="L23" s="2">
        <v>76.849999999999994</v>
      </c>
      <c r="M23" s="3">
        <v>20</v>
      </c>
      <c r="N23" s="3" t="s">
        <v>1832</v>
      </c>
      <c r="O23" s="25"/>
    </row>
    <row r="24" spans="1:15" ht="18" customHeight="1">
      <c r="A24" s="3">
        <v>21</v>
      </c>
      <c r="B24" s="3" t="s">
        <v>1332</v>
      </c>
      <c r="C24" s="3" t="s">
        <v>1333</v>
      </c>
      <c r="D24" s="3" t="s">
        <v>25</v>
      </c>
      <c r="E24" s="3" t="s">
        <v>861</v>
      </c>
      <c r="F24" s="3" t="s">
        <v>391</v>
      </c>
      <c r="G24" s="3">
        <v>66</v>
      </c>
      <c r="H24" s="3" t="s">
        <v>862</v>
      </c>
      <c r="I24" s="3">
        <v>87.6</v>
      </c>
      <c r="J24" s="3">
        <v>1</v>
      </c>
      <c r="K24" s="3">
        <v>87.6</v>
      </c>
      <c r="L24" s="2">
        <v>76.8</v>
      </c>
      <c r="M24" s="3">
        <v>21</v>
      </c>
      <c r="N24" s="3" t="s">
        <v>1833</v>
      </c>
      <c r="O24" s="25"/>
    </row>
    <row r="25" spans="1:15" ht="18" customHeight="1">
      <c r="A25" s="3">
        <v>22</v>
      </c>
      <c r="B25" s="3" t="s">
        <v>1334</v>
      </c>
      <c r="C25" s="3" t="s">
        <v>1335</v>
      </c>
      <c r="D25" s="3" t="s">
        <v>25</v>
      </c>
      <c r="E25" s="3" t="s">
        <v>861</v>
      </c>
      <c r="F25" s="3" t="s">
        <v>391</v>
      </c>
      <c r="G25" s="3">
        <v>71</v>
      </c>
      <c r="H25" s="3" t="s">
        <v>873</v>
      </c>
      <c r="I25" s="3">
        <v>83</v>
      </c>
      <c r="J25" s="3">
        <v>0.99</v>
      </c>
      <c r="K25" s="2">
        <v>82.17</v>
      </c>
      <c r="L25" s="2">
        <v>76.58</v>
      </c>
      <c r="M25" s="3">
        <v>22</v>
      </c>
      <c r="N25" s="3" t="s">
        <v>1833</v>
      </c>
      <c r="O25" s="25"/>
    </row>
    <row r="26" spans="1:15" ht="18" customHeight="1">
      <c r="A26" s="3">
        <v>23</v>
      </c>
      <c r="B26" s="3" t="s">
        <v>1336</v>
      </c>
      <c r="C26" s="3" t="s">
        <v>1337</v>
      </c>
      <c r="D26" s="3" t="s">
        <v>25</v>
      </c>
      <c r="E26" s="3" t="s">
        <v>861</v>
      </c>
      <c r="F26" s="3" t="s">
        <v>391</v>
      </c>
      <c r="G26" s="3">
        <v>65.5</v>
      </c>
      <c r="H26" s="3" t="s">
        <v>862</v>
      </c>
      <c r="I26" s="3">
        <v>87.6</v>
      </c>
      <c r="J26" s="3">
        <v>1</v>
      </c>
      <c r="K26" s="3">
        <v>87.6</v>
      </c>
      <c r="L26" s="2">
        <v>76.55</v>
      </c>
      <c r="M26" s="3">
        <v>23</v>
      </c>
      <c r="N26" s="3" t="s">
        <v>1833</v>
      </c>
      <c r="O26" s="25"/>
    </row>
    <row r="27" spans="1:15" ht="18" customHeight="1">
      <c r="A27" s="3">
        <v>24</v>
      </c>
      <c r="B27" s="3" t="s">
        <v>1338</v>
      </c>
      <c r="C27" s="3" t="s">
        <v>1339</v>
      </c>
      <c r="D27" s="3" t="s">
        <v>25</v>
      </c>
      <c r="E27" s="3" t="s">
        <v>861</v>
      </c>
      <c r="F27" s="3" t="s">
        <v>391</v>
      </c>
      <c r="G27" s="3">
        <v>67.5</v>
      </c>
      <c r="H27" s="3" t="s">
        <v>862</v>
      </c>
      <c r="I27" s="3">
        <v>85.2</v>
      </c>
      <c r="J27" s="3">
        <v>1</v>
      </c>
      <c r="K27" s="3">
        <v>85.2</v>
      </c>
      <c r="L27" s="2">
        <v>76.349999999999994</v>
      </c>
      <c r="M27" s="3">
        <v>24</v>
      </c>
      <c r="N27" s="3" t="s">
        <v>1833</v>
      </c>
      <c r="O27" s="25"/>
    </row>
    <row r="28" spans="1:15" ht="18" customHeight="1">
      <c r="A28" s="3">
        <v>25</v>
      </c>
      <c r="B28" s="3" t="s">
        <v>1340</v>
      </c>
      <c r="C28" s="3" t="s">
        <v>1341</v>
      </c>
      <c r="D28" s="3" t="s">
        <v>25</v>
      </c>
      <c r="E28" s="3" t="s">
        <v>861</v>
      </c>
      <c r="F28" s="3" t="s">
        <v>391</v>
      </c>
      <c r="G28" s="3">
        <v>68</v>
      </c>
      <c r="H28" s="3" t="s">
        <v>873</v>
      </c>
      <c r="I28" s="3">
        <v>85.4</v>
      </c>
      <c r="J28" s="3">
        <v>0.99</v>
      </c>
      <c r="K28" s="2">
        <v>84.54</v>
      </c>
      <c r="L28" s="2">
        <v>76.27</v>
      </c>
      <c r="M28" s="3">
        <v>25</v>
      </c>
      <c r="N28" s="3" t="s">
        <v>1833</v>
      </c>
      <c r="O28" s="25"/>
    </row>
    <row r="29" spans="1:15" ht="18" customHeight="1">
      <c r="A29" s="3">
        <v>26</v>
      </c>
      <c r="B29" s="3" t="s">
        <v>1342</v>
      </c>
      <c r="C29" s="3" t="s">
        <v>1343</v>
      </c>
      <c r="D29" s="3" t="s">
        <v>25</v>
      </c>
      <c r="E29" s="3" t="s">
        <v>861</v>
      </c>
      <c r="F29" s="3" t="s">
        <v>391</v>
      </c>
      <c r="G29" s="3">
        <v>69</v>
      </c>
      <c r="H29" s="3" t="s">
        <v>873</v>
      </c>
      <c r="I29" s="3">
        <v>84.2</v>
      </c>
      <c r="J29" s="3">
        <v>0.99</v>
      </c>
      <c r="K29" s="2">
        <v>83.35</v>
      </c>
      <c r="L29" s="2">
        <v>76.17</v>
      </c>
      <c r="M29" s="3">
        <v>26</v>
      </c>
      <c r="N29" s="3" t="s">
        <v>1833</v>
      </c>
      <c r="O29" s="25"/>
    </row>
    <row r="30" spans="1:15" ht="18" customHeight="1">
      <c r="A30" s="3">
        <v>27</v>
      </c>
      <c r="B30" s="3" t="s">
        <v>1344</v>
      </c>
      <c r="C30" s="3" t="s">
        <v>1345</v>
      </c>
      <c r="D30" s="3" t="s">
        <v>25</v>
      </c>
      <c r="E30" s="3" t="s">
        <v>861</v>
      </c>
      <c r="F30" s="3" t="s">
        <v>391</v>
      </c>
      <c r="G30" s="3">
        <v>67.5</v>
      </c>
      <c r="H30" s="3" t="s">
        <v>873</v>
      </c>
      <c r="I30" s="3">
        <v>85.6</v>
      </c>
      <c r="J30" s="3">
        <v>0.99</v>
      </c>
      <c r="K30" s="2">
        <v>84.74</v>
      </c>
      <c r="L30" s="2">
        <v>76.12</v>
      </c>
      <c r="M30" s="3">
        <v>27</v>
      </c>
      <c r="N30" s="3" t="s">
        <v>1833</v>
      </c>
      <c r="O30" s="25"/>
    </row>
    <row r="31" spans="1:15" ht="18" customHeight="1">
      <c r="A31" s="3">
        <v>28</v>
      </c>
      <c r="B31" s="3" t="s">
        <v>1346</v>
      </c>
      <c r="C31" s="3" t="s">
        <v>1347</v>
      </c>
      <c r="D31" s="3" t="s">
        <v>25</v>
      </c>
      <c r="E31" s="3" t="s">
        <v>861</v>
      </c>
      <c r="F31" s="3" t="s">
        <v>391</v>
      </c>
      <c r="G31" s="3">
        <v>67</v>
      </c>
      <c r="H31" s="3" t="s">
        <v>873</v>
      </c>
      <c r="I31" s="3">
        <v>86</v>
      </c>
      <c r="J31" s="3">
        <v>0.99</v>
      </c>
      <c r="K31" s="2">
        <v>85.14</v>
      </c>
      <c r="L31" s="2">
        <v>76.069999999999993</v>
      </c>
      <c r="M31" s="3">
        <v>28</v>
      </c>
      <c r="N31" s="3" t="s">
        <v>1833</v>
      </c>
      <c r="O31" s="25"/>
    </row>
    <row r="32" spans="1:15" ht="18" customHeight="1">
      <c r="A32" s="3">
        <v>29</v>
      </c>
      <c r="B32" s="3" t="s">
        <v>1348</v>
      </c>
      <c r="C32" s="3" t="s">
        <v>1349</v>
      </c>
      <c r="D32" s="3" t="s">
        <v>25</v>
      </c>
      <c r="E32" s="3" t="s">
        <v>861</v>
      </c>
      <c r="F32" s="3" t="s">
        <v>391</v>
      </c>
      <c r="G32" s="3">
        <v>67.5</v>
      </c>
      <c r="H32" s="3" t="s">
        <v>862</v>
      </c>
      <c r="I32" s="3">
        <v>84.6</v>
      </c>
      <c r="J32" s="3">
        <v>1</v>
      </c>
      <c r="K32" s="3">
        <v>84.6</v>
      </c>
      <c r="L32" s="2">
        <v>76.05</v>
      </c>
      <c r="M32" s="3">
        <v>29</v>
      </c>
      <c r="N32" s="3" t="s">
        <v>1833</v>
      </c>
      <c r="O32" s="25"/>
    </row>
    <row r="33" spans="1:15" ht="18" customHeight="1">
      <c r="A33" s="3">
        <v>30</v>
      </c>
      <c r="B33" s="3" t="s">
        <v>1350</v>
      </c>
      <c r="C33" s="3" t="s">
        <v>745</v>
      </c>
      <c r="D33" s="3" t="s">
        <v>25</v>
      </c>
      <c r="E33" s="3" t="s">
        <v>861</v>
      </c>
      <c r="F33" s="3" t="s">
        <v>391</v>
      </c>
      <c r="G33" s="3">
        <v>69.5</v>
      </c>
      <c r="H33" s="3" t="s">
        <v>873</v>
      </c>
      <c r="I33" s="3">
        <v>83.4</v>
      </c>
      <c r="J33" s="3">
        <v>0.99</v>
      </c>
      <c r="K33" s="2">
        <v>82.56</v>
      </c>
      <c r="L33" s="2">
        <v>76.03</v>
      </c>
      <c r="M33" s="3">
        <v>30</v>
      </c>
      <c r="N33" s="3" t="s">
        <v>1833</v>
      </c>
      <c r="O33" s="25"/>
    </row>
    <row r="34" spans="1:15" ht="18" customHeight="1">
      <c r="A34" s="3">
        <v>31</v>
      </c>
      <c r="B34" s="3" t="s">
        <v>1351</v>
      </c>
      <c r="C34" s="3" t="s">
        <v>1352</v>
      </c>
      <c r="D34" s="3" t="s">
        <v>25</v>
      </c>
      <c r="E34" s="3" t="s">
        <v>861</v>
      </c>
      <c r="F34" s="3" t="s">
        <v>391</v>
      </c>
      <c r="G34" s="3">
        <v>66</v>
      </c>
      <c r="H34" s="3" t="s">
        <v>862</v>
      </c>
      <c r="I34" s="3">
        <v>85.8</v>
      </c>
      <c r="J34" s="3">
        <v>1</v>
      </c>
      <c r="K34" s="3">
        <v>85.8</v>
      </c>
      <c r="L34" s="2">
        <v>75.900000000000006</v>
      </c>
      <c r="M34" s="3">
        <v>31</v>
      </c>
      <c r="N34" s="3" t="s">
        <v>1833</v>
      </c>
      <c r="O34" s="25"/>
    </row>
    <row r="35" spans="1:15" ht="18" customHeight="1">
      <c r="A35" s="3">
        <v>32</v>
      </c>
      <c r="B35" s="3" t="s">
        <v>1353</v>
      </c>
      <c r="C35" s="3" t="s">
        <v>1354</v>
      </c>
      <c r="D35" s="3" t="s">
        <v>25</v>
      </c>
      <c r="E35" s="3" t="s">
        <v>861</v>
      </c>
      <c r="F35" s="3" t="s">
        <v>391</v>
      </c>
      <c r="G35" s="3">
        <v>65.5</v>
      </c>
      <c r="H35" s="3" t="s">
        <v>873</v>
      </c>
      <c r="I35" s="3">
        <v>87</v>
      </c>
      <c r="J35" s="3">
        <v>0.99</v>
      </c>
      <c r="K35" s="2">
        <v>86.13</v>
      </c>
      <c r="L35" s="2">
        <v>75.81</v>
      </c>
      <c r="M35" s="3">
        <v>32</v>
      </c>
      <c r="N35" s="3" t="s">
        <v>1833</v>
      </c>
      <c r="O35" s="25"/>
    </row>
    <row r="36" spans="1:15" ht="18" customHeight="1">
      <c r="A36" s="3">
        <v>33</v>
      </c>
      <c r="B36" s="3" t="s">
        <v>1355</v>
      </c>
      <c r="C36" s="3" t="s">
        <v>1356</v>
      </c>
      <c r="D36" s="3" t="s">
        <v>25</v>
      </c>
      <c r="E36" s="3" t="s">
        <v>861</v>
      </c>
      <c r="F36" s="3" t="s">
        <v>391</v>
      </c>
      <c r="G36" s="3">
        <v>69.5</v>
      </c>
      <c r="H36" s="3" t="s">
        <v>862</v>
      </c>
      <c r="I36" s="3">
        <v>81.8</v>
      </c>
      <c r="J36" s="3">
        <v>1</v>
      </c>
      <c r="K36" s="3">
        <v>81.8</v>
      </c>
      <c r="L36" s="2">
        <v>75.650000000000006</v>
      </c>
      <c r="M36" s="3">
        <v>33</v>
      </c>
      <c r="N36" s="3" t="s">
        <v>1833</v>
      </c>
      <c r="O36" s="25"/>
    </row>
    <row r="37" spans="1:15" ht="18" customHeight="1">
      <c r="A37" s="3">
        <v>34</v>
      </c>
      <c r="B37" s="3" t="s">
        <v>1357</v>
      </c>
      <c r="C37" s="3" t="s">
        <v>1358</v>
      </c>
      <c r="D37" s="3" t="s">
        <v>25</v>
      </c>
      <c r="E37" s="3" t="s">
        <v>861</v>
      </c>
      <c r="F37" s="3" t="s">
        <v>391</v>
      </c>
      <c r="G37" s="3">
        <v>69</v>
      </c>
      <c r="H37" s="3" t="s">
        <v>862</v>
      </c>
      <c r="I37" s="3">
        <v>82.2</v>
      </c>
      <c r="J37" s="3">
        <v>1</v>
      </c>
      <c r="K37" s="3">
        <v>82.2</v>
      </c>
      <c r="L37" s="2">
        <v>75.599999999999994</v>
      </c>
      <c r="M37" s="3">
        <v>34</v>
      </c>
      <c r="N37" s="3" t="s">
        <v>1833</v>
      </c>
      <c r="O37" s="25"/>
    </row>
    <row r="38" spans="1:15" ht="18" customHeight="1">
      <c r="A38" s="3">
        <v>35</v>
      </c>
      <c r="B38" s="3" t="s">
        <v>1359</v>
      </c>
      <c r="C38" s="3" t="s">
        <v>1360</v>
      </c>
      <c r="D38" s="3" t="s">
        <v>25</v>
      </c>
      <c r="E38" s="3" t="s">
        <v>861</v>
      </c>
      <c r="F38" s="3" t="s">
        <v>391</v>
      </c>
      <c r="G38" s="3">
        <v>65</v>
      </c>
      <c r="H38" s="3" t="s">
        <v>862</v>
      </c>
      <c r="I38" s="3">
        <v>86.2</v>
      </c>
      <c r="J38" s="3">
        <v>1</v>
      </c>
      <c r="K38" s="3">
        <v>86.2</v>
      </c>
      <c r="L38" s="2">
        <v>75.599999999999994</v>
      </c>
      <c r="M38" s="3">
        <v>34</v>
      </c>
      <c r="N38" s="3" t="s">
        <v>1833</v>
      </c>
      <c r="O38" s="25"/>
    </row>
    <row r="39" spans="1:15" ht="18" customHeight="1">
      <c r="A39" s="3">
        <v>36</v>
      </c>
      <c r="B39" s="3" t="s">
        <v>1361</v>
      </c>
      <c r="C39" s="3" t="s">
        <v>1362</v>
      </c>
      <c r="D39" s="3" t="s">
        <v>25</v>
      </c>
      <c r="E39" s="3" t="s">
        <v>861</v>
      </c>
      <c r="F39" s="3" t="s">
        <v>391</v>
      </c>
      <c r="G39" s="3">
        <v>66.5</v>
      </c>
      <c r="H39" s="3" t="s">
        <v>873</v>
      </c>
      <c r="I39" s="3">
        <v>85.4</v>
      </c>
      <c r="J39" s="3">
        <v>0.99</v>
      </c>
      <c r="K39" s="2">
        <v>84.54</v>
      </c>
      <c r="L39" s="2">
        <v>75.52</v>
      </c>
      <c r="M39" s="3">
        <v>36</v>
      </c>
      <c r="N39" s="3" t="s">
        <v>1833</v>
      </c>
      <c r="O39" s="25"/>
    </row>
    <row r="40" spans="1:15" ht="18" customHeight="1">
      <c r="A40" s="3">
        <v>37</v>
      </c>
      <c r="B40" s="3" t="s">
        <v>1363</v>
      </c>
      <c r="C40" s="3" t="s">
        <v>1364</v>
      </c>
      <c r="D40" s="3" t="s">
        <v>25</v>
      </c>
      <c r="E40" s="3" t="s">
        <v>861</v>
      </c>
      <c r="F40" s="3" t="s">
        <v>391</v>
      </c>
      <c r="G40" s="3">
        <v>68</v>
      </c>
      <c r="H40" s="3" t="s">
        <v>862</v>
      </c>
      <c r="I40" s="3">
        <v>83</v>
      </c>
      <c r="J40" s="3">
        <v>1</v>
      </c>
      <c r="K40" s="3">
        <v>83</v>
      </c>
      <c r="L40" s="2">
        <v>75.5</v>
      </c>
      <c r="M40" s="3">
        <v>37</v>
      </c>
      <c r="N40" s="3" t="s">
        <v>1833</v>
      </c>
      <c r="O40" s="25"/>
    </row>
    <row r="41" spans="1:15" ht="18" customHeight="1">
      <c r="A41" s="3">
        <v>38</v>
      </c>
      <c r="B41" s="3" t="s">
        <v>1365</v>
      </c>
      <c r="C41" s="3" t="s">
        <v>1366</v>
      </c>
      <c r="D41" s="3" t="s">
        <v>25</v>
      </c>
      <c r="E41" s="3" t="s">
        <v>861</v>
      </c>
      <c r="F41" s="3" t="s">
        <v>391</v>
      </c>
      <c r="G41" s="3">
        <v>67</v>
      </c>
      <c r="H41" s="3" t="s">
        <v>862</v>
      </c>
      <c r="I41" s="3">
        <v>83.8</v>
      </c>
      <c r="J41" s="3">
        <v>1</v>
      </c>
      <c r="K41" s="3">
        <v>83.8</v>
      </c>
      <c r="L41" s="2">
        <v>75.400000000000006</v>
      </c>
      <c r="M41" s="3">
        <v>38</v>
      </c>
      <c r="N41" s="3" t="s">
        <v>1833</v>
      </c>
      <c r="O41" s="25"/>
    </row>
    <row r="42" spans="1:15" ht="18" customHeight="1">
      <c r="A42" s="3">
        <v>39</v>
      </c>
      <c r="B42" s="3" t="s">
        <v>1367</v>
      </c>
      <c r="C42" s="3" t="s">
        <v>1368</v>
      </c>
      <c r="D42" s="3" t="s">
        <v>25</v>
      </c>
      <c r="E42" s="3" t="s">
        <v>861</v>
      </c>
      <c r="F42" s="3" t="s">
        <v>391</v>
      </c>
      <c r="G42" s="3">
        <v>67.5</v>
      </c>
      <c r="H42" s="3" t="s">
        <v>873</v>
      </c>
      <c r="I42" s="3">
        <v>84</v>
      </c>
      <c r="J42" s="3">
        <v>0.99</v>
      </c>
      <c r="K42" s="2">
        <v>83.16</v>
      </c>
      <c r="L42" s="2">
        <v>75.33</v>
      </c>
      <c r="M42" s="3">
        <v>39</v>
      </c>
      <c r="N42" s="3" t="s">
        <v>1833</v>
      </c>
      <c r="O42" s="25"/>
    </row>
    <row r="43" spans="1:15" ht="18" customHeight="1">
      <c r="A43" s="3">
        <v>40</v>
      </c>
      <c r="B43" s="3" t="s">
        <v>1369</v>
      </c>
      <c r="C43" s="3" t="s">
        <v>1370</v>
      </c>
      <c r="D43" s="3" t="s">
        <v>25</v>
      </c>
      <c r="E43" s="3" t="s">
        <v>861</v>
      </c>
      <c r="F43" s="3" t="s">
        <v>391</v>
      </c>
      <c r="G43" s="3">
        <v>67.5</v>
      </c>
      <c r="H43" s="3" t="s">
        <v>873</v>
      </c>
      <c r="I43" s="3">
        <v>84</v>
      </c>
      <c r="J43" s="3">
        <v>0.99</v>
      </c>
      <c r="K43" s="2">
        <v>83.16</v>
      </c>
      <c r="L43" s="2">
        <v>75.33</v>
      </c>
      <c r="M43" s="3">
        <v>39</v>
      </c>
      <c r="N43" s="3" t="s">
        <v>1833</v>
      </c>
      <c r="O43" s="25"/>
    </row>
    <row r="44" spans="1:15" ht="18" customHeight="1">
      <c r="A44" s="3">
        <v>41</v>
      </c>
      <c r="B44" s="3" t="s">
        <v>1371</v>
      </c>
      <c r="C44" s="3" t="s">
        <v>1372</v>
      </c>
      <c r="D44" s="3" t="s">
        <v>25</v>
      </c>
      <c r="E44" s="3" t="s">
        <v>861</v>
      </c>
      <c r="F44" s="3" t="s">
        <v>391</v>
      </c>
      <c r="G44" s="3">
        <v>65</v>
      </c>
      <c r="H44" s="3" t="s">
        <v>862</v>
      </c>
      <c r="I44" s="3">
        <v>85.4</v>
      </c>
      <c r="J44" s="3">
        <v>1</v>
      </c>
      <c r="K44" s="3">
        <v>85.4</v>
      </c>
      <c r="L44" s="2">
        <v>75.2</v>
      </c>
      <c r="M44" s="3">
        <v>41</v>
      </c>
      <c r="N44" s="3" t="s">
        <v>1833</v>
      </c>
      <c r="O44" s="25"/>
    </row>
    <row r="45" spans="1:15" ht="18" customHeight="1">
      <c r="A45" s="3">
        <v>42</v>
      </c>
      <c r="B45" s="3" t="s">
        <v>1373</v>
      </c>
      <c r="C45" s="3" t="s">
        <v>1374</v>
      </c>
      <c r="D45" s="3" t="s">
        <v>25</v>
      </c>
      <c r="E45" s="3" t="s">
        <v>861</v>
      </c>
      <c r="F45" s="3" t="s">
        <v>391</v>
      </c>
      <c r="G45" s="3">
        <v>65</v>
      </c>
      <c r="H45" s="3" t="s">
        <v>862</v>
      </c>
      <c r="I45" s="3">
        <v>85.4</v>
      </c>
      <c r="J45" s="3">
        <v>1</v>
      </c>
      <c r="K45" s="3">
        <v>85.4</v>
      </c>
      <c r="L45" s="2">
        <v>75.2</v>
      </c>
      <c r="M45" s="3">
        <v>41</v>
      </c>
      <c r="N45" s="3" t="s">
        <v>1833</v>
      </c>
      <c r="O45" s="25"/>
    </row>
    <row r="46" spans="1:15" ht="18" customHeight="1">
      <c r="A46" s="3">
        <v>43</v>
      </c>
      <c r="B46" s="3" t="s">
        <v>1375</v>
      </c>
      <c r="C46" s="3" t="s">
        <v>1376</v>
      </c>
      <c r="D46" s="3" t="s">
        <v>25</v>
      </c>
      <c r="E46" s="3" t="s">
        <v>861</v>
      </c>
      <c r="F46" s="3" t="s">
        <v>391</v>
      </c>
      <c r="G46" s="3">
        <v>69</v>
      </c>
      <c r="H46" s="3" t="s">
        <v>873</v>
      </c>
      <c r="I46" s="3">
        <v>82</v>
      </c>
      <c r="J46" s="3">
        <v>0.99</v>
      </c>
      <c r="K46" s="2">
        <v>81.180000000000007</v>
      </c>
      <c r="L46" s="2">
        <v>75.09</v>
      </c>
      <c r="M46" s="3">
        <v>43</v>
      </c>
      <c r="N46" s="3" t="s">
        <v>1833</v>
      </c>
      <c r="O46" s="25"/>
    </row>
    <row r="47" spans="1:15" ht="18" customHeight="1">
      <c r="A47" s="3">
        <v>44</v>
      </c>
      <c r="B47" s="3" t="s">
        <v>1377</v>
      </c>
      <c r="C47" s="3" t="s">
        <v>1378</v>
      </c>
      <c r="D47" s="3" t="s">
        <v>25</v>
      </c>
      <c r="E47" s="3" t="s">
        <v>861</v>
      </c>
      <c r="F47" s="3" t="s">
        <v>391</v>
      </c>
      <c r="G47" s="3">
        <v>69</v>
      </c>
      <c r="H47" s="3" t="s">
        <v>873</v>
      </c>
      <c r="I47" s="3">
        <v>81.599999999999994</v>
      </c>
      <c r="J47" s="3">
        <v>0.99</v>
      </c>
      <c r="K47" s="2">
        <v>80.78</v>
      </c>
      <c r="L47" s="2">
        <v>74.89</v>
      </c>
      <c r="M47" s="3">
        <v>44</v>
      </c>
      <c r="N47" s="3" t="s">
        <v>1833</v>
      </c>
      <c r="O47" s="25"/>
    </row>
    <row r="48" spans="1:15" ht="18" customHeight="1">
      <c r="A48" s="3">
        <v>45</v>
      </c>
      <c r="B48" s="3" t="s">
        <v>1379</v>
      </c>
      <c r="C48" s="3" t="s">
        <v>1380</v>
      </c>
      <c r="D48" s="3" t="s">
        <v>25</v>
      </c>
      <c r="E48" s="3" t="s">
        <v>861</v>
      </c>
      <c r="F48" s="3" t="s">
        <v>391</v>
      </c>
      <c r="G48" s="3">
        <v>67</v>
      </c>
      <c r="H48" s="3" t="s">
        <v>862</v>
      </c>
      <c r="I48" s="3">
        <v>82.6</v>
      </c>
      <c r="J48" s="3">
        <v>1</v>
      </c>
      <c r="K48" s="3">
        <v>82.6</v>
      </c>
      <c r="L48" s="2">
        <v>74.8</v>
      </c>
      <c r="M48" s="3">
        <v>45</v>
      </c>
      <c r="N48" s="3" t="s">
        <v>1833</v>
      </c>
      <c r="O48" s="25"/>
    </row>
    <row r="49" spans="1:15" ht="18" customHeight="1">
      <c r="A49" s="3">
        <v>46</v>
      </c>
      <c r="B49" s="3" t="s">
        <v>1381</v>
      </c>
      <c r="C49" s="3" t="s">
        <v>1382</v>
      </c>
      <c r="D49" s="3" t="s">
        <v>25</v>
      </c>
      <c r="E49" s="3" t="s">
        <v>861</v>
      </c>
      <c r="F49" s="3" t="s">
        <v>391</v>
      </c>
      <c r="G49" s="3">
        <v>66</v>
      </c>
      <c r="H49" s="3" t="s">
        <v>873</v>
      </c>
      <c r="I49" s="3">
        <v>84.1</v>
      </c>
      <c r="J49" s="3">
        <v>0.99</v>
      </c>
      <c r="K49" s="2">
        <v>83.25</v>
      </c>
      <c r="L49" s="2">
        <v>74.62</v>
      </c>
      <c r="M49" s="3">
        <v>46</v>
      </c>
      <c r="N49" s="3" t="s">
        <v>1833</v>
      </c>
      <c r="O49" s="25"/>
    </row>
    <row r="50" spans="1:15" ht="18" customHeight="1">
      <c r="A50" s="3">
        <v>47</v>
      </c>
      <c r="B50" s="3" t="s">
        <v>1383</v>
      </c>
      <c r="C50" s="3" t="s">
        <v>1384</v>
      </c>
      <c r="D50" s="3" t="s">
        <v>25</v>
      </c>
      <c r="E50" s="3" t="s">
        <v>861</v>
      </c>
      <c r="F50" s="3" t="s">
        <v>391</v>
      </c>
      <c r="G50" s="3">
        <v>65</v>
      </c>
      <c r="H50" s="3" t="s">
        <v>862</v>
      </c>
      <c r="I50" s="3">
        <v>84.2</v>
      </c>
      <c r="J50" s="3">
        <v>1</v>
      </c>
      <c r="K50" s="3">
        <v>84.2</v>
      </c>
      <c r="L50" s="2">
        <v>74.599999999999994</v>
      </c>
      <c r="M50" s="3">
        <v>47</v>
      </c>
      <c r="N50" s="3" t="s">
        <v>1833</v>
      </c>
      <c r="O50" s="25"/>
    </row>
    <row r="51" spans="1:15" ht="18" customHeight="1">
      <c r="A51" s="3">
        <v>48</v>
      </c>
      <c r="B51" s="3" t="s">
        <v>1385</v>
      </c>
      <c r="C51" s="3" t="s">
        <v>1386</v>
      </c>
      <c r="D51" s="3" t="s">
        <v>25</v>
      </c>
      <c r="E51" s="3" t="s">
        <v>861</v>
      </c>
      <c r="F51" s="3" t="s">
        <v>391</v>
      </c>
      <c r="G51" s="3">
        <v>67</v>
      </c>
      <c r="H51" s="3" t="s">
        <v>873</v>
      </c>
      <c r="I51" s="3">
        <v>82.4</v>
      </c>
      <c r="J51" s="3">
        <v>0.99</v>
      </c>
      <c r="K51" s="2">
        <v>81.569999999999993</v>
      </c>
      <c r="L51" s="2">
        <v>74.28</v>
      </c>
      <c r="M51" s="3">
        <v>48</v>
      </c>
      <c r="N51" s="3" t="s">
        <v>1833</v>
      </c>
      <c r="O51" s="25"/>
    </row>
    <row r="52" spans="1:15" ht="18" customHeight="1">
      <c r="A52" s="3">
        <v>49</v>
      </c>
      <c r="B52" s="3" t="s">
        <v>1387</v>
      </c>
      <c r="C52" s="3" t="s">
        <v>1388</v>
      </c>
      <c r="D52" s="3" t="s">
        <v>25</v>
      </c>
      <c r="E52" s="3" t="s">
        <v>861</v>
      </c>
      <c r="F52" s="3" t="s">
        <v>391</v>
      </c>
      <c r="G52" s="3">
        <v>66.5</v>
      </c>
      <c r="H52" s="3" t="s">
        <v>873</v>
      </c>
      <c r="I52" s="3">
        <v>82.8</v>
      </c>
      <c r="J52" s="3">
        <v>0.99</v>
      </c>
      <c r="K52" s="2">
        <v>81.97</v>
      </c>
      <c r="L52" s="2">
        <v>74.23</v>
      </c>
      <c r="M52" s="3">
        <v>49</v>
      </c>
      <c r="N52" s="3" t="s">
        <v>1833</v>
      </c>
      <c r="O52" s="25"/>
    </row>
    <row r="53" spans="1:15" ht="18" customHeight="1">
      <c r="A53" s="3">
        <v>50</v>
      </c>
      <c r="B53" s="3" t="s">
        <v>1389</v>
      </c>
      <c r="C53" s="3" t="s">
        <v>1390</v>
      </c>
      <c r="D53" s="3" t="s">
        <v>25</v>
      </c>
      <c r="E53" s="3" t="s">
        <v>861</v>
      </c>
      <c r="F53" s="3" t="s">
        <v>391</v>
      </c>
      <c r="G53" s="3">
        <v>67.5</v>
      </c>
      <c r="H53" s="3" t="s">
        <v>873</v>
      </c>
      <c r="I53" s="3">
        <v>81</v>
      </c>
      <c r="J53" s="3">
        <v>0.99</v>
      </c>
      <c r="K53" s="2">
        <v>80.19</v>
      </c>
      <c r="L53" s="2">
        <v>73.84</v>
      </c>
      <c r="M53" s="3">
        <v>50</v>
      </c>
      <c r="N53" s="3" t="s">
        <v>1833</v>
      </c>
      <c r="O53" s="25"/>
    </row>
    <row r="54" spans="1:15" ht="18" customHeight="1">
      <c r="A54" s="3">
        <v>51</v>
      </c>
      <c r="B54" s="3" t="s">
        <v>1391</v>
      </c>
      <c r="C54" s="3" t="s">
        <v>1392</v>
      </c>
      <c r="D54" s="3" t="s">
        <v>25</v>
      </c>
      <c r="E54" s="3" t="s">
        <v>861</v>
      </c>
      <c r="F54" s="3" t="s">
        <v>391</v>
      </c>
      <c r="G54" s="3">
        <v>65.5</v>
      </c>
      <c r="H54" s="3" t="s">
        <v>862</v>
      </c>
      <c r="I54" s="3">
        <v>82</v>
      </c>
      <c r="J54" s="3">
        <v>1</v>
      </c>
      <c r="K54" s="3">
        <v>82</v>
      </c>
      <c r="L54" s="2">
        <v>73.75</v>
      </c>
      <c r="M54" s="3">
        <v>51</v>
      </c>
      <c r="N54" s="3" t="s">
        <v>1833</v>
      </c>
      <c r="O54" s="25"/>
    </row>
    <row r="55" spans="1:15" ht="18" customHeight="1">
      <c r="A55" s="3">
        <v>52</v>
      </c>
      <c r="B55" s="3" t="s">
        <v>1393</v>
      </c>
      <c r="C55" s="3" t="s">
        <v>1394</v>
      </c>
      <c r="D55" s="3" t="s">
        <v>25</v>
      </c>
      <c r="E55" s="3" t="s">
        <v>861</v>
      </c>
      <c r="F55" s="3" t="s">
        <v>391</v>
      </c>
      <c r="G55" s="3">
        <v>65.5</v>
      </c>
      <c r="H55" s="3" t="s">
        <v>862</v>
      </c>
      <c r="I55" s="3">
        <v>81.8</v>
      </c>
      <c r="J55" s="3">
        <v>1</v>
      </c>
      <c r="K55" s="3">
        <v>81.8</v>
      </c>
      <c r="L55" s="2">
        <v>73.650000000000006</v>
      </c>
      <c r="M55" s="3">
        <v>52</v>
      </c>
      <c r="N55" s="3" t="s">
        <v>1833</v>
      </c>
      <c r="O55" s="25"/>
    </row>
    <row r="56" spans="1:15" ht="18" customHeight="1">
      <c r="A56" s="3">
        <v>53</v>
      </c>
      <c r="B56" s="3" t="s">
        <v>1395</v>
      </c>
      <c r="C56" s="3" t="s">
        <v>1396</v>
      </c>
      <c r="D56" s="3" t="s">
        <v>25</v>
      </c>
      <c r="E56" s="3" t="s">
        <v>861</v>
      </c>
      <c r="F56" s="3" t="s">
        <v>391</v>
      </c>
      <c r="G56" s="3">
        <v>66.5</v>
      </c>
      <c r="H56" s="3" t="s">
        <v>862</v>
      </c>
      <c r="I56" s="3">
        <v>80</v>
      </c>
      <c r="J56" s="3">
        <v>1</v>
      </c>
      <c r="K56" s="3">
        <v>80</v>
      </c>
      <c r="L56" s="2">
        <v>73.25</v>
      </c>
      <c r="M56" s="3">
        <v>53</v>
      </c>
      <c r="N56" s="3" t="s">
        <v>1833</v>
      </c>
      <c r="O56" s="25"/>
    </row>
    <row r="57" spans="1:15" ht="18" customHeight="1">
      <c r="A57" s="3">
        <v>54</v>
      </c>
      <c r="B57" s="3" t="s">
        <v>1397</v>
      </c>
      <c r="C57" s="3" t="s">
        <v>1398</v>
      </c>
      <c r="D57" s="3" t="s">
        <v>25</v>
      </c>
      <c r="E57" s="3" t="s">
        <v>861</v>
      </c>
      <c r="F57" s="3" t="s">
        <v>391</v>
      </c>
      <c r="G57" s="3">
        <v>65</v>
      </c>
      <c r="H57" s="3" t="s">
        <v>862</v>
      </c>
      <c r="I57" s="3">
        <v>81.400000000000006</v>
      </c>
      <c r="J57" s="3">
        <v>1</v>
      </c>
      <c r="K57" s="3">
        <v>81.400000000000006</v>
      </c>
      <c r="L57" s="2">
        <v>73.2</v>
      </c>
      <c r="M57" s="3">
        <v>54</v>
      </c>
      <c r="N57" s="3" t="s">
        <v>1833</v>
      </c>
      <c r="O57" s="25"/>
    </row>
    <row r="58" spans="1:15" ht="18" customHeight="1">
      <c r="A58" s="3">
        <v>55</v>
      </c>
      <c r="B58" s="3" t="s">
        <v>1399</v>
      </c>
      <c r="C58" s="3" t="s">
        <v>1400</v>
      </c>
      <c r="D58" s="3" t="s">
        <v>17</v>
      </c>
      <c r="E58" s="3" t="s">
        <v>861</v>
      </c>
      <c r="F58" s="3" t="s">
        <v>391</v>
      </c>
      <c r="G58" s="3">
        <v>82</v>
      </c>
      <c r="H58" s="3" t="s">
        <v>873</v>
      </c>
      <c r="I58" s="3">
        <v>0</v>
      </c>
      <c r="J58" s="3">
        <v>0</v>
      </c>
      <c r="K58" s="3">
        <v>0</v>
      </c>
      <c r="L58" s="2">
        <v>41</v>
      </c>
      <c r="M58" s="3">
        <v>55</v>
      </c>
      <c r="N58" s="3" t="s">
        <v>1833</v>
      </c>
      <c r="O58" s="25" t="s">
        <v>642</v>
      </c>
    </row>
    <row r="59" spans="1:15" ht="18" customHeight="1">
      <c r="A59" s="3">
        <v>1</v>
      </c>
      <c r="B59" s="3" t="s">
        <v>1401</v>
      </c>
      <c r="C59" s="3" t="s">
        <v>290</v>
      </c>
      <c r="D59" s="3" t="s">
        <v>25</v>
      </c>
      <c r="E59" s="3" t="s">
        <v>1402</v>
      </c>
      <c r="F59" s="3" t="s">
        <v>391</v>
      </c>
      <c r="G59" s="3">
        <v>70.5</v>
      </c>
      <c r="H59" s="3" t="s">
        <v>873</v>
      </c>
      <c r="I59" s="23" t="s">
        <v>1403</v>
      </c>
      <c r="J59" s="25"/>
      <c r="K59" s="25"/>
      <c r="L59" s="25">
        <f t="shared" ref="L59:L64" si="0">(G59+I59)/2</f>
        <v>79.75</v>
      </c>
      <c r="M59" s="24">
        <v>1</v>
      </c>
      <c r="N59" s="24" t="s">
        <v>1834</v>
      </c>
      <c r="O59" s="26"/>
    </row>
    <row r="60" spans="1:15" ht="18" customHeight="1">
      <c r="A60" s="3">
        <v>2</v>
      </c>
      <c r="B60" s="3" t="s">
        <v>1404</v>
      </c>
      <c r="C60" s="3" t="s">
        <v>1405</v>
      </c>
      <c r="D60" s="3" t="s">
        <v>25</v>
      </c>
      <c r="E60" s="3" t="s">
        <v>1402</v>
      </c>
      <c r="F60" s="3" t="s">
        <v>391</v>
      </c>
      <c r="G60" s="3">
        <v>70</v>
      </c>
      <c r="H60" s="3" t="s">
        <v>873</v>
      </c>
      <c r="I60" s="23" t="s">
        <v>1406</v>
      </c>
      <c r="J60" s="25"/>
      <c r="K60" s="25"/>
      <c r="L60" s="25">
        <f t="shared" si="0"/>
        <v>75.7</v>
      </c>
      <c r="M60" s="24">
        <v>2</v>
      </c>
      <c r="N60" s="24" t="s">
        <v>1832</v>
      </c>
      <c r="O60" s="26"/>
    </row>
    <row r="61" spans="1:15" ht="18" customHeight="1">
      <c r="A61" s="3">
        <v>3</v>
      </c>
      <c r="B61" s="3" t="s">
        <v>1407</v>
      </c>
      <c r="C61" s="3" t="s">
        <v>1408</v>
      </c>
      <c r="D61" s="3" t="s">
        <v>25</v>
      </c>
      <c r="E61" s="3" t="s">
        <v>1402</v>
      </c>
      <c r="F61" s="3" t="s">
        <v>391</v>
      </c>
      <c r="G61" s="3">
        <v>64</v>
      </c>
      <c r="H61" s="3" t="s">
        <v>873</v>
      </c>
      <c r="I61" s="23" t="s">
        <v>1409</v>
      </c>
      <c r="J61" s="25"/>
      <c r="K61" s="25"/>
      <c r="L61" s="25">
        <f t="shared" si="0"/>
        <v>74.900000000000006</v>
      </c>
      <c r="M61" s="24">
        <v>3</v>
      </c>
      <c r="N61" s="24" t="s">
        <v>1834</v>
      </c>
      <c r="O61" s="26"/>
    </row>
    <row r="62" spans="1:15" ht="18" customHeight="1">
      <c r="A62" s="3">
        <v>4</v>
      </c>
      <c r="B62" s="3" t="s">
        <v>1410</v>
      </c>
      <c r="C62" s="3" t="s">
        <v>1411</v>
      </c>
      <c r="D62" s="3" t="s">
        <v>25</v>
      </c>
      <c r="E62" s="3" t="s">
        <v>1402</v>
      </c>
      <c r="F62" s="3" t="s">
        <v>391</v>
      </c>
      <c r="G62" s="3">
        <v>64</v>
      </c>
      <c r="H62" s="3" t="s">
        <v>873</v>
      </c>
      <c r="I62" s="23" t="s">
        <v>1412</v>
      </c>
      <c r="J62" s="25"/>
      <c r="K62" s="25"/>
      <c r="L62" s="25">
        <f t="shared" si="0"/>
        <v>74.3</v>
      </c>
      <c r="M62" s="24">
        <v>4</v>
      </c>
      <c r="N62" s="24" t="s">
        <v>1833</v>
      </c>
      <c r="O62" s="26"/>
    </row>
    <row r="63" spans="1:15" ht="18" customHeight="1">
      <c r="A63" s="3">
        <v>5</v>
      </c>
      <c r="B63" s="3" t="s">
        <v>1413</v>
      </c>
      <c r="C63" s="3" t="s">
        <v>1414</v>
      </c>
      <c r="D63" s="3" t="s">
        <v>25</v>
      </c>
      <c r="E63" s="3" t="s">
        <v>1402</v>
      </c>
      <c r="F63" s="3" t="s">
        <v>391</v>
      </c>
      <c r="G63" s="3">
        <v>63.5</v>
      </c>
      <c r="H63" s="3" t="s">
        <v>873</v>
      </c>
      <c r="I63" s="23" t="s">
        <v>1415</v>
      </c>
      <c r="J63" s="25"/>
      <c r="K63" s="25"/>
      <c r="L63" s="25">
        <f t="shared" si="0"/>
        <v>72.849999999999994</v>
      </c>
      <c r="M63" s="24">
        <v>5</v>
      </c>
      <c r="N63" s="24" t="s">
        <v>1833</v>
      </c>
      <c r="O63" s="26"/>
    </row>
    <row r="64" spans="1:15" ht="18" customHeight="1">
      <c r="A64" s="3">
        <v>6</v>
      </c>
      <c r="B64" s="3" t="s">
        <v>1416</v>
      </c>
      <c r="C64" s="3" t="s">
        <v>533</v>
      </c>
      <c r="D64" s="3" t="s">
        <v>25</v>
      </c>
      <c r="E64" s="3" t="s">
        <v>1402</v>
      </c>
      <c r="F64" s="3" t="s">
        <v>391</v>
      </c>
      <c r="G64" s="3">
        <v>62.5</v>
      </c>
      <c r="H64" s="3" t="s">
        <v>873</v>
      </c>
      <c r="I64" s="23" t="s">
        <v>1417</v>
      </c>
      <c r="J64" s="25"/>
      <c r="K64" s="25"/>
      <c r="L64" s="25">
        <f t="shared" si="0"/>
        <v>71.55</v>
      </c>
      <c r="M64" s="24">
        <v>6</v>
      </c>
      <c r="N64" s="24" t="s">
        <v>1833</v>
      </c>
      <c r="O64" s="26"/>
    </row>
    <row r="65" spans="1:15" ht="18" customHeight="1">
      <c r="A65" s="3">
        <v>1</v>
      </c>
      <c r="B65" s="3" t="s">
        <v>1418</v>
      </c>
      <c r="C65" s="3" t="s">
        <v>1419</v>
      </c>
      <c r="D65" s="3" t="s">
        <v>25</v>
      </c>
      <c r="E65" s="3" t="s">
        <v>1402</v>
      </c>
      <c r="F65" s="3" t="s">
        <v>196</v>
      </c>
      <c r="G65" s="3">
        <v>86.5</v>
      </c>
      <c r="H65" s="3" t="s">
        <v>1121</v>
      </c>
      <c r="I65" s="3">
        <v>91.8</v>
      </c>
      <c r="J65" s="25"/>
      <c r="K65" s="25"/>
      <c r="L65" s="22">
        <v>89.15</v>
      </c>
      <c r="M65" s="24">
        <v>1</v>
      </c>
      <c r="N65" s="24" t="s">
        <v>1831</v>
      </c>
      <c r="O65" s="26"/>
    </row>
    <row r="66" spans="1:15" ht="18" customHeight="1">
      <c r="A66" s="3">
        <v>2</v>
      </c>
      <c r="B66" s="3" t="s">
        <v>1420</v>
      </c>
      <c r="C66" s="3" t="s">
        <v>1421</v>
      </c>
      <c r="D66" s="3" t="s">
        <v>25</v>
      </c>
      <c r="E66" s="3" t="s">
        <v>1402</v>
      </c>
      <c r="F66" s="3" t="s">
        <v>196</v>
      </c>
      <c r="G66" s="3">
        <v>80.5</v>
      </c>
      <c r="H66" s="3" t="s">
        <v>1121</v>
      </c>
      <c r="I66" s="3">
        <v>92.16</v>
      </c>
      <c r="J66" s="25"/>
      <c r="K66" s="25"/>
      <c r="L66" s="22">
        <v>86.33</v>
      </c>
      <c r="M66" s="24">
        <v>2</v>
      </c>
      <c r="N66" s="24" t="s">
        <v>1832</v>
      </c>
      <c r="O66" s="26"/>
    </row>
    <row r="67" spans="1:15" ht="18" customHeight="1">
      <c r="A67" s="3">
        <v>3</v>
      </c>
      <c r="B67" s="3" t="s">
        <v>1422</v>
      </c>
      <c r="C67" s="3" t="s">
        <v>1423</v>
      </c>
      <c r="D67" s="3" t="s">
        <v>25</v>
      </c>
      <c r="E67" s="3" t="s">
        <v>1402</v>
      </c>
      <c r="F67" s="3" t="s">
        <v>196</v>
      </c>
      <c r="G67" s="3">
        <v>82</v>
      </c>
      <c r="H67" s="3" t="s">
        <v>1121</v>
      </c>
      <c r="I67" s="3">
        <v>88.2</v>
      </c>
      <c r="J67" s="25"/>
      <c r="K67" s="25"/>
      <c r="L67" s="22">
        <v>85.1</v>
      </c>
      <c r="M67" s="24">
        <v>3</v>
      </c>
      <c r="N67" s="24" t="s">
        <v>1831</v>
      </c>
      <c r="O67" s="26"/>
    </row>
    <row r="68" spans="1:15" ht="18" customHeight="1">
      <c r="A68" s="3">
        <v>4</v>
      </c>
      <c r="B68" s="3" t="s">
        <v>1424</v>
      </c>
      <c r="C68" s="3" t="s">
        <v>1425</v>
      </c>
      <c r="D68" s="3" t="s">
        <v>17</v>
      </c>
      <c r="E68" s="3" t="s">
        <v>1402</v>
      </c>
      <c r="F68" s="3" t="s">
        <v>196</v>
      </c>
      <c r="G68" s="3">
        <v>82</v>
      </c>
      <c r="H68" s="3" t="s">
        <v>1121</v>
      </c>
      <c r="I68" s="3">
        <v>87.98</v>
      </c>
      <c r="J68" s="25"/>
      <c r="K68" s="25"/>
      <c r="L68" s="22">
        <v>84.99</v>
      </c>
      <c r="M68" s="24">
        <v>4</v>
      </c>
      <c r="N68" s="24" t="s">
        <v>1832</v>
      </c>
      <c r="O68" s="26"/>
    </row>
    <row r="69" spans="1:15" ht="18" customHeight="1">
      <c r="A69" s="3">
        <v>5</v>
      </c>
      <c r="B69" s="3" t="s">
        <v>1426</v>
      </c>
      <c r="C69" s="3" t="s">
        <v>1427</v>
      </c>
      <c r="D69" s="3" t="s">
        <v>25</v>
      </c>
      <c r="E69" s="3" t="s">
        <v>1402</v>
      </c>
      <c r="F69" s="3" t="s">
        <v>196</v>
      </c>
      <c r="G69" s="3">
        <v>83.5</v>
      </c>
      <c r="H69" s="3" t="s">
        <v>1121</v>
      </c>
      <c r="I69" s="3">
        <v>85.84</v>
      </c>
      <c r="J69" s="25"/>
      <c r="K69" s="25"/>
      <c r="L69" s="22">
        <v>84.67</v>
      </c>
      <c r="M69" s="24">
        <v>5</v>
      </c>
      <c r="N69" s="24" t="s">
        <v>1833</v>
      </c>
      <c r="O69" s="26"/>
    </row>
    <row r="70" spans="1:15" ht="18" customHeight="1">
      <c r="A70" s="3">
        <v>6</v>
      </c>
      <c r="B70" s="3" t="s">
        <v>1428</v>
      </c>
      <c r="C70" s="3" t="s">
        <v>1429</v>
      </c>
      <c r="D70" s="3" t="s">
        <v>25</v>
      </c>
      <c r="E70" s="3" t="s">
        <v>1402</v>
      </c>
      <c r="F70" s="3" t="s">
        <v>196</v>
      </c>
      <c r="G70" s="3">
        <v>80</v>
      </c>
      <c r="H70" s="3" t="s">
        <v>1121</v>
      </c>
      <c r="I70" s="3">
        <v>88</v>
      </c>
      <c r="J70" s="25"/>
      <c r="K70" s="25"/>
      <c r="L70" s="22">
        <v>84</v>
      </c>
      <c r="M70" s="24">
        <v>6</v>
      </c>
      <c r="N70" s="24" t="s">
        <v>1833</v>
      </c>
      <c r="O70" s="26"/>
    </row>
    <row r="71" spans="1:15" ht="18" customHeight="1">
      <c r="A71" s="3">
        <v>7</v>
      </c>
      <c r="B71" s="3" t="s">
        <v>1430</v>
      </c>
      <c r="C71" s="3" t="s">
        <v>1431</v>
      </c>
      <c r="D71" s="3" t="s">
        <v>25</v>
      </c>
      <c r="E71" s="3" t="s">
        <v>1402</v>
      </c>
      <c r="F71" s="3" t="s">
        <v>196</v>
      </c>
      <c r="G71" s="3">
        <v>79</v>
      </c>
      <c r="H71" s="3" t="s">
        <v>1121</v>
      </c>
      <c r="I71" s="3">
        <v>84</v>
      </c>
      <c r="J71" s="25"/>
      <c r="K71" s="25"/>
      <c r="L71" s="22">
        <v>81.5</v>
      </c>
      <c r="M71" s="24">
        <v>7</v>
      </c>
      <c r="N71" s="24" t="s">
        <v>1833</v>
      </c>
      <c r="O71" s="26"/>
    </row>
    <row r="72" spans="1:15" ht="18" customHeight="1">
      <c r="A72" s="3">
        <v>8</v>
      </c>
      <c r="B72" s="3" t="s">
        <v>1432</v>
      </c>
      <c r="C72" s="3" t="s">
        <v>1433</v>
      </c>
      <c r="D72" s="3" t="s">
        <v>25</v>
      </c>
      <c r="E72" s="3" t="s">
        <v>1402</v>
      </c>
      <c r="F72" s="3" t="s">
        <v>196</v>
      </c>
      <c r="G72" s="3">
        <v>77.5</v>
      </c>
      <c r="H72" s="3" t="s">
        <v>1121</v>
      </c>
      <c r="I72" s="3">
        <v>84.6</v>
      </c>
      <c r="J72" s="25"/>
      <c r="K72" s="25"/>
      <c r="L72" s="22">
        <v>81.05</v>
      </c>
      <c r="M72" s="24">
        <v>8</v>
      </c>
      <c r="N72" s="24" t="s">
        <v>1833</v>
      </c>
      <c r="O72" s="26"/>
    </row>
    <row r="73" spans="1:15" ht="18" customHeight="1">
      <c r="A73" s="3">
        <v>9</v>
      </c>
      <c r="B73" s="3" t="s">
        <v>1434</v>
      </c>
      <c r="C73" s="3" t="s">
        <v>1435</v>
      </c>
      <c r="D73" s="3" t="s">
        <v>25</v>
      </c>
      <c r="E73" s="3" t="s">
        <v>1402</v>
      </c>
      <c r="F73" s="3" t="s">
        <v>196</v>
      </c>
      <c r="G73" s="3">
        <v>78</v>
      </c>
      <c r="H73" s="3" t="s">
        <v>1121</v>
      </c>
      <c r="I73" s="3">
        <v>82.8</v>
      </c>
      <c r="J73" s="25"/>
      <c r="K73" s="25"/>
      <c r="L73" s="22">
        <v>80.400000000000006</v>
      </c>
      <c r="M73" s="24">
        <v>9</v>
      </c>
      <c r="N73" s="24" t="s">
        <v>1833</v>
      </c>
      <c r="O73" s="26"/>
    </row>
    <row r="74" spans="1:15" ht="18" customHeight="1">
      <c r="A74" s="3">
        <v>10</v>
      </c>
      <c r="B74" s="3" t="s">
        <v>1436</v>
      </c>
      <c r="C74" s="3" t="s">
        <v>1437</v>
      </c>
      <c r="D74" s="3" t="s">
        <v>25</v>
      </c>
      <c r="E74" s="3" t="s">
        <v>1402</v>
      </c>
      <c r="F74" s="3" t="s">
        <v>196</v>
      </c>
      <c r="G74" s="3">
        <v>78</v>
      </c>
      <c r="H74" s="3" t="s">
        <v>1121</v>
      </c>
      <c r="I74" s="3">
        <v>82</v>
      </c>
      <c r="J74" s="25"/>
      <c r="K74" s="25"/>
      <c r="L74" s="22">
        <v>80</v>
      </c>
      <c r="M74" s="24">
        <v>10</v>
      </c>
      <c r="N74" s="24" t="s">
        <v>1833</v>
      </c>
      <c r="O74" s="26"/>
    </row>
    <row r="75" spans="1:15" ht="18" customHeight="1">
      <c r="A75" s="3">
        <v>11</v>
      </c>
      <c r="B75" s="3" t="s">
        <v>1438</v>
      </c>
      <c r="C75" s="3" t="s">
        <v>1439</v>
      </c>
      <c r="D75" s="3" t="s">
        <v>25</v>
      </c>
      <c r="E75" s="3" t="s">
        <v>1402</v>
      </c>
      <c r="F75" s="3" t="s">
        <v>196</v>
      </c>
      <c r="G75" s="3">
        <v>78</v>
      </c>
      <c r="H75" s="3" t="s">
        <v>1121</v>
      </c>
      <c r="I75" s="3">
        <v>80.400000000000006</v>
      </c>
      <c r="J75" s="25"/>
      <c r="K75" s="25"/>
      <c r="L75" s="22">
        <v>79.2</v>
      </c>
      <c r="M75" s="24">
        <v>11</v>
      </c>
      <c r="N75" s="24" t="s">
        <v>1833</v>
      </c>
      <c r="O75" s="26"/>
    </row>
    <row r="76" spans="1:15" ht="18" customHeight="1">
      <c r="A76" s="3">
        <v>12</v>
      </c>
      <c r="B76" s="3" t="s">
        <v>1440</v>
      </c>
      <c r="C76" s="3" t="s">
        <v>1441</v>
      </c>
      <c r="D76" s="3" t="s">
        <v>25</v>
      </c>
      <c r="E76" s="3" t="s">
        <v>1402</v>
      </c>
      <c r="F76" s="3" t="s">
        <v>196</v>
      </c>
      <c r="G76" s="3">
        <v>79.5</v>
      </c>
      <c r="H76" s="3" t="s">
        <v>1121</v>
      </c>
      <c r="I76" s="3">
        <v>0</v>
      </c>
      <c r="J76" s="25"/>
      <c r="K76" s="25"/>
      <c r="L76" s="22">
        <v>39.75</v>
      </c>
      <c r="M76" s="24">
        <v>12</v>
      </c>
      <c r="N76" s="24" t="s">
        <v>1833</v>
      </c>
      <c r="O76" s="26" t="s">
        <v>642</v>
      </c>
    </row>
    <row r="77" spans="1:15" ht="18" customHeight="1">
      <c r="A77" s="3">
        <v>1</v>
      </c>
      <c r="B77" s="3" t="s">
        <v>1442</v>
      </c>
      <c r="C77" s="3" t="s">
        <v>1443</v>
      </c>
      <c r="D77" s="3" t="s">
        <v>25</v>
      </c>
      <c r="E77" s="3" t="s">
        <v>861</v>
      </c>
      <c r="F77" s="3" t="s">
        <v>196</v>
      </c>
      <c r="G77" s="3">
        <v>85</v>
      </c>
      <c r="H77" s="3" t="s">
        <v>1121</v>
      </c>
      <c r="I77" s="3">
        <v>91.6</v>
      </c>
      <c r="J77" s="25"/>
      <c r="K77" s="25"/>
      <c r="L77" s="3">
        <f t="shared" ref="L77:L106" si="1">(G77+I77)/2</f>
        <v>88.3</v>
      </c>
      <c r="M77" s="24">
        <v>1</v>
      </c>
      <c r="N77" s="24" t="s">
        <v>1831</v>
      </c>
      <c r="O77" s="26"/>
    </row>
    <row r="78" spans="1:15" ht="18" customHeight="1">
      <c r="A78" s="3">
        <v>2</v>
      </c>
      <c r="B78" s="3" t="s">
        <v>1444</v>
      </c>
      <c r="C78" s="3" t="s">
        <v>1445</v>
      </c>
      <c r="D78" s="3" t="s">
        <v>25</v>
      </c>
      <c r="E78" s="3" t="s">
        <v>861</v>
      </c>
      <c r="F78" s="3" t="s">
        <v>196</v>
      </c>
      <c r="G78" s="3">
        <v>82.5</v>
      </c>
      <c r="H78" s="3" t="s">
        <v>1121</v>
      </c>
      <c r="I78" s="3">
        <v>93</v>
      </c>
      <c r="J78" s="25"/>
      <c r="K78" s="25"/>
      <c r="L78" s="3">
        <f t="shared" si="1"/>
        <v>87.75</v>
      </c>
      <c r="M78" s="24">
        <v>2</v>
      </c>
      <c r="N78" s="24" t="s">
        <v>1831</v>
      </c>
      <c r="O78" s="26"/>
    </row>
    <row r="79" spans="1:15" ht="18" customHeight="1">
      <c r="A79" s="3">
        <v>3</v>
      </c>
      <c r="B79" s="3" t="s">
        <v>1446</v>
      </c>
      <c r="C79" s="3" t="s">
        <v>1447</v>
      </c>
      <c r="D79" s="3" t="s">
        <v>25</v>
      </c>
      <c r="E79" s="3" t="s">
        <v>861</v>
      </c>
      <c r="F79" s="3" t="s">
        <v>196</v>
      </c>
      <c r="G79" s="3">
        <v>86</v>
      </c>
      <c r="H79" s="3" t="s">
        <v>1121</v>
      </c>
      <c r="I79" s="3">
        <v>89.4</v>
      </c>
      <c r="J79" s="25"/>
      <c r="K79" s="25"/>
      <c r="L79" s="3">
        <f t="shared" si="1"/>
        <v>87.7</v>
      </c>
      <c r="M79" s="24">
        <v>3</v>
      </c>
      <c r="N79" s="24" t="s">
        <v>1831</v>
      </c>
      <c r="O79" s="26"/>
    </row>
    <row r="80" spans="1:15" ht="18" customHeight="1">
      <c r="A80" s="3">
        <v>4</v>
      </c>
      <c r="B80" s="3" t="s">
        <v>1448</v>
      </c>
      <c r="C80" s="3" t="s">
        <v>1449</v>
      </c>
      <c r="D80" s="3" t="s">
        <v>25</v>
      </c>
      <c r="E80" s="3" t="s">
        <v>861</v>
      </c>
      <c r="F80" s="3" t="s">
        <v>196</v>
      </c>
      <c r="G80" s="3">
        <v>82.5</v>
      </c>
      <c r="H80" s="3" t="s">
        <v>1121</v>
      </c>
      <c r="I80" s="3">
        <v>91</v>
      </c>
      <c r="J80" s="25"/>
      <c r="K80" s="25"/>
      <c r="L80" s="3">
        <f t="shared" si="1"/>
        <v>86.75</v>
      </c>
      <c r="M80" s="24">
        <v>4</v>
      </c>
      <c r="N80" s="24" t="s">
        <v>1831</v>
      </c>
      <c r="O80" s="26"/>
    </row>
    <row r="81" spans="1:15" ht="18" customHeight="1">
      <c r="A81" s="3">
        <v>5</v>
      </c>
      <c r="B81" s="3" t="s">
        <v>1450</v>
      </c>
      <c r="C81" s="3" t="s">
        <v>1451</v>
      </c>
      <c r="D81" s="3" t="s">
        <v>25</v>
      </c>
      <c r="E81" s="3" t="s">
        <v>861</v>
      </c>
      <c r="F81" s="3" t="s">
        <v>196</v>
      </c>
      <c r="G81" s="3">
        <v>82.5</v>
      </c>
      <c r="H81" s="3" t="s">
        <v>1121</v>
      </c>
      <c r="I81" s="3">
        <v>91</v>
      </c>
      <c r="J81" s="25"/>
      <c r="K81" s="25"/>
      <c r="L81" s="3">
        <f t="shared" si="1"/>
        <v>86.75</v>
      </c>
      <c r="M81" s="24">
        <v>4</v>
      </c>
      <c r="N81" s="24" t="s">
        <v>1831</v>
      </c>
      <c r="O81" s="26"/>
    </row>
    <row r="82" spans="1:15" ht="18" customHeight="1">
      <c r="A82" s="3">
        <v>6</v>
      </c>
      <c r="B82" s="3" t="s">
        <v>1452</v>
      </c>
      <c r="C82" s="3" t="s">
        <v>1453</v>
      </c>
      <c r="D82" s="3" t="s">
        <v>25</v>
      </c>
      <c r="E82" s="3" t="s">
        <v>861</v>
      </c>
      <c r="F82" s="3" t="s">
        <v>196</v>
      </c>
      <c r="G82" s="3">
        <v>82</v>
      </c>
      <c r="H82" s="3" t="s">
        <v>1121</v>
      </c>
      <c r="I82" s="3">
        <v>90.08</v>
      </c>
      <c r="J82" s="25"/>
      <c r="K82" s="25"/>
      <c r="L82" s="3">
        <f t="shared" si="1"/>
        <v>86.039999999999992</v>
      </c>
      <c r="M82" s="24">
        <v>6</v>
      </c>
      <c r="N82" s="24" t="s">
        <v>1831</v>
      </c>
      <c r="O82" s="26"/>
    </row>
    <row r="83" spans="1:15" ht="18" customHeight="1">
      <c r="A83" s="3">
        <v>7</v>
      </c>
      <c r="B83" s="3" t="s">
        <v>1454</v>
      </c>
      <c r="C83" s="3" t="s">
        <v>1455</v>
      </c>
      <c r="D83" s="3" t="s">
        <v>25</v>
      </c>
      <c r="E83" s="3" t="s">
        <v>861</v>
      </c>
      <c r="F83" s="3" t="s">
        <v>196</v>
      </c>
      <c r="G83" s="3">
        <v>80</v>
      </c>
      <c r="H83" s="3" t="s">
        <v>1121</v>
      </c>
      <c r="I83" s="3">
        <v>91.9</v>
      </c>
      <c r="J83" s="25"/>
      <c r="K83" s="25"/>
      <c r="L83" s="3">
        <f t="shared" si="1"/>
        <v>85.95</v>
      </c>
      <c r="M83" s="24">
        <v>7</v>
      </c>
      <c r="N83" s="24" t="s">
        <v>1831</v>
      </c>
      <c r="O83" s="26"/>
    </row>
    <row r="84" spans="1:15" ht="18" customHeight="1">
      <c r="A84" s="3">
        <v>8</v>
      </c>
      <c r="B84" s="3" t="s">
        <v>1456</v>
      </c>
      <c r="C84" s="3" t="s">
        <v>1457</v>
      </c>
      <c r="D84" s="3" t="s">
        <v>25</v>
      </c>
      <c r="E84" s="3" t="s">
        <v>861</v>
      </c>
      <c r="F84" s="3" t="s">
        <v>196</v>
      </c>
      <c r="G84" s="3">
        <v>86</v>
      </c>
      <c r="H84" s="3" t="s">
        <v>1121</v>
      </c>
      <c r="I84" s="3">
        <v>85.4</v>
      </c>
      <c r="J84" s="25"/>
      <c r="K84" s="25"/>
      <c r="L84" s="3">
        <f t="shared" si="1"/>
        <v>85.7</v>
      </c>
      <c r="M84" s="24">
        <v>8</v>
      </c>
      <c r="N84" s="24" t="s">
        <v>1831</v>
      </c>
      <c r="O84" s="26"/>
    </row>
    <row r="85" spans="1:15" ht="18" customHeight="1">
      <c r="A85" s="3">
        <v>9</v>
      </c>
      <c r="B85" s="3" t="s">
        <v>1458</v>
      </c>
      <c r="C85" s="3" t="s">
        <v>1459</v>
      </c>
      <c r="D85" s="3" t="s">
        <v>25</v>
      </c>
      <c r="E85" s="3" t="s">
        <v>861</v>
      </c>
      <c r="F85" s="3" t="s">
        <v>196</v>
      </c>
      <c r="G85" s="3">
        <v>83</v>
      </c>
      <c r="H85" s="3" t="s">
        <v>1121</v>
      </c>
      <c r="I85" s="3">
        <v>88.4</v>
      </c>
      <c r="J85" s="25"/>
      <c r="K85" s="25"/>
      <c r="L85" s="3">
        <f t="shared" si="1"/>
        <v>85.7</v>
      </c>
      <c r="M85" s="24">
        <v>8</v>
      </c>
      <c r="N85" s="24" t="s">
        <v>1831</v>
      </c>
      <c r="O85" s="26"/>
    </row>
    <row r="86" spans="1:15" ht="18" customHeight="1">
      <c r="A86" s="3">
        <v>10</v>
      </c>
      <c r="B86" s="3" t="s">
        <v>1460</v>
      </c>
      <c r="C86" s="3" t="s">
        <v>1461</v>
      </c>
      <c r="D86" s="3" t="s">
        <v>25</v>
      </c>
      <c r="E86" s="3" t="s">
        <v>861</v>
      </c>
      <c r="F86" s="3" t="s">
        <v>196</v>
      </c>
      <c r="G86" s="3">
        <v>78.5</v>
      </c>
      <c r="H86" s="3" t="s">
        <v>1121</v>
      </c>
      <c r="I86" s="3">
        <v>92.9</v>
      </c>
      <c r="J86" s="25"/>
      <c r="K86" s="25"/>
      <c r="L86" s="3">
        <f t="shared" si="1"/>
        <v>85.7</v>
      </c>
      <c r="M86" s="24">
        <v>8</v>
      </c>
      <c r="N86" s="24" t="s">
        <v>1831</v>
      </c>
      <c r="O86" s="26"/>
    </row>
    <row r="87" spans="1:15" ht="18" customHeight="1">
      <c r="A87" s="3">
        <v>11</v>
      </c>
      <c r="B87" s="3" t="s">
        <v>1462</v>
      </c>
      <c r="C87" s="3" t="s">
        <v>1463</v>
      </c>
      <c r="D87" s="3" t="s">
        <v>25</v>
      </c>
      <c r="E87" s="3" t="s">
        <v>861</v>
      </c>
      <c r="F87" s="3" t="s">
        <v>196</v>
      </c>
      <c r="G87" s="3">
        <v>81.5</v>
      </c>
      <c r="H87" s="3" t="s">
        <v>1121</v>
      </c>
      <c r="I87" s="3">
        <v>88.2</v>
      </c>
      <c r="J87" s="25"/>
      <c r="K87" s="25"/>
      <c r="L87" s="3">
        <f t="shared" si="1"/>
        <v>84.85</v>
      </c>
      <c r="M87" s="24">
        <v>11</v>
      </c>
      <c r="N87" s="24" t="s">
        <v>1833</v>
      </c>
      <c r="O87" s="26"/>
    </row>
    <row r="88" spans="1:15" ht="18" customHeight="1">
      <c r="A88" s="3">
        <v>12</v>
      </c>
      <c r="B88" s="3" t="s">
        <v>1464</v>
      </c>
      <c r="C88" s="3" t="s">
        <v>1465</v>
      </c>
      <c r="D88" s="3" t="s">
        <v>25</v>
      </c>
      <c r="E88" s="3" t="s">
        <v>861</v>
      </c>
      <c r="F88" s="3" t="s">
        <v>196</v>
      </c>
      <c r="G88" s="3">
        <v>81</v>
      </c>
      <c r="H88" s="3" t="s">
        <v>1121</v>
      </c>
      <c r="I88" s="3">
        <v>87.96</v>
      </c>
      <c r="J88" s="25"/>
      <c r="K88" s="25"/>
      <c r="L88" s="3">
        <f t="shared" si="1"/>
        <v>84.47999999999999</v>
      </c>
      <c r="M88" s="24">
        <v>12</v>
      </c>
      <c r="N88" s="24" t="s">
        <v>1833</v>
      </c>
      <c r="O88" s="26"/>
    </row>
    <row r="89" spans="1:15" ht="18" customHeight="1">
      <c r="A89" s="3">
        <v>13</v>
      </c>
      <c r="B89" s="3" t="s">
        <v>1466</v>
      </c>
      <c r="C89" s="3" t="s">
        <v>1467</v>
      </c>
      <c r="D89" s="3" t="s">
        <v>25</v>
      </c>
      <c r="E89" s="3" t="s">
        <v>861</v>
      </c>
      <c r="F89" s="3" t="s">
        <v>196</v>
      </c>
      <c r="G89" s="3">
        <v>77.5</v>
      </c>
      <c r="H89" s="3" t="s">
        <v>1121</v>
      </c>
      <c r="I89" s="3">
        <v>91.4</v>
      </c>
      <c r="J89" s="25"/>
      <c r="K89" s="25"/>
      <c r="L89" s="3">
        <f t="shared" si="1"/>
        <v>84.45</v>
      </c>
      <c r="M89" s="24">
        <v>13</v>
      </c>
      <c r="N89" s="24" t="s">
        <v>1833</v>
      </c>
      <c r="O89" s="26"/>
    </row>
    <row r="90" spans="1:15" ht="18" customHeight="1">
      <c r="A90" s="3">
        <v>14</v>
      </c>
      <c r="B90" s="3" t="s">
        <v>1468</v>
      </c>
      <c r="C90" s="3" t="s">
        <v>290</v>
      </c>
      <c r="D90" s="3" t="s">
        <v>25</v>
      </c>
      <c r="E90" s="3" t="s">
        <v>861</v>
      </c>
      <c r="F90" s="3" t="s">
        <v>196</v>
      </c>
      <c r="G90" s="3">
        <v>79.5</v>
      </c>
      <c r="H90" s="3" t="s">
        <v>1121</v>
      </c>
      <c r="I90" s="3">
        <v>89.3</v>
      </c>
      <c r="J90" s="25"/>
      <c r="K90" s="25"/>
      <c r="L90" s="3">
        <f t="shared" si="1"/>
        <v>84.4</v>
      </c>
      <c r="M90" s="24">
        <v>14</v>
      </c>
      <c r="N90" s="24" t="s">
        <v>1833</v>
      </c>
      <c r="O90" s="26"/>
    </row>
    <row r="91" spans="1:15" ht="18" customHeight="1">
      <c r="A91" s="3">
        <v>15</v>
      </c>
      <c r="B91" s="3" t="s">
        <v>1469</v>
      </c>
      <c r="C91" s="3" t="s">
        <v>1470</v>
      </c>
      <c r="D91" s="3" t="s">
        <v>25</v>
      </c>
      <c r="E91" s="3" t="s">
        <v>861</v>
      </c>
      <c r="F91" s="3" t="s">
        <v>196</v>
      </c>
      <c r="G91" s="3">
        <v>83.5</v>
      </c>
      <c r="H91" s="3" t="s">
        <v>1121</v>
      </c>
      <c r="I91" s="3">
        <v>84.5</v>
      </c>
      <c r="J91" s="25"/>
      <c r="K91" s="25"/>
      <c r="L91" s="3">
        <f t="shared" si="1"/>
        <v>84</v>
      </c>
      <c r="M91" s="24">
        <v>15</v>
      </c>
      <c r="N91" s="24" t="s">
        <v>1833</v>
      </c>
      <c r="O91" s="26"/>
    </row>
    <row r="92" spans="1:15" ht="18" customHeight="1">
      <c r="A92" s="3">
        <v>16</v>
      </c>
      <c r="B92" s="3" t="s">
        <v>1471</v>
      </c>
      <c r="C92" s="3" t="s">
        <v>1472</v>
      </c>
      <c r="D92" s="3" t="s">
        <v>25</v>
      </c>
      <c r="E92" s="3" t="s">
        <v>861</v>
      </c>
      <c r="F92" s="3" t="s">
        <v>196</v>
      </c>
      <c r="G92" s="3">
        <v>81</v>
      </c>
      <c r="H92" s="3" t="s">
        <v>1121</v>
      </c>
      <c r="I92" s="3">
        <v>87</v>
      </c>
      <c r="J92" s="25"/>
      <c r="K92" s="25"/>
      <c r="L92" s="3">
        <f t="shared" si="1"/>
        <v>84</v>
      </c>
      <c r="M92" s="24">
        <v>15</v>
      </c>
      <c r="N92" s="24" t="s">
        <v>1833</v>
      </c>
      <c r="O92" s="26"/>
    </row>
    <row r="93" spans="1:15" ht="18" customHeight="1">
      <c r="A93" s="3">
        <v>17</v>
      </c>
      <c r="B93" s="3" t="s">
        <v>1473</v>
      </c>
      <c r="C93" s="3" t="s">
        <v>1474</v>
      </c>
      <c r="D93" s="3" t="s">
        <v>25</v>
      </c>
      <c r="E93" s="3" t="s">
        <v>861</v>
      </c>
      <c r="F93" s="3" t="s">
        <v>196</v>
      </c>
      <c r="G93" s="3">
        <v>80</v>
      </c>
      <c r="H93" s="3" t="s">
        <v>1121</v>
      </c>
      <c r="I93" s="3">
        <v>88</v>
      </c>
      <c r="J93" s="25"/>
      <c r="K93" s="25"/>
      <c r="L93" s="3">
        <f t="shared" si="1"/>
        <v>84</v>
      </c>
      <c r="M93" s="24">
        <v>15</v>
      </c>
      <c r="N93" s="24" t="s">
        <v>1833</v>
      </c>
      <c r="O93" s="26"/>
    </row>
    <row r="94" spans="1:15" ht="18" customHeight="1">
      <c r="A94" s="3">
        <v>18</v>
      </c>
      <c r="B94" s="3" t="s">
        <v>1475</v>
      </c>
      <c r="C94" s="3" t="s">
        <v>1476</v>
      </c>
      <c r="D94" s="3" t="s">
        <v>25</v>
      </c>
      <c r="E94" s="3" t="s">
        <v>861</v>
      </c>
      <c r="F94" s="3" t="s">
        <v>196</v>
      </c>
      <c r="G94" s="3">
        <v>79</v>
      </c>
      <c r="H94" s="3" t="s">
        <v>1121</v>
      </c>
      <c r="I94" s="3">
        <v>89</v>
      </c>
      <c r="J94" s="25"/>
      <c r="K94" s="25"/>
      <c r="L94" s="3">
        <f t="shared" si="1"/>
        <v>84</v>
      </c>
      <c r="M94" s="24">
        <v>15</v>
      </c>
      <c r="N94" s="24" t="s">
        <v>1833</v>
      </c>
      <c r="O94" s="26"/>
    </row>
    <row r="95" spans="1:15" ht="18" customHeight="1">
      <c r="A95" s="3">
        <v>19</v>
      </c>
      <c r="B95" s="3" t="s">
        <v>1477</v>
      </c>
      <c r="C95" s="3" t="s">
        <v>1478</v>
      </c>
      <c r="D95" s="3" t="s">
        <v>25</v>
      </c>
      <c r="E95" s="3" t="s">
        <v>861</v>
      </c>
      <c r="F95" s="3" t="s">
        <v>196</v>
      </c>
      <c r="G95" s="3">
        <v>82.5</v>
      </c>
      <c r="H95" s="3" t="s">
        <v>1121</v>
      </c>
      <c r="I95" s="3">
        <v>84.96</v>
      </c>
      <c r="J95" s="25"/>
      <c r="K95" s="25"/>
      <c r="L95" s="3">
        <f t="shared" si="1"/>
        <v>83.72999999999999</v>
      </c>
      <c r="M95" s="24">
        <v>19</v>
      </c>
      <c r="N95" s="24" t="s">
        <v>1833</v>
      </c>
      <c r="O95" s="26"/>
    </row>
    <row r="96" spans="1:15" ht="18" customHeight="1">
      <c r="A96" s="3">
        <v>20</v>
      </c>
      <c r="B96" s="3" t="s">
        <v>1479</v>
      </c>
      <c r="C96" s="3" t="s">
        <v>1480</v>
      </c>
      <c r="D96" s="3" t="s">
        <v>25</v>
      </c>
      <c r="E96" s="3" t="s">
        <v>861</v>
      </c>
      <c r="F96" s="3" t="s">
        <v>196</v>
      </c>
      <c r="G96" s="3">
        <v>78.5</v>
      </c>
      <c r="H96" s="3" t="s">
        <v>1121</v>
      </c>
      <c r="I96" s="3">
        <v>88.6</v>
      </c>
      <c r="J96" s="25"/>
      <c r="K96" s="25"/>
      <c r="L96" s="3">
        <f t="shared" si="1"/>
        <v>83.55</v>
      </c>
      <c r="M96" s="24">
        <v>20</v>
      </c>
      <c r="N96" s="24" t="s">
        <v>1833</v>
      </c>
      <c r="O96" s="26"/>
    </row>
    <row r="97" spans="1:15" ht="18" customHeight="1">
      <c r="A97" s="3">
        <v>21</v>
      </c>
      <c r="B97" s="3" t="s">
        <v>1481</v>
      </c>
      <c r="C97" s="3" t="s">
        <v>1482</v>
      </c>
      <c r="D97" s="3" t="s">
        <v>25</v>
      </c>
      <c r="E97" s="3" t="s">
        <v>861</v>
      </c>
      <c r="F97" s="3" t="s">
        <v>196</v>
      </c>
      <c r="G97" s="3">
        <v>78</v>
      </c>
      <c r="H97" s="3" t="s">
        <v>1121</v>
      </c>
      <c r="I97" s="3">
        <v>88.8</v>
      </c>
      <c r="J97" s="25"/>
      <c r="K97" s="25"/>
      <c r="L97" s="3">
        <f t="shared" si="1"/>
        <v>83.4</v>
      </c>
      <c r="M97" s="24">
        <v>21</v>
      </c>
      <c r="N97" s="24" t="s">
        <v>1833</v>
      </c>
      <c r="O97" s="26"/>
    </row>
    <row r="98" spans="1:15" ht="18" customHeight="1">
      <c r="A98" s="3">
        <v>22</v>
      </c>
      <c r="B98" s="3" t="s">
        <v>1483</v>
      </c>
      <c r="C98" s="3" t="s">
        <v>1484</v>
      </c>
      <c r="D98" s="3" t="s">
        <v>25</v>
      </c>
      <c r="E98" s="3" t="s">
        <v>861</v>
      </c>
      <c r="F98" s="3" t="s">
        <v>196</v>
      </c>
      <c r="G98" s="3">
        <v>77</v>
      </c>
      <c r="H98" s="3" t="s">
        <v>1121</v>
      </c>
      <c r="I98" s="3">
        <v>88.6</v>
      </c>
      <c r="J98" s="25"/>
      <c r="K98" s="25"/>
      <c r="L98" s="3">
        <f t="shared" si="1"/>
        <v>82.8</v>
      </c>
      <c r="M98" s="24">
        <v>22</v>
      </c>
      <c r="N98" s="24" t="s">
        <v>1833</v>
      </c>
      <c r="O98" s="26"/>
    </row>
    <row r="99" spans="1:15" ht="18" customHeight="1">
      <c r="A99" s="3">
        <v>23</v>
      </c>
      <c r="B99" s="3" t="s">
        <v>1485</v>
      </c>
      <c r="C99" s="3" t="s">
        <v>1486</v>
      </c>
      <c r="D99" s="3" t="s">
        <v>25</v>
      </c>
      <c r="E99" s="3" t="s">
        <v>861</v>
      </c>
      <c r="F99" s="3" t="s">
        <v>196</v>
      </c>
      <c r="G99" s="3">
        <v>78.5</v>
      </c>
      <c r="H99" s="3" t="s">
        <v>1121</v>
      </c>
      <c r="I99" s="3">
        <v>87</v>
      </c>
      <c r="J99" s="25"/>
      <c r="K99" s="25"/>
      <c r="L99" s="3">
        <f t="shared" si="1"/>
        <v>82.75</v>
      </c>
      <c r="M99" s="24">
        <v>23</v>
      </c>
      <c r="N99" s="24" t="s">
        <v>1833</v>
      </c>
      <c r="O99" s="26"/>
    </row>
    <row r="100" spans="1:15" ht="18" customHeight="1">
      <c r="A100" s="3">
        <v>24</v>
      </c>
      <c r="B100" s="3" t="s">
        <v>1487</v>
      </c>
      <c r="C100" s="3" t="s">
        <v>1488</v>
      </c>
      <c r="D100" s="3" t="s">
        <v>25</v>
      </c>
      <c r="E100" s="3" t="s">
        <v>861</v>
      </c>
      <c r="F100" s="3" t="s">
        <v>196</v>
      </c>
      <c r="G100" s="3">
        <v>79.5</v>
      </c>
      <c r="H100" s="3" t="s">
        <v>1121</v>
      </c>
      <c r="I100" s="3">
        <v>85.44</v>
      </c>
      <c r="J100" s="25"/>
      <c r="K100" s="25"/>
      <c r="L100" s="3">
        <f t="shared" si="1"/>
        <v>82.47</v>
      </c>
      <c r="M100" s="24">
        <v>24</v>
      </c>
      <c r="N100" s="24" t="s">
        <v>1833</v>
      </c>
      <c r="O100" s="26"/>
    </row>
    <row r="101" spans="1:15" ht="18" customHeight="1">
      <c r="A101" s="3">
        <v>25</v>
      </c>
      <c r="B101" s="3" t="s">
        <v>1489</v>
      </c>
      <c r="C101" s="3" t="s">
        <v>1490</v>
      </c>
      <c r="D101" s="3" t="s">
        <v>25</v>
      </c>
      <c r="E101" s="3" t="s">
        <v>861</v>
      </c>
      <c r="F101" s="3" t="s">
        <v>196</v>
      </c>
      <c r="G101" s="3">
        <v>77.5</v>
      </c>
      <c r="H101" s="3" t="s">
        <v>1121</v>
      </c>
      <c r="I101" s="3">
        <v>86.5</v>
      </c>
      <c r="J101" s="25"/>
      <c r="K101" s="25"/>
      <c r="L101" s="3">
        <f t="shared" si="1"/>
        <v>82</v>
      </c>
      <c r="M101" s="24">
        <v>25</v>
      </c>
      <c r="N101" s="24" t="s">
        <v>1833</v>
      </c>
      <c r="O101" s="26"/>
    </row>
    <row r="102" spans="1:15" ht="18" customHeight="1">
      <c r="A102" s="3">
        <v>26</v>
      </c>
      <c r="B102" s="3" t="s">
        <v>1491</v>
      </c>
      <c r="C102" s="3" t="s">
        <v>1492</v>
      </c>
      <c r="D102" s="3" t="s">
        <v>25</v>
      </c>
      <c r="E102" s="3" t="s">
        <v>861</v>
      </c>
      <c r="F102" s="3" t="s">
        <v>196</v>
      </c>
      <c r="G102" s="3">
        <v>78.5</v>
      </c>
      <c r="H102" s="3" t="s">
        <v>1121</v>
      </c>
      <c r="I102" s="3">
        <v>85.3</v>
      </c>
      <c r="J102" s="25"/>
      <c r="K102" s="25"/>
      <c r="L102" s="3">
        <f t="shared" si="1"/>
        <v>81.900000000000006</v>
      </c>
      <c r="M102" s="24">
        <v>26</v>
      </c>
      <c r="N102" s="24" t="s">
        <v>1833</v>
      </c>
      <c r="O102" s="26"/>
    </row>
    <row r="103" spans="1:15" ht="18" customHeight="1">
      <c r="A103" s="3">
        <v>27</v>
      </c>
      <c r="B103" s="3" t="s">
        <v>1493</v>
      </c>
      <c r="C103" s="3" t="s">
        <v>1494</v>
      </c>
      <c r="D103" s="3" t="s">
        <v>25</v>
      </c>
      <c r="E103" s="3" t="s">
        <v>861</v>
      </c>
      <c r="F103" s="3" t="s">
        <v>196</v>
      </c>
      <c r="G103" s="3">
        <v>77</v>
      </c>
      <c r="H103" s="3" t="s">
        <v>1121</v>
      </c>
      <c r="I103" s="3">
        <v>86.4</v>
      </c>
      <c r="J103" s="25"/>
      <c r="K103" s="25"/>
      <c r="L103" s="3">
        <f t="shared" si="1"/>
        <v>81.7</v>
      </c>
      <c r="M103" s="24">
        <v>27</v>
      </c>
      <c r="N103" s="24" t="s">
        <v>1833</v>
      </c>
      <c r="O103" s="26"/>
    </row>
    <row r="104" spans="1:15" ht="18" customHeight="1">
      <c r="A104" s="3">
        <v>28</v>
      </c>
      <c r="B104" s="3" t="s">
        <v>1495</v>
      </c>
      <c r="C104" s="3" t="s">
        <v>1496</v>
      </c>
      <c r="D104" s="3" t="s">
        <v>25</v>
      </c>
      <c r="E104" s="3" t="s">
        <v>861</v>
      </c>
      <c r="F104" s="3" t="s">
        <v>196</v>
      </c>
      <c r="G104" s="3">
        <v>77.5</v>
      </c>
      <c r="H104" s="3" t="s">
        <v>1121</v>
      </c>
      <c r="I104" s="3">
        <v>83.8</v>
      </c>
      <c r="J104" s="25"/>
      <c r="K104" s="25"/>
      <c r="L104" s="3">
        <f t="shared" si="1"/>
        <v>80.650000000000006</v>
      </c>
      <c r="M104" s="24">
        <v>28</v>
      </c>
      <c r="N104" s="24" t="s">
        <v>1833</v>
      </c>
      <c r="O104" s="26"/>
    </row>
    <row r="105" spans="1:15" ht="18" customHeight="1">
      <c r="A105" s="3">
        <v>29</v>
      </c>
      <c r="B105" s="3" t="s">
        <v>1497</v>
      </c>
      <c r="C105" s="3" t="s">
        <v>1498</v>
      </c>
      <c r="D105" s="3" t="s">
        <v>25</v>
      </c>
      <c r="E105" s="3" t="s">
        <v>861</v>
      </c>
      <c r="F105" s="3" t="s">
        <v>196</v>
      </c>
      <c r="G105" s="3">
        <v>78</v>
      </c>
      <c r="H105" s="3" t="s">
        <v>1121</v>
      </c>
      <c r="I105" s="3">
        <v>83.2</v>
      </c>
      <c r="J105" s="25"/>
      <c r="K105" s="25"/>
      <c r="L105" s="3">
        <f t="shared" si="1"/>
        <v>80.599999999999994</v>
      </c>
      <c r="M105" s="24">
        <v>29</v>
      </c>
      <c r="N105" s="24" t="s">
        <v>1833</v>
      </c>
      <c r="O105" s="26"/>
    </row>
    <row r="106" spans="1:15" ht="18" customHeight="1">
      <c r="A106" s="3">
        <v>30</v>
      </c>
      <c r="B106" s="3" t="s">
        <v>1499</v>
      </c>
      <c r="C106" s="3" t="s">
        <v>1500</v>
      </c>
      <c r="D106" s="3" t="s">
        <v>25</v>
      </c>
      <c r="E106" s="3" t="s">
        <v>861</v>
      </c>
      <c r="F106" s="3" t="s">
        <v>196</v>
      </c>
      <c r="G106" s="3">
        <v>79</v>
      </c>
      <c r="H106" s="3" t="s">
        <v>1121</v>
      </c>
      <c r="I106" s="3">
        <v>80.599999999999994</v>
      </c>
      <c r="J106" s="25"/>
      <c r="K106" s="25"/>
      <c r="L106" s="3">
        <f t="shared" si="1"/>
        <v>79.8</v>
      </c>
      <c r="M106" s="24">
        <v>30</v>
      </c>
      <c r="N106" s="24" t="s">
        <v>1833</v>
      </c>
      <c r="O106" s="26"/>
    </row>
    <row r="107" spans="1:15" ht="18" customHeight="1">
      <c r="A107" s="3">
        <v>1</v>
      </c>
      <c r="B107" s="3" t="s">
        <v>1501</v>
      </c>
      <c r="C107" s="3" t="s">
        <v>1502</v>
      </c>
      <c r="D107" s="3" t="s">
        <v>25</v>
      </c>
      <c r="E107" s="3" t="s">
        <v>1402</v>
      </c>
      <c r="F107" s="3" t="s">
        <v>1503</v>
      </c>
      <c r="G107" s="3">
        <v>44.5</v>
      </c>
      <c r="H107" s="3" t="s">
        <v>1003</v>
      </c>
      <c r="I107" s="3">
        <v>87.6</v>
      </c>
      <c r="J107" s="3"/>
      <c r="K107" s="3"/>
      <c r="L107" s="26">
        <f>(I107+G107)/2</f>
        <v>66.05</v>
      </c>
      <c r="M107" s="24">
        <v>1</v>
      </c>
      <c r="N107" s="24" t="s">
        <v>1834</v>
      </c>
      <c r="O107" s="26"/>
    </row>
    <row r="108" spans="1:15" ht="18" customHeight="1">
      <c r="A108" s="3">
        <v>2</v>
      </c>
      <c r="B108" s="3" t="s">
        <v>1504</v>
      </c>
      <c r="C108" s="3" t="s">
        <v>1505</v>
      </c>
      <c r="D108" s="3" t="s">
        <v>25</v>
      </c>
      <c r="E108" s="3" t="s">
        <v>1402</v>
      </c>
      <c r="F108" s="3" t="s">
        <v>1503</v>
      </c>
      <c r="G108" s="3">
        <v>37.5</v>
      </c>
      <c r="H108" s="3" t="s">
        <v>1003</v>
      </c>
      <c r="I108" s="3">
        <v>87.8</v>
      </c>
      <c r="J108" s="3"/>
      <c r="K108" s="3"/>
      <c r="L108" s="26">
        <f>(I108+G108)/2</f>
        <v>62.65</v>
      </c>
      <c r="M108" s="24">
        <v>2</v>
      </c>
      <c r="N108" s="24" t="s">
        <v>1833</v>
      </c>
      <c r="O108" s="26"/>
    </row>
    <row r="109" spans="1:15" ht="18" customHeight="1">
      <c r="A109" s="3">
        <v>3</v>
      </c>
      <c r="B109" s="3" t="s">
        <v>1506</v>
      </c>
      <c r="C109" s="3" t="s">
        <v>1507</v>
      </c>
      <c r="D109" s="3" t="s">
        <v>25</v>
      </c>
      <c r="E109" s="3" t="s">
        <v>1402</v>
      </c>
      <c r="F109" s="3" t="s">
        <v>1503</v>
      </c>
      <c r="G109" s="3">
        <v>37.5</v>
      </c>
      <c r="H109" s="3" t="s">
        <v>1003</v>
      </c>
      <c r="I109" s="3">
        <v>84</v>
      </c>
      <c r="J109" s="3"/>
      <c r="K109" s="3"/>
      <c r="L109" s="26">
        <f>(I109+G109)/2</f>
        <v>60.75</v>
      </c>
      <c r="M109" s="24">
        <v>3</v>
      </c>
      <c r="N109" s="24" t="s">
        <v>1833</v>
      </c>
      <c r="O109" s="26"/>
    </row>
    <row r="110" spans="1:15" ht="18" customHeight="1">
      <c r="A110" s="3">
        <v>1</v>
      </c>
      <c r="B110" s="3" t="s">
        <v>1508</v>
      </c>
      <c r="C110" s="3" t="s">
        <v>1509</v>
      </c>
      <c r="D110" s="3" t="s">
        <v>17</v>
      </c>
      <c r="E110" s="3" t="s">
        <v>1510</v>
      </c>
      <c r="F110" s="3" t="s">
        <v>1503</v>
      </c>
      <c r="G110" s="3">
        <v>48</v>
      </c>
      <c r="H110" s="3" t="s">
        <v>1003</v>
      </c>
      <c r="I110" s="3">
        <v>88.2</v>
      </c>
      <c r="J110" s="3"/>
      <c r="K110" s="3"/>
      <c r="L110" s="26">
        <f>(G110+I110)/2</f>
        <v>68.099999999999994</v>
      </c>
      <c r="M110" s="24">
        <v>1</v>
      </c>
      <c r="N110" s="24" t="s">
        <v>1831</v>
      </c>
      <c r="O110" s="26"/>
    </row>
    <row r="111" spans="1:15" ht="18" customHeight="1">
      <c r="A111" s="3">
        <v>2</v>
      </c>
      <c r="B111" s="3" t="s">
        <v>1511</v>
      </c>
      <c r="C111" s="3" t="s">
        <v>1512</v>
      </c>
      <c r="D111" s="3" t="s">
        <v>17</v>
      </c>
      <c r="E111" s="3" t="s">
        <v>1510</v>
      </c>
      <c r="F111" s="3" t="s">
        <v>1503</v>
      </c>
      <c r="G111" s="3">
        <v>45.5</v>
      </c>
      <c r="H111" s="3" t="s">
        <v>1003</v>
      </c>
      <c r="I111" s="3">
        <v>90.4</v>
      </c>
      <c r="J111" s="3"/>
      <c r="K111" s="3"/>
      <c r="L111" s="26">
        <f>(G111+I111)/2</f>
        <v>67.95</v>
      </c>
      <c r="M111" s="24">
        <v>2</v>
      </c>
      <c r="N111" s="24" t="s">
        <v>1833</v>
      </c>
      <c r="O111" s="26"/>
    </row>
    <row r="112" spans="1:15" ht="18" customHeight="1">
      <c r="A112" s="3">
        <v>3</v>
      </c>
      <c r="B112" s="3" t="s">
        <v>1513</v>
      </c>
      <c r="C112" s="3" t="s">
        <v>1514</v>
      </c>
      <c r="D112" s="3" t="s">
        <v>17</v>
      </c>
      <c r="E112" s="3" t="s">
        <v>1510</v>
      </c>
      <c r="F112" s="3" t="s">
        <v>1503</v>
      </c>
      <c r="G112" s="3">
        <v>47.5</v>
      </c>
      <c r="H112" s="3" t="s">
        <v>1003</v>
      </c>
      <c r="I112" s="3">
        <v>86.8</v>
      </c>
      <c r="J112" s="3"/>
      <c r="K112" s="3"/>
      <c r="L112" s="26">
        <f>(G112+I112)/2</f>
        <v>67.150000000000006</v>
      </c>
      <c r="M112" s="24">
        <v>3</v>
      </c>
      <c r="N112" s="24" t="s">
        <v>1833</v>
      </c>
      <c r="O112" s="26"/>
    </row>
    <row r="113" spans="1:15" ht="18" customHeight="1">
      <c r="A113" s="3">
        <v>1</v>
      </c>
      <c r="B113" s="3" t="s">
        <v>1515</v>
      </c>
      <c r="C113" s="3" t="s">
        <v>1516</v>
      </c>
      <c r="D113" s="3" t="s">
        <v>17</v>
      </c>
      <c r="E113" s="3" t="s">
        <v>1402</v>
      </c>
      <c r="F113" s="3" t="s">
        <v>19</v>
      </c>
      <c r="G113" s="3">
        <v>60</v>
      </c>
      <c r="H113" s="3" t="s">
        <v>1003</v>
      </c>
      <c r="I113" s="3">
        <v>90.2</v>
      </c>
      <c r="J113" s="3"/>
      <c r="K113" s="3"/>
      <c r="L113" s="26">
        <f>(I113+G113)/2</f>
        <v>75.099999999999994</v>
      </c>
      <c r="M113" s="24">
        <v>1</v>
      </c>
      <c r="N113" s="24" t="s">
        <v>1831</v>
      </c>
      <c r="O113" s="26"/>
    </row>
    <row r="114" spans="1:15" ht="18" customHeight="1">
      <c r="A114" s="3">
        <v>2</v>
      </c>
      <c r="B114" s="3" t="s">
        <v>1517</v>
      </c>
      <c r="C114" s="3" t="s">
        <v>1518</v>
      </c>
      <c r="D114" s="3" t="s">
        <v>25</v>
      </c>
      <c r="E114" s="3" t="s">
        <v>1402</v>
      </c>
      <c r="F114" s="3" t="s">
        <v>19</v>
      </c>
      <c r="G114" s="3">
        <v>59.5</v>
      </c>
      <c r="H114" s="3" t="s">
        <v>1003</v>
      </c>
      <c r="I114" s="3">
        <v>87.4</v>
      </c>
      <c r="J114" s="3"/>
      <c r="K114" s="3"/>
      <c r="L114" s="26">
        <f>(I114+G114)/2</f>
        <v>73.45</v>
      </c>
      <c r="M114" s="24">
        <v>2</v>
      </c>
      <c r="N114" s="24" t="s">
        <v>1833</v>
      </c>
      <c r="O114" s="26"/>
    </row>
    <row r="115" spans="1:15" ht="18" customHeight="1">
      <c r="A115" s="3">
        <v>3</v>
      </c>
      <c r="B115" s="3" t="s">
        <v>1519</v>
      </c>
      <c r="C115" s="3" t="s">
        <v>1520</v>
      </c>
      <c r="D115" s="3" t="s">
        <v>25</v>
      </c>
      <c r="E115" s="3" t="s">
        <v>1402</v>
      </c>
      <c r="F115" s="3" t="s">
        <v>19</v>
      </c>
      <c r="G115" s="3">
        <v>70</v>
      </c>
      <c r="H115" s="3" t="s">
        <v>1003</v>
      </c>
      <c r="I115" s="3">
        <v>0</v>
      </c>
      <c r="J115" s="3"/>
      <c r="K115" s="3"/>
      <c r="L115" s="26">
        <v>35</v>
      </c>
      <c r="M115" s="24">
        <v>3</v>
      </c>
      <c r="N115" s="24" t="s">
        <v>1833</v>
      </c>
      <c r="O115" s="26" t="s">
        <v>642</v>
      </c>
    </row>
    <row r="116" spans="1:15" ht="18" customHeight="1">
      <c r="A116" s="3">
        <v>1</v>
      </c>
      <c r="B116" s="3" t="s">
        <v>1521</v>
      </c>
      <c r="C116" s="3" t="s">
        <v>1522</v>
      </c>
      <c r="D116" s="3" t="s">
        <v>25</v>
      </c>
      <c r="E116" s="3" t="s">
        <v>861</v>
      </c>
      <c r="F116" s="3" t="s">
        <v>19</v>
      </c>
      <c r="G116" s="3">
        <v>58</v>
      </c>
      <c r="H116" s="3" t="s">
        <v>1003</v>
      </c>
      <c r="I116" s="3">
        <v>90.2</v>
      </c>
      <c r="J116" s="3"/>
      <c r="K116" s="3"/>
      <c r="L116" s="26">
        <f>(G116+I116)/2</f>
        <v>74.099999999999994</v>
      </c>
      <c r="M116" s="24">
        <v>1</v>
      </c>
      <c r="N116" s="24" t="s">
        <v>1831</v>
      </c>
      <c r="O116" s="26"/>
    </row>
    <row r="117" spans="1:15" ht="18" customHeight="1">
      <c r="A117" s="3">
        <v>2</v>
      </c>
      <c r="B117" s="3" t="s">
        <v>1523</v>
      </c>
      <c r="C117" s="3" t="s">
        <v>1524</v>
      </c>
      <c r="D117" s="3" t="s">
        <v>17</v>
      </c>
      <c r="E117" s="3" t="s">
        <v>861</v>
      </c>
      <c r="F117" s="3" t="s">
        <v>19</v>
      </c>
      <c r="G117" s="3">
        <v>59</v>
      </c>
      <c r="H117" s="3" t="s">
        <v>1003</v>
      </c>
      <c r="I117" s="3">
        <v>86.6</v>
      </c>
      <c r="J117" s="3"/>
      <c r="K117" s="3"/>
      <c r="L117" s="26">
        <f>(G117+I117)/2</f>
        <v>72.8</v>
      </c>
      <c r="M117" s="24">
        <v>2</v>
      </c>
      <c r="N117" s="24" t="s">
        <v>1832</v>
      </c>
      <c r="O117" s="26"/>
    </row>
    <row r="118" spans="1:15" ht="18" customHeight="1">
      <c r="A118" s="3">
        <v>3</v>
      </c>
      <c r="B118" s="3" t="s">
        <v>1525</v>
      </c>
      <c r="C118" s="3" t="s">
        <v>1526</v>
      </c>
      <c r="D118" s="3" t="s">
        <v>25</v>
      </c>
      <c r="E118" s="3" t="s">
        <v>861</v>
      </c>
      <c r="F118" s="3" t="s">
        <v>19</v>
      </c>
      <c r="G118" s="3">
        <v>58.5</v>
      </c>
      <c r="H118" s="3" t="s">
        <v>1003</v>
      </c>
      <c r="I118" s="3">
        <v>84.4</v>
      </c>
      <c r="J118" s="3"/>
      <c r="K118" s="3"/>
      <c r="L118" s="26">
        <f>(G118+I118)/2</f>
        <v>71.45</v>
      </c>
      <c r="M118" s="24">
        <v>3</v>
      </c>
      <c r="N118" s="24" t="s">
        <v>1833</v>
      </c>
      <c r="O118" s="26"/>
    </row>
    <row r="119" spans="1:15" ht="18" customHeight="1">
      <c r="A119" s="3">
        <v>4</v>
      </c>
      <c r="B119" s="3" t="s">
        <v>1527</v>
      </c>
      <c r="C119" s="3" t="s">
        <v>1528</v>
      </c>
      <c r="D119" s="3" t="s">
        <v>17</v>
      </c>
      <c r="E119" s="3" t="s">
        <v>861</v>
      </c>
      <c r="F119" s="3" t="s">
        <v>19</v>
      </c>
      <c r="G119" s="3">
        <v>51.5</v>
      </c>
      <c r="H119" s="3" t="s">
        <v>1003</v>
      </c>
      <c r="I119" s="3">
        <v>87.6</v>
      </c>
      <c r="J119" s="3"/>
      <c r="K119" s="3"/>
      <c r="L119" s="26">
        <f>(G119+I119)/2</f>
        <v>69.55</v>
      </c>
      <c r="M119" s="24">
        <v>4</v>
      </c>
      <c r="N119" s="24" t="s">
        <v>1833</v>
      </c>
      <c r="O119" s="26"/>
    </row>
    <row r="120" spans="1:15" ht="18" customHeight="1">
      <c r="A120" s="3">
        <v>5</v>
      </c>
      <c r="B120" s="3" t="s">
        <v>1529</v>
      </c>
      <c r="C120" s="3" t="s">
        <v>1530</v>
      </c>
      <c r="D120" s="3" t="s">
        <v>25</v>
      </c>
      <c r="E120" s="3" t="s">
        <v>861</v>
      </c>
      <c r="F120" s="3" t="s">
        <v>19</v>
      </c>
      <c r="G120" s="3">
        <v>51</v>
      </c>
      <c r="H120" s="3" t="s">
        <v>1003</v>
      </c>
      <c r="I120" s="3">
        <v>85.8</v>
      </c>
      <c r="J120" s="3"/>
      <c r="K120" s="3"/>
      <c r="L120" s="26">
        <f>(G120+I120)/2</f>
        <v>68.400000000000006</v>
      </c>
      <c r="M120" s="24">
        <v>5</v>
      </c>
      <c r="N120" s="24" t="s">
        <v>1833</v>
      </c>
      <c r="O120" s="26"/>
    </row>
    <row r="121" spans="1:15" ht="18" customHeight="1">
      <c r="A121" s="3">
        <v>1</v>
      </c>
      <c r="B121" s="3" t="s">
        <v>1531</v>
      </c>
      <c r="C121" s="3" t="s">
        <v>1532</v>
      </c>
      <c r="D121" s="3" t="s">
        <v>25</v>
      </c>
      <c r="E121" s="3" t="s">
        <v>1402</v>
      </c>
      <c r="F121" s="3" t="s">
        <v>1533</v>
      </c>
      <c r="G121" s="3">
        <v>72</v>
      </c>
      <c r="H121" s="3" t="s">
        <v>1003</v>
      </c>
      <c r="I121" s="3">
        <v>88.8</v>
      </c>
      <c r="J121" s="3"/>
      <c r="K121" s="3"/>
      <c r="L121" s="26">
        <f t="shared" ref="L121:L184" si="2">(G121+I121)/2</f>
        <v>80.400000000000006</v>
      </c>
      <c r="M121" s="24">
        <v>1</v>
      </c>
      <c r="N121" s="24" t="s">
        <v>1831</v>
      </c>
      <c r="O121" s="26"/>
    </row>
    <row r="122" spans="1:15" ht="18" customHeight="1">
      <c r="A122" s="3">
        <v>2</v>
      </c>
      <c r="B122" s="3" t="s">
        <v>1534</v>
      </c>
      <c r="C122" s="3" t="s">
        <v>1535</v>
      </c>
      <c r="D122" s="3" t="s">
        <v>25</v>
      </c>
      <c r="E122" s="3" t="s">
        <v>1402</v>
      </c>
      <c r="F122" s="3" t="s">
        <v>1533</v>
      </c>
      <c r="G122" s="3">
        <v>69</v>
      </c>
      <c r="H122" s="3" t="s">
        <v>1003</v>
      </c>
      <c r="I122" s="3">
        <v>88.2</v>
      </c>
      <c r="J122" s="3"/>
      <c r="K122" s="3"/>
      <c r="L122" s="26">
        <f t="shared" si="2"/>
        <v>78.599999999999994</v>
      </c>
      <c r="M122" s="24">
        <v>2</v>
      </c>
      <c r="N122" s="24" t="s">
        <v>1831</v>
      </c>
      <c r="O122" s="26"/>
    </row>
    <row r="123" spans="1:15" ht="18" customHeight="1">
      <c r="A123" s="3">
        <v>3</v>
      </c>
      <c r="B123" s="3" t="s">
        <v>1536</v>
      </c>
      <c r="C123" s="3" t="s">
        <v>1537</v>
      </c>
      <c r="D123" s="3" t="s">
        <v>25</v>
      </c>
      <c r="E123" s="3" t="s">
        <v>1402</v>
      </c>
      <c r="F123" s="3" t="s">
        <v>1533</v>
      </c>
      <c r="G123" s="3">
        <v>64</v>
      </c>
      <c r="H123" s="3" t="s">
        <v>1003</v>
      </c>
      <c r="I123" s="3">
        <v>90.6</v>
      </c>
      <c r="J123" s="3"/>
      <c r="K123" s="3"/>
      <c r="L123" s="26">
        <f t="shared" si="2"/>
        <v>77.3</v>
      </c>
      <c r="M123" s="24">
        <v>3</v>
      </c>
      <c r="N123" s="24" t="s">
        <v>1833</v>
      </c>
      <c r="O123" s="26"/>
    </row>
    <row r="124" spans="1:15" ht="18" customHeight="1">
      <c r="A124" s="3">
        <v>4</v>
      </c>
      <c r="B124" s="3" t="s">
        <v>1538</v>
      </c>
      <c r="C124" s="3" t="s">
        <v>1539</v>
      </c>
      <c r="D124" s="3" t="s">
        <v>25</v>
      </c>
      <c r="E124" s="3" t="s">
        <v>1402</v>
      </c>
      <c r="F124" s="3" t="s">
        <v>1533</v>
      </c>
      <c r="G124" s="3">
        <v>64.5</v>
      </c>
      <c r="H124" s="3" t="s">
        <v>1003</v>
      </c>
      <c r="I124" s="3">
        <v>88.6</v>
      </c>
      <c r="J124" s="3"/>
      <c r="K124" s="3"/>
      <c r="L124" s="26">
        <f t="shared" si="2"/>
        <v>76.55</v>
      </c>
      <c r="M124" s="24">
        <v>4</v>
      </c>
      <c r="N124" s="24" t="s">
        <v>1833</v>
      </c>
      <c r="O124" s="26"/>
    </row>
    <row r="125" spans="1:15" ht="18" customHeight="1">
      <c r="A125" s="3">
        <v>5</v>
      </c>
      <c r="B125" s="3" t="s">
        <v>1540</v>
      </c>
      <c r="C125" s="3" t="s">
        <v>1541</v>
      </c>
      <c r="D125" s="3" t="s">
        <v>25</v>
      </c>
      <c r="E125" s="3" t="s">
        <v>1402</v>
      </c>
      <c r="F125" s="3" t="s">
        <v>1533</v>
      </c>
      <c r="G125" s="3">
        <v>66.5</v>
      </c>
      <c r="H125" s="3" t="s">
        <v>1003</v>
      </c>
      <c r="I125" s="3">
        <v>86</v>
      </c>
      <c r="J125" s="3"/>
      <c r="K125" s="3"/>
      <c r="L125" s="26">
        <f t="shared" si="2"/>
        <v>76.25</v>
      </c>
      <c r="M125" s="24">
        <v>5</v>
      </c>
      <c r="N125" s="24" t="s">
        <v>1833</v>
      </c>
      <c r="O125" s="26"/>
    </row>
    <row r="126" spans="1:15" ht="18" customHeight="1">
      <c r="A126" s="3">
        <v>6</v>
      </c>
      <c r="B126" s="3" t="s">
        <v>1542</v>
      </c>
      <c r="C126" s="3" t="s">
        <v>1543</v>
      </c>
      <c r="D126" s="3" t="s">
        <v>25</v>
      </c>
      <c r="E126" s="3" t="s">
        <v>1402</v>
      </c>
      <c r="F126" s="3" t="s">
        <v>1533</v>
      </c>
      <c r="G126" s="3">
        <v>65.5</v>
      </c>
      <c r="H126" s="3" t="s">
        <v>1003</v>
      </c>
      <c r="I126" s="3">
        <v>86.8</v>
      </c>
      <c r="J126" s="3"/>
      <c r="K126" s="3"/>
      <c r="L126" s="26">
        <f t="shared" si="2"/>
        <v>76.150000000000006</v>
      </c>
      <c r="M126" s="24">
        <v>6</v>
      </c>
      <c r="N126" s="24" t="s">
        <v>1833</v>
      </c>
      <c r="O126" s="26"/>
    </row>
    <row r="127" spans="1:15" ht="18" customHeight="1">
      <c r="A127" s="24">
        <v>1</v>
      </c>
      <c r="B127" s="3" t="s">
        <v>1544</v>
      </c>
      <c r="C127" s="3" t="s">
        <v>1545</v>
      </c>
      <c r="D127" s="3" t="s">
        <v>25</v>
      </c>
      <c r="E127" s="3" t="s">
        <v>1402</v>
      </c>
      <c r="F127" s="3" t="s">
        <v>1546</v>
      </c>
      <c r="G127" s="3">
        <v>71</v>
      </c>
      <c r="H127" s="24" t="s">
        <v>1003</v>
      </c>
      <c r="I127" s="24">
        <v>90.4</v>
      </c>
      <c r="J127" s="24"/>
      <c r="K127" s="24"/>
      <c r="L127" s="24">
        <f t="shared" si="2"/>
        <v>80.7</v>
      </c>
      <c r="M127" s="24">
        <v>1</v>
      </c>
      <c r="N127" s="24" t="s">
        <v>1831</v>
      </c>
      <c r="O127" s="24"/>
    </row>
    <row r="128" spans="1:15" ht="18" customHeight="1">
      <c r="A128" s="24">
        <v>2</v>
      </c>
      <c r="B128" s="3" t="s">
        <v>1547</v>
      </c>
      <c r="C128" s="3" t="s">
        <v>1548</v>
      </c>
      <c r="D128" s="3" t="s">
        <v>17</v>
      </c>
      <c r="E128" s="3" t="s">
        <v>1402</v>
      </c>
      <c r="F128" s="3" t="s">
        <v>1546</v>
      </c>
      <c r="G128" s="3">
        <v>66</v>
      </c>
      <c r="H128" s="24" t="s">
        <v>1003</v>
      </c>
      <c r="I128" s="24">
        <v>88.4</v>
      </c>
      <c r="J128" s="24"/>
      <c r="K128" s="24"/>
      <c r="L128" s="24">
        <f t="shared" si="2"/>
        <v>77.2</v>
      </c>
      <c r="M128" s="24">
        <v>2</v>
      </c>
      <c r="N128" s="24" t="s">
        <v>1831</v>
      </c>
      <c r="O128" s="24"/>
    </row>
    <row r="129" spans="1:15" ht="18" customHeight="1">
      <c r="A129" s="24">
        <v>3</v>
      </c>
      <c r="B129" s="3" t="s">
        <v>1549</v>
      </c>
      <c r="C129" s="3" t="s">
        <v>1550</v>
      </c>
      <c r="D129" s="3" t="s">
        <v>25</v>
      </c>
      <c r="E129" s="3" t="s">
        <v>1402</v>
      </c>
      <c r="F129" s="3" t="s">
        <v>1546</v>
      </c>
      <c r="G129" s="3">
        <v>63.5</v>
      </c>
      <c r="H129" s="24" t="s">
        <v>1003</v>
      </c>
      <c r="I129" s="24">
        <v>89.4</v>
      </c>
      <c r="J129" s="24"/>
      <c r="K129" s="24"/>
      <c r="L129" s="24">
        <f t="shared" si="2"/>
        <v>76.45</v>
      </c>
      <c r="M129" s="24">
        <v>3</v>
      </c>
      <c r="N129" s="24" t="s">
        <v>1833</v>
      </c>
      <c r="O129" s="24"/>
    </row>
    <row r="130" spans="1:15" ht="18" customHeight="1">
      <c r="A130" s="24">
        <v>4</v>
      </c>
      <c r="B130" s="3" t="s">
        <v>1551</v>
      </c>
      <c r="C130" s="3" t="s">
        <v>1552</v>
      </c>
      <c r="D130" s="3" t="s">
        <v>25</v>
      </c>
      <c r="E130" s="3" t="s">
        <v>1402</v>
      </c>
      <c r="F130" s="3" t="s">
        <v>1546</v>
      </c>
      <c r="G130" s="3">
        <v>63.5</v>
      </c>
      <c r="H130" s="24" t="s">
        <v>1003</v>
      </c>
      <c r="I130" s="24">
        <v>89</v>
      </c>
      <c r="J130" s="24"/>
      <c r="K130" s="24"/>
      <c r="L130" s="24">
        <f t="shared" si="2"/>
        <v>76.25</v>
      </c>
      <c r="M130" s="24">
        <v>4</v>
      </c>
      <c r="N130" s="24" t="s">
        <v>1833</v>
      </c>
      <c r="O130" s="24"/>
    </row>
    <row r="131" spans="1:15" ht="18" customHeight="1">
      <c r="A131" s="24">
        <v>5</v>
      </c>
      <c r="B131" s="3" t="s">
        <v>1553</v>
      </c>
      <c r="C131" s="3" t="s">
        <v>1554</v>
      </c>
      <c r="D131" s="3" t="s">
        <v>25</v>
      </c>
      <c r="E131" s="3" t="s">
        <v>1402</v>
      </c>
      <c r="F131" s="3" t="s">
        <v>1546</v>
      </c>
      <c r="G131" s="3">
        <v>64</v>
      </c>
      <c r="H131" s="24" t="s">
        <v>1003</v>
      </c>
      <c r="I131" s="24">
        <v>88.2</v>
      </c>
      <c r="J131" s="24"/>
      <c r="K131" s="24"/>
      <c r="L131" s="24">
        <f t="shared" si="2"/>
        <v>76.099999999999994</v>
      </c>
      <c r="M131" s="24">
        <v>5</v>
      </c>
      <c r="N131" s="24" t="s">
        <v>1833</v>
      </c>
      <c r="O131" s="24"/>
    </row>
    <row r="132" spans="1:15" ht="18" customHeight="1">
      <c r="A132" s="24">
        <v>6</v>
      </c>
      <c r="B132" s="3" t="s">
        <v>1555</v>
      </c>
      <c r="C132" s="3" t="s">
        <v>1556</v>
      </c>
      <c r="D132" s="3" t="s">
        <v>25</v>
      </c>
      <c r="E132" s="3" t="s">
        <v>1402</v>
      </c>
      <c r="F132" s="3" t="s">
        <v>1546</v>
      </c>
      <c r="G132" s="3">
        <v>66</v>
      </c>
      <c r="H132" s="24" t="s">
        <v>1003</v>
      </c>
      <c r="I132" s="24">
        <v>83.8</v>
      </c>
      <c r="J132" s="24"/>
      <c r="K132" s="24"/>
      <c r="L132" s="24">
        <f t="shared" si="2"/>
        <v>74.900000000000006</v>
      </c>
      <c r="M132" s="24">
        <v>6</v>
      </c>
      <c r="N132" s="24" t="s">
        <v>1833</v>
      </c>
      <c r="O132" s="24"/>
    </row>
    <row r="133" spans="1:15" ht="18" customHeight="1">
      <c r="A133" s="24">
        <v>1</v>
      </c>
      <c r="B133" s="3" t="s">
        <v>1557</v>
      </c>
      <c r="C133" s="3" t="s">
        <v>1558</v>
      </c>
      <c r="D133" s="3" t="s">
        <v>25</v>
      </c>
      <c r="E133" s="3" t="s">
        <v>1510</v>
      </c>
      <c r="F133" s="3" t="s">
        <v>1546</v>
      </c>
      <c r="G133" s="3">
        <v>71</v>
      </c>
      <c r="H133" s="24" t="s">
        <v>1003</v>
      </c>
      <c r="I133" s="24">
        <v>91.2</v>
      </c>
      <c r="J133" s="24"/>
      <c r="K133" s="24"/>
      <c r="L133" s="24">
        <f t="shared" si="2"/>
        <v>81.099999999999994</v>
      </c>
      <c r="M133" s="24">
        <v>1</v>
      </c>
      <c r="N133" s="24" t="s">
        <v>1831</v>
      </c>
      <c r="O133" s="24"/>
    </row>
    <row r="134" spans="1:15" ht="18" customHeight="1">
      <c r="A134" s="24">
        <v>2</v>
      </c>
      <c r="B134" s="3" t="s">
        <v>1559</v>
      </c>
      <c r="C134" s="3" t="s">
        <v>1560</v>
      </c>
      <c r="D134" s="3" t="s">
        <v>25</v>
      </c>
      <c r="E134" s="3" t="s">
        <v>1510</v>
      </c>
      <c r="F134" s="3" t="s">
        <v>1546</v>
      </c>
      <c r="G134" s="3">
        <v>74</v>
      </c>
      <c r="H134" s="24" t="s">
        <v>1003</v>
      </c>
      <c r="I134" s="24">
        <v>85.8</v>
      </c>
      <c r="J134" s="24"/>
      <c r="K134" s="24"/>
      <c r="L134" s="24">
        <f t="shared" si="2"/>
        <v>79.900000000000006</v>
      </c>
      <c r="M134" s="24">
        <v>2</v>
      </c>
      <c r="N134" s="24" t="s">
        <v>1831</v>
      </c>
      <c r="O134" s="24"/>
    </row>
    <row r="135" spans="1:15" ht="18" customHeight="1">
      <c r="A135" s="24">
        <v>3</v>
      </c>
      <c r="B135" s="3" t="s">
        <v>1561</v>
      </c>
      <c r="C135" s="3" t="s">
        <v>1562</v>
      </c>
      <c r="D135" s="3" t="s">
        <v>17</v>
      </c>
      <c r="E135" s="3" t="s">
        <v>1510</v>
      </c>
      <c r="F135" s="3" t="s">
        <v>1546</v>
      </c>
      <c r="G135" s="3">
        <v>68.5</v>
      </c>
      <c r="H135" s="24" t="s">
        <v>1003</v>
      </c>
      <c r="I135" s="24">
        <v>87.2</v>
      </c>
      <c r="J135" s="24"/>
      <c r="K135" s="24"/>
      <c r="L135" s="24">
        <f t="shared" si="2"/>
        <v>77.849999999999994</v>
      </c>
      <c r="M135" s="24">
        <v>3</v>
      </c>
      <c r="N135" s="24" t="s">
        <v>1831</v>
      </c>
      <c r="O135" s="24"/>
    </row>
    <row r="136" spans="1:15" ht="18" customHeight="1">
      <c r="A136" s="24">
        <v>4</v>
      </c>
      <c r="B136" s="3" t="s">
        <v>1563</v>
      </c>
      <c r="C136" s="3" t="s">
        <v>1564</v>
      </c>
      <c r="D136" s="3" t="s">
        <v>25</v>
      </c>
      <c r="E136" s="3" t="s">
        <v>1510</v>
      </c>
      <c r="F136" s="3" t="s">
        <v>1546</v>
      </c>
      <c r="G136" s="3">
        <v>66</v>
      </c>
      <c r="H136" s="24" t="s">
        <v>1003</v>
      </c>
      <c r="I136" s="24">
        <v>87.4</v>
      </c>
      <c r="J136" s="24"/>
      <c r="K136" s="24"/>
      <c r="L136" s="24">
        <f t="shared" si="2"/>
        <v>76.7</v>
      </c>
      <c r="M136" s="24">
        <v>4</v>
      </c>
      <c r="N136" s="24" t="s">
        <v>1833</v>
      </c>
      <c r="O136" s="24"/>
    </row>
    <row r="137" spans="1:15" ht="18" customHeight="1">
      <c r="A137" s="24">
        <v>5</v>
      </c>
      <c r="B137" s="3" t="s">
        <v>1565</v>
      </c>
      <c r="C137" s="3" t="s">
        <v>1566</v>
      </c>
      <c r="D137" s="3" t="s">
        <v>25</v>
      </c>
      <c r="E137" s="3" t="s">
        <v>1510</v>
      </c>
      <c r="F137" s="3" t="s">
        <v>1546</v>
      </c>
      <c r="G137" s="3">
        <v>63</v>
      </c>
      <c r="H137" s="24" t="s">
        <v>1003</v>
      </c>
      <c r="I137" s="24">
        <v>90</v>
      </c>
      <c r="J137" s="24"/>
      <c r="K137" s="24"/>
      <c r="L137" s="24">
        <f t="shared" si="2"/>
        <v>76.5</v>
      </c>
      <c r="M137" s="24">
        <v>5</v>
      </c>
      <c r="N137" s="24" t="s">
        <v>1833</v>
      </c>
      <c r="O137" s="24"/>
    </row>
    <row r="138" spans="1:15" ht="18" customHeight="1">
      <c r="A138" s="24">
        <v>6</v>
      </c>
      <c r="B138" s="3" t="s">
        <v>1567</v>
      </c>
      <c r="C138" s="3" t="s">
        <v>1568</v>
      </c>
      <c r="D138" s="3" t="s">
        <v>25</v>
      </c>
      <c r="E138" s="3" t="s">
        <v>1510</v>
      </c>
      <c r="F138" s="3" t="s">
        <v>1546</v>
      </c>
      <c r="G138" s="3">
        <v>61</v>
      </c>
      <c r="H138" s="24" t="s">
        <v>1003</v>
      </c>
      <c r="I138" s="24">
        <v>89</v>
      </c>
      <c r="J138" s="24"/>
      <c r="K138" s="24"/>
      <c r="L138" s="24">
        <f t="shared" si="2"/>
        <v>75</v>
      </c>
      <c r="M138" s="24">
        <v>6</v>
      </c>
      <c r="N138" s="24" t="s">
        <v>1833</v>
      </c>
      <c r="O138" s="24"/>
    </row>
    <row r="139" spans="1:15" ht="18" customHeight="1">
      <c r="A139" s="24">
        <v>7</v>
      </c>
      <c r="B139" s="3" t="s">
        <v>1569</v>
      </c>
      <c r="C139" s="3" t="s">
        <v>607</v>
      </c>
      <c r="D139" s="3" t="s">
        <v>17</v>
      </c>
      <c r="E139" s="3" t="s">
        <v>1510</v>
      </c>
      <c r="F139" s="3" t="s">
        <v>1546</v>
      </c>
      <c r="G139" s="3">
        <v>59.5</v>
      </c>
      <c r="H139" s="24" t="s">
        <v>1003</v>
      </c>
      <c r="I139" s="24">
        <v>87.6</v>
      </c>
      <c r="J139" s="24"/>
      <c r="K139" s="24"/>
      <c r="L139" s="24">
        <f t="shared" si="2"/>
        <v>73.55</v>
      </c>
      <c r="M139" s="24">
        <v>7</v>
      </c>
      <c r="N139" s="24" t="s">
        <v>1833</v>
      </c>
      <c r="O139" s="24"/>
    </row>
    <row r="140" spans="1:15" ht="18" customHeight="1">
      <c r="A140" s="24">
        <v>8</v>
      </c>
      <c r="B140" s="3" t="s">
        <v>1570</v>
      </c>
      <c r="C140" s="3" t="s">
        <v>1571</v>
      </c>
      <c r="D140" s="3" t="s">
        <v>17</v>
      </c>
      <c r="E140" s="3" t="s">
        <v>1510</v>
      </c>
      <c r="F140" s="3" t="s">
        <v>1546</v>
      </c>
      <c r="G140" s="3">
        <v>61</v>
      </c>
      <c r="H140" s="24" t="s">
        <v>1003</v>
      </c>
      <c r="I140" s="24">
        <v>85.4</v>
      </c>
      <c r="J140" s="24"/>
      <c r="K140" s="24"/>
      <c r="L140" s="24">
        <f t="shared" si="2"/>
        <v>73.2</v>
      </c>
      <c r="M140" s="24">
        <v>8</v>
      </c>
      <c r="N140" s="24" t="s">
        <v>1833</v>
      </c>
      <c r="O140" s="24"/>
    </row>
    <row r="141" spans="1:15" ht="18" customHeight="1">
      <c r="A141" s="24">
        <v>9</v>
      </c>
      <c r="B141" s="3" t="s">
        <v>1572</v>
      </c>
      <c r="C141" s="3" t="s">
        <v>1573</v>
      </c>
      <c r="D141" s="3" t="s">
        <v>25</v>
      </c>
      <c r="E141" s="3" t="s">
        <v>1510</v>
      </c>
      <c r="F141" s="3" t="s">
        <v>1546</v>
      </c>
      <c r="G141" s="3">
        <v>61</v>
      </c>
      <c r="H141" s="24" t="s">
        <v>1003</v>
      </c>
      <c r="I141" s="24">
        <v>84</v>
      </c>
      <c r="J141" s="24"/>
      <c r="K141" s="24"/>
      <c r="L141" s="24">
        <f t="shared" si="2"/>
        <v>72.5</v>
      </c>
      <c r="M141" s="24">
        <v>9</v>
      </c>
      <c r="N141" s="24" t="s">
        <v>1833</v>
      </c>
      <c r="O141" s="24"/>
    </row>
    <row r="142" spans="1:15" ht="18" customHeight="1">
      <c r="A142" s="3">
        <v>1</v>
      </c>
      <c r="B142" s="3" t="s">
        <v>1574</v>
      </c>
      <c r="C142" s="3" t="s">
        <v>1575</v>
      </c>
      <c r="D142" s="3" t="s">
        <v>25</v>
      </c>
      <c r="E142" s="3" t="s">
        <v>1510</v>
      </c>
      <c r="F142" s="3" t="s">
        <v>1533</v>
      </c>
      <c r="G142" s="3">
        <v>70.5</v>
      </c>
      <c r="H142" s="3" t="s">
        <v>1003</v>
      </c>
      <c r="I142" s="3">
        <v>84.8</v>
      </c>
      <c r="J142" s="3"/>
      <c r="K142" s="3"/>
      <c r="L142" s="24">
        <f t="shared" si="2"/>
        <v>77.650000000000006</v>
      </c>
      <c r="M142" s="24">
        <v>1</v>
      </c>
      <c r="N142" s="24" t="s">
        <v>1831</v>
      </c>
      <c r="O142" s="26"/>
    </row>
    <row r="143" spans="1:15" ht="18" customHeight="1">
      <c r="A143" s="3">
        <v>2</v>
      </c>
      <c r="B143" s="3" t="s">
        <v>1576</v>
      </c>
      <c r="C143" s="3" t="s">
        <v>1577</v>
      </c>
      <c r="D143" s="3" t="s">
        <v>25</v>
      </c>
      <c r="E143" s="3" t="s">
        <v>1510</v>
      </c>
      <c r="F143" s="3" t="s">
        <v>1533</v>
      </c>
      <c r="G143" s="3">
        <v>67</v>
      </c>
      <c r="H143" s="3" t="s">
        <v>1003</v>
      </c>
      <c r="I143" s="3">
        <v>86</v>
      </c>
      <c r="J143" s="3"/>
      <c r="K143" s="3"/>
      <c r="L143" s="24">
        <f t="shared" si="2"/>
        <v>76.5</v>
      </c>
      <c r="M143" s="24">
        <v>2</v>
      </c>
      <c r="N143" s="24" t="s">
        <v>1831</v>
      </c>
      <c r="O143" s="26"/>
    </row>
    <row r="144" spans="1:15" ht="18" customHeight="1">
      <c r="A144" s="3">
        <v>3</v>
      </c>
      <c r="B144" s="3" t="s">
        <v>1578</v>
      </c>
      <c r="C144" s="3" t="s">
        <v>1579</v>
      </c>
      <c r="D144" s="3" t="s">
        <v>17</v>
      </c>
      <c r="E144" s="3" t="s">
        <v>1510</v>
      </c>
      <c r="F144" s="3" t="s">
        <v>1533</v>
      </c>
      <c r="G144" s="3">
        <v>61</v>
      </c>
      <c r="H144" s="3" t="s">
        <v>1003</v>
      </c>
      <c r="I144" s="3">
        <v>88.2</v>
      </c>
      <c r="J144" s="3"/>
      <c r="K144" s="3"/>
      <c r="L144" s="24">
        <f t="shared" si="2"/>
        <v>74.599999999999994</v>
      </c>
      <c r="M144" s="24">
        <v>3</v>
      </c>
      <c r="N144" s="24" t="s">
        <v>1831</v>
      </c>
      <c r="O144" s="26"/>
    </row>
    <row r="145" spans="1:15" ht="18" customHeight="1">
      <c r="A145" s="3">
        <v>4</v>
      </c>
      <c r="B145" s="3" t="s">
        <v>1580</v>
      </c>
      <c r="C145" s="3" t="s">
        <v>1581</v>
      </c>
      <c r="D145" s="3" t="s">
        <v>25</v>
      </c>
      <c r="E145" s="3" t="s">
        <v>1510</v>
      </c>
      <c r="F145" s="3" t="s">
        <v>1533</v>
      </c>
      <c r="G145" s="3">
        <v>60.5</v>
      </c>
      <c r="H145" s="3" t="s">
        <v>1003</v>
      </c>
      <c r="I145" s="3">
        <v>87.2</v>
      </c>
      <c r="J145" s="3"/>
      <c r="K145" s="3"/>
      <c r="L145" s="24">
        <f t="shared" si="2"/>
        <v>73.849999999999994</v>
      </c>
      <c r="M145" s="24">
        <v>4</v>
      </c>
      <c r="N145" s="24" t="s">
        <v>1833</v>
      </c>
      <c r="O145" s="26"/>
    </row>
    <row r="146" spans="1:15" ht="18" customHeight="1">
      <c r="A146" s="3">
        <v>5</v>
      </c>
      <c r="B146" s="3" t="s">
        <v>1582</v>
      </c>
      <c r="C146" s="3" t="s">
        <v>1583</v>
      </c>
      <c r="D146" s="3" t="s">
        <v>25</v>
      </c>
      <c r="E146" s="3" t="s">
        <v>1510</v>
      </c>
      <c r="F146" s="3" t="s">
        <v>1533</v>
      </c>
      <c r="G146" s="3">
        <v>61.5</v>
      </c>
      <c r="H146" s="3" t="s">
        <v>1003</v>
      </c>
      <c r="I146" s="3">
        <v>86</v>
      </c>
      <c r="J146" s="3"/>
      <c r="K146" s="3"/>
      <c r="L146" s="24">
        <f t="shared" si="2"/>
        <v>73.75</v>
      </c>
      <c r="M146" s="24">
        <v>5</v>
      </c>
      <c r="N146" s="24" t="s">
        <v>1833</v>
      </c>
      <c r="O146" s="26"/>
    </row>
    <row r="147" spans="1:15" ht="18" customHeight="1">
      <c r="A147" s="3">
        <v>6</v>
      </c>
      <c r="B147" s="3" t="s">
        <v>1584</v>
      </c>
      <c r="C147" s="3" t="s">
        <v>1585</v>
      </c>
      <c r="D147" s="3" t="s">
        <v>17</v>
      </c>
      <c r="E147" s="3" t="s">
        <v>1510</v>
      </c>
      <c r="F147" s="3" t="s">
        <v>1533</v>
      </c>
      <c r="G147" s="3">
        <v>62</v>
      </c>
      <c r="H147" s="3" t="s">
        <v>1003</v>
      </c>
      <c r="I147" s="3">
        <v>80.400000000000006</v>
      </c>
      <c r="J147" s="3"/>
      <c r="K147" s="3"/>
      <c r="L147" s="24">
        <f t="shared" si="2"/>
        <v>71.2</v>
      </c>
      <c r="M147" s="24">
        <v>6</v>
      </c>
      <c r="N147" s="24" t="s">
        <v>1833</v>
      </c>
      <c r="O147" s="26"/>
    </row>
    <row r="148" spans="1:15" ht="18" customHeight="1">
      <c r="A148" s="3">
        <v>1</v>
      </c>
      <c r="B148" s="3" t="s">
        <v>1586</v>
      </c>
      <c r="C148" s="3" t="s">
        <v>1587</v>
      </c>
      <c r="D148" s="3" t="s">
        <v>25</v>
      </c>
      <c r="E148" s="3" t="s">
        <v>1402</v>
      </c>
      <c r="F148" s="3" t="s">
        <v>1002</v>
      </c>
      <c r="G148" s="3">
        <v>64</v>
      </c>
      <c r="H148" s="25" t="s">
        <v>1066</v>
      </c>
      <c r="I148" s="3">
        <v>90.3</v>
      </c>
      <c r="J148" s="25"/>
      <c r="K148" s="25"/>
      <c r="L148" s="25">
        <f t="shared" si="2"/>
        <v>77.150000000000006</v>
      </c>
      <c r="M148" s="24">
        <v>1</v>
      </c>
      <c r="N148" s="24" t="s">
        <v>1831</v>
      </c>
      <c r="O148" s="26"/>
    </row>
    <row r="149" spans="1:15" ht="18" customHeight="1">
      <c r="A149" s="3">
        <v>2</v>
      </c>
      <c r="B149" s="3" t="s">
        <v>1588</v>
      </c>
      <c r="C149" s="3" t="s">
        <v>1589</v>
      </c>
      <c r="D149" s="3" t="s">
        <v>25</v>
      </c>
      <c r="E149" s="3" t="s">
        <v>1402</v>
      </c>
      <c r="F149" s="3" t="s">
        <v>1002</v>
      </c>
      <c r="G149" s="3">
        <v>65.5</v>
      </c>
      <c r="H149" s="25" t="s">
        <v>1066</v>
      </c>
      <c r="I149" s="3">
        <v>87.5</v>
      </c>
      <c r="J149" s="25"/>
      <c r="K149" s="25"/>
      <c r="L149" s="25">
        <f t="shared" si="2"/>
        <v>76.5</v>
      </c>
      <c r="M149" s="24">
        <v>2</v>
      </c>
      <c r="N149" s="24" t="s">
        <v>1832</v>
      </c>
      <c r="O149" s="26"/>
    </row>
    <row r="150" spans="1:15" ht="18" customHeight="1">
      <c r="A150" s="3">
        <v>3</v>
      </c>
      <c r="B150" s="3" t="s">
        <v>1590</v>
      </c>
      <c r="C150" s="3" t="s">
        <v>1591</v>
      </c>
      <c r="D150" s="3" t="s">
        <v>25</v>
      </c>
      <c r="E150" s="3" t="s">
        <v>1402</v>
      </c>
      <c r="F150" s="3" t="s">
        <v>1002</v>
      </c>
      <c r="G150" s="3">
        <v>67</v>
      </c>
      <c r="H150" s="25" t="s">
        <v>1066</v>
      </c>
      <c r="I150" s="3">
        <v>83.72</v>
      </c>
      <c r="J150" s="25"/>
      <c r="K150" s="25"/>
      <c r="L150" s="25">
        <f t="shared" si="2"/>
        <v>75.36</v>
      </c>
      <c r="M150" s="24">
        <v>3</v>
      </c>
      <c r="N150" s="24" t="s">
        <v>1833</v>
      </c>
      <c r="O150" s="26"/>
    </row>
    <row r="151" spans="1:15" ht="18" customHeight="1">
      <c r="A151" s="3">
        <v>4</v>
      </c>
      <c r="B151" s="3" t="s">
        <v>1592</v>
      </c>
      <c r="C151" s="3" t="s">
        <v>1593</v>
      </c>
      <c r="D151" s="3" t="s">
        <v>17</v>
      </c>
      <c r="E151" s="3" t="s">
        <v>1402</v>
      </c>
      <c r="F151" s="3" t="s">
        <v>1002</v>
      </c>
      <c r="G151" s="3">
        <v>63.5</v>
      </c>
      <c r="H151" s="25" t="s">
        <v>1066</v>
      </c>
      <c r="I151" s="3">
        <v>84.8</v>
      </c>
      <c r="J151" s="25"/>
      <c r="K151" s="25"/>
      <c r="L151" s="25">
        <f t="shared" si="2"/>
        <v>74.150000000000006</v>
      </c>
      <c r="M151" s="24">
        <v>4</v>
      </c>
      <c r="N151" s="24" t="s">
        <v>1833</v>
      </c>
      <c r="O151" s="26"/>
    </row>
    <row r="152" spans="1:15" ht="18" customHeight="1">
      <c r="A152" s="3">
        <v>5</v>
      </c>
      <c r="B152" s="3" t="s">
        <v>1594</v>
      </c>
      <c r="C152" s="3" t="s">
        <v>1595</v>
      </c>
      <c r="D152" s="3" t="s">
        <v>25</v>
      </c>
      <c r="E152" s="3" t="s">
        <v>1402</v>
      </c>
      <c r="F152" s="3" t="s">
        <v>1002</v>
      </c>
      <c r="G152" s="3">
        <v>63</v>
      </c>
      <c r="H152" s="25" t="s">
        <v>1066</v>
      </c>
      <c r="I152" s="3">
        <v>85.2</v>
      </c>
      <c r="J152" s="25"/>
      <c r="K152" s="25"/>
      <c r="L152" s="25">
        <f t="shared" si="2"/>
        <v>74.099999999999994</v>
      </c>
      <c r="M152" s="24">
        <v>5</v>
      </c>
      <c r="N152" s="24" t="s">
        <v>1833</v>
      </c>
      <c r="O152" s="26"/>
    </row>
    <row r="153" spans="1:15" ht="18" customHeight="1">
      <c r="A153" s="3">
        <v>6</v>
      </c>
      <c r="B153" s="3" t="s">
        <v>1596</v>
      </c>
      <c r="C153" s="3" t="s">
        <v>1597</v>
      </c>
      <c r="D153" s="3" t="s">
        <v>25</v>
      </c>
      <c r="E153" s="3" t="s">
        <v>1402</v>
      </c>
      <c r="F153" s="3" t="s">
        <v>1002</v>
      </c>
      <c r="G153" s="3">
        <v>61.5</v>
      </c>
      <c r="H153" s="25" t="s">
        <v>1066</v>
      </c>
      <c r="I153" s="3">
        <v>85.8</v>
      </c>
      <c r="J153" s="25"/>
      <c r="K153" s="25"/>
      <c r="L153" s="25">
        <f t="shared" si="2"/>
        <v>73.650000000000006</v>
      </c>
      <c r="M153" s="24">
        <v>6</v>
      </c>
      <c r="N153" s="24" t="s">
        <v>1833</v>
      </c>
      <c r="O153" s="26"/>
    </row>
    <row r="154" spans="1:15" ht="18" customHeight="1">
      <c r="A154" s="3">
        <v>1</v>
      </c>
      <c r="B154" s="3" t="s">
        <v>1598</v>
      </c>
      <c r="C154" s="3" t="s">
        <v>1599</v>
      </c>
      <c r="D154" s="3" t="s">
        <v>25</v>
      </c>
      <c r="E154" s="3" t="s">
        <v>1510</v>
      </c>
      <c r="F154" s="3" t="s">
        <v>1002</v>
      </c>
      <c r="G154" s="3">
        <v>74.5</v>
      </c>
      <c r="H154" s="3" t="s">
        <v>1066</v>
      </c>
      <c r="I154" s="3">
        <v>88</v>
      </c>
      <c r="J154" s="25"/>
      <c r="K154" s="25"/>
      <c r="L154" s="26">
        <f t="shared" si="2"/>
        <v>81.25</v>
      </c>
      <c r="M154" s="24">
        <v>1</v>
      </c>
      <c r="N154" s="24" t="s">
        <v>1831</v>
      </c>
      <c r="O154" s="26"/>
    </row>
    <row r="155" spans="1:15" ht="18" customHeight="1">
      <c r="A155" s="3">
        <v>2</v>
      </c>
      <c r="B155" s="3" t="s">
        <v>1600</v>
      </c>
      <c r="C155" s="3" t="s">
        <v>1125</v>
      </c>
      <c r="D155" s="3" t="s">
        <v>25</v>
      </c>
      <c r="E155" s="3" t="s">
        <v>1510</v>
      </c>
      <c r="F155" s="3" t="s">
        <v>1002</v>
      </c>
      <c r="G155" s="3">
        <v>68</v>
      </c>
      <c r="H155" s="3" t="s">
        <v>1066</v>
      </c>
      <c r="I155" s="3">
        <v>88.9</v>
      </c>
      <c r="J155" s="25"/>
      <c r="K155" s="25"/>
      <c r="L155" s="26">
        <f t="shared" si="2"/>
        <v>78.45</v>
      </c>
      <c r="M155" s="24">
        <v>2</v>
      </c>
      <c r="N155" s="24" t="s">
        <v>1831</v>
      </c>
      <c r="O155" s="26"/>
    </row>
    <row r="156" spans="1:15" ht="18" customHeight="1">
      <c r="A156" s="3">
        <v>3</v>
      </c>
      <c r="B156" s="3" t="s">
        <v>1601</v>
      </c>
      <c r="C156" s="3" t="s">
        <v>1602</v>
      </c>
      <c r="D156" s="3" t="s">
        <v>25</v>
      </c>
      <c r="E156" s="3" t="s">
        <v>1510</v>
      </c>
      <c r="F156" s="3" t="s">
        <v>1002</v>
      </c>
      <c r="G156" s="3">
        <v>67</v>
      </c>
      <c r="H156" s="3" t="s">
        <v>1066</v>
      </c>
      <c r="I156" s="3">
        <v>88.8</v>
      </c>
      <c r="J156" s="25"/>
      <c r="K156" s="25"/>
      <c r="L156" s="26">
        <f t="shared" si="2"/>
        <v>77.900000000000006</v>
      </c>
      <c r="M156" s="24">
        <v>3</v>
      </c>
      <c r="N156" s="24" t="s">
        <v>1833</v>
      </c>
      <c r="O156" s="26"/>
    </row>
    <row r="157" spans="1:15" ht="18" customHeight="1">
      <c r="A157" s="3">
        <v>4</v>
      </c>
      <c r="B157" s="3" t="s">
        <v>1603</v>
      </c>
      <c r="C157" s="3" t="s">
        <v>1604</v>
      </c>
      <c r="D157" s="3" t="s">
        <v>17</v>
      </c>
      <c r="E157" s="3" t="s">
        <v>1510</v>
      </c>
      <c r="F157" s="3" t="s">
        <v>1002</v>
      </c>
      <c r="G157" s="3">
        <v>65.5</v>
      </c>
      <c r="H157" s="3" t="s">
        <v>1066</v>
      </c>
      <c r="I157" s="3">
        <v>89.8</v>
      </c>
      <c r="J157" s="25"/>
      <c r="K157" s="25"/>
      <c r="L157" s="26">
        <f t="shared" si="2"/>
        <v>77.650000000000006</v>
      </c>
      <c r="M157" s="24">
        <v>4</v>
      </c>
      <c r="N157" s="24" t="s">
        <v>1833</v>
      </c>
      <c r="O157" s="26"/>
    </row>
    <row r="158" spans="1:15" ht="18" customHeight="1">
      <c r="A158" s="3">
        <v>5</v>
      </c>
      <c r="B158" s="3" t="s">
        <v>1605</v>
      </c>
      <c r="C158" s="3" t="s">
        <v>1606</v>
      </c>
      <c r="D158" s="3" t="s">
        <v>25</v>
      </c>
      <c r="E158" s="3" t="s">
        <v>1510</v>
      </c>
      <c r="F158" s="3" t="s">
        <v>1002</v>
      </c>
      <c r="G158" s="3">
        <v>66</v>
      </c>
      <c r="H158" s="3" t="s">
        <v>1066</v>
      </c>
      <c r="I158" s="3">
        <v>86.76</v>
      </c>
      <c r="J158" s="25"/>
      <c r="K158" s="25"/>
      <c r="L158" s="26">
        <f t="shared" si="2"/>
        <v>76.38</v>
      </c>
      <c r="M158" s="24">
        <v>5</v>
      </c>
      <c r="N158" s="24" t="s">
        <v>1833</v>
      </c>
      <c r="O158" s="26"/>
    </row>
    <row r="159" spans="1:15" ht="18" customHeight="1">
      <c r="A159" s="3">
        <v>6</v>
      </c>
      <c r="B159" s="3" t="s">
        <v>1607</v>
      </c>
      <c r="C159" s="3" t="s">
        <v>1608</v>
      </c>
      <c r="D159" s="3" t="s">
        <v>25</v>
      </c>
      <c r="E159" s="3" t="s">
        <v>1510</v>
      </c>
      <c r="F159" s="3" t="s">
        <v>1002</v>
      </c>
      <c r="G159" s="3">
        <v>63.5</v>
      </c>
      <c r="H159" s="3" t="s">
        <v>1066</v>
      </c>
      <c r="I159" s="3">
        <v>88.9</v>
      </c>
      <c r="J159" s="25"/>
      <c r="K159" s="25"/>
      <c r="L159" s="26">
        <f t="shared" si="2"/>
        <v>76.2</v>
      </c>
      <c r="M159" s="24">
        <v>6</v>
      </c>
      <c r="N159" s="24" t="s">
        <v>1833</v>
      </c>
      <c r="O159" s="26"/>
    </row>
    <row r="160" spans="1:15" ht="18" customHeight="1">
      <c r="A160" s="3">
        <v>1</v>
      </c>
      <c r="B160" s="3" t="s">
        <v>1609</v>
      </c>
      <c r="C160" s="3" t="s">
        <v>1610</v>
      </c>
      <c r="D160" s="3" t="s">
        <v>25</v>
      </c>
      <c r="E160" s="3" t="s">
        <v>1402</v>
      </c>
      <c r="F160" s="3" t="s">
        <v>1611</v>
      </c>
      <c r="G160" s="3">
        <v>78.5</v>
      </c>
      <c r="H160" s="3" t="s">
        <v>1066</v>
      </c>
      <c r="I160" s="24">
        <v>86</v>
      </c>
      <c r="J160" s="26"/>
      <c r="K160" s="26"/>
      <c r="L160" s="26">
        <f t="shared" si="2"/>
        <v>82.25</v>
      </c>
      <c r="M160" s="24">
        <v>1</v>
      </c>
      <c r="N160" s="24" t="s">
        <v>1831</v>
      </c>
      <c r="O160" s="26"/>
    </row>
    <row r="161" spans="1:15" ht="18" customHeight="1">
      <c r="A161" s="3">
        <v>2</v>
      </c>
      <c r="B161" s="3" t="s">
        <v>1612</v>
      </c>
      <c r="C161" s="3" t="s">
        <v>1613</v>
      </c>
      <c r="D161" s="3" t="s">
        <v>25</v>
      </c>
      <c r="E161" s="3" t="s">
        <v>1402</v>
      </c>
      <c r="F161" s="3" t="s">
        <v>1611</v>
      </c>
      <c r="G161" s="3">
        <v>70.5</v>
      </c>
      <c r="H161" s="3" t="s">
        <v>1066</v>
      </c>
      <c r="I161" s="24">
        <v>91.1</v>
      </c>
      <c r="J161" s="26"/>
      <c r="K161" s="26"/>
      <c r="L161" s="26">
        <f t="shared" si="2"/>
        <v>80.8</v>
      </c>
      <c r="M161" s="24">
        <v>2</v>
      </c>
      <c r="N161" s="24" t="s">
        <v>1831</v>
      </c>
      <c r="O161" s="26"/>
    </row>
    <row r="162" spans="1:15" ht="18" customHeight="1">
      <c r="A162" s="3">
        <v>3</v>
      </c>
      <c r="B162" s="3" t="s">
        <v>1614</v>
      </c>
      <c r="C162" s="3" t="s">
        <v>1615</v>
      </c>
      <c r="D162" s="3" t="s">
        <v>25</v>
      </c>
      <c r="E162" s="3" t="s">
        <v>1402</v>
      </c>
      <c r="F162" s="3" t="s">
        <v>1611</v>
      </c>
      <c r="G162" s="3">
        <v>72</v>
      </c>
      <c r="H162" s="3" t="s">
        <v>1066</v>
      </c>
      <c r="I162" s="24">
        <v>88.72</v>
      </c>
      <c r="J162" s="26"/>
      <c r="K162" s="26"/>
      <c r="L162" s="26">
        <f t="shared" si="2"/>
        <v>80.36</v>
      </c>
      <c r="M162" s="24">
        <v>3</v>
      </c>
      <c r="N162" s="24" t="s">
        <v>1833</v>
      </c>
      <c r="O162" s="26"/>
    </row>
    <row r="163" spans="1:15" ht="18" customHeight="1">
      <c r="A163" s="3">
        <v>4</v>
      </c>
      <c r="B163" s="3" t="s">
        <v>1616</v>
      </c>
      <c r="C163" s="3" t="s">
        <v>1617</v>
      </c>
      <c r="D163" s="3" t="s">
        <v>17</v>
      </c>
      <c r="E163" s="3" t="s">
        <v>1402</v>
      </c>
      <c r="F163" s="3" t="s">
        <v>1611</v>
      </c>
      <c r="G163" s="3">
        <v>74</v>
      </c>
      <c r="H163" s="3" t="s">
        <v>1066</v>
      </c>
      <c r="I163" s="24">
        <v>86.3</v>
      </c>
      <c r="J163" s="26"/>
      <c r="K163" s="26"/>
      <c r="L163" s="26">
        <f t="shared" si="2"/>
        <v>80.150000000000006</v>
      </c>
      <c r="M163" s="24">
        <v>4</v>
      </c>
      <c r="N163" s="24" t="s">
        <v>1833</v>
      </c>
      <c r="O163" s="26"/>
    </row>
    <row r="164" spans="1:15" ht="18" customHeight="1">
      <c r="A164" s="3">
        <v>5</v>
      </c>
      <c r="B164" s="3" t="s">
        <v>1618</v>
      </c>
      <c r="C164" s="3" t="s">
        <v>1619</v>
      </c>
      <c r="D164" s="3" t="s">
        <v>25</v>
      </c>
      <c r="E164" s="3" t="s">
        <v>1402</v>
      </c>
      <c r="F164" s="3" t="s">
        <v>1611</v>
      </c>
      <c r="G164" s="3">
        <v>68.5</v>
      </c>
      <c r="H164" s="3" t="s">
        <v>1066</v>
      </c>
      <c r="I164" s="24">
        <v>89.8</v>
      </c>
      <c r="J164" s="26"/>
      <c r="K164" s="26"/>
      <c r="L164" s="26">
        <f t="shared" si="2"/>
        <v>79.150000000000006</v>
      </c>
      <c r="M164" s="24">
        <v>5</v>
      </c>
      <c r="N164" s="24" t="s">
        <v>1833</v>
      </c>
      <c r="O164" s="26"/>
    </row>
    <row r="165" spans="1:15" ht="18" customHeight="1">
      <c r="A165" s="3">
        <v>6</v>
      </c>
      <c r="B165" s="3" t="s">
        <v>1620</v>
      </c>
      <c r="C165" s="3" t="s">
        <v>1621</v>
      </c>
      <c r="D165" s="3" t="s">
        <v>17</v>
      </c>
      <c r="E165" s="3" t="s">
        <v>1402</v>
      </c>
      <c r="F165" s="3" t="s">
        <v>1611</v>
      </c>
      <c r="G165" s="3">
        <v>69.5</v>
      </c>
      <c r="H165" s="3" t="s">
        <v>1066</v>
      </c>
      <c r="I165" s="24">
        <v>85.1</v>
      </c>
      <c r="J165" s="26"/>
      <c r="K165" s="26"/>
      <c r="L165" s="26">
        <f t="shared" si="2"/>
        <v>77.3</v>
      </c>
      <c r="M165" s="24">
        <v>6</v>
      </c>
      <c r="N165" s="24" t="s">
        <v>1833</v>
      </c>
      <c r="O165" s="26"/>
    </row>
    <row r="166" spans="1:15" ht="18" customHeight="1">
      <c r="A166" s="3">
        <v>7</v>
      </c>
      <c r="B166" s="3" t="s">
        <v>1622</v>
      </c>
      <c r="C166" s="3" t="s">
        <v>1623</v>
      </c>
      <c r="D166" s="3" t="s">
        <v>17</v>
      </c>
      <c r="E166" s="3" t="s">
        <v>1402</v>
      </c>
      <c r="F166" s="3" t="s">
        <v>1611</v>
      </c>
      <c r="G166" s="3">
        <v>68.5</v>
      </c>
      <c r="H166" s="3" t="s">
        <v>1066</v>
      </c>
      <c r="I166" s="24">
        <v>82.6</v>
      </c>
      <c r="J166" s="26"/>
      <c r="K166" s="26"/>
      <c r="L166" s="26">
        <f t="shared" si="2"/>
        <v>75.55</v>
      </c>
      <c r="M166" s="24">
        <v>7</v>
      </c>
      <c r="N166" s="24" t="s">
        <v>1833</v>
      </c>
      <c r="O166" s="26"/>
    </row>
    <row r="167" spans="1:15" ht="18" customHeight="1">
      <c r="A167" s="3">
        <v>1</v>
      </c>
      <c r="B167" s="3" t="s">
        <v>1624</v>
      </c>
      <c r="C167" s="3" t="s">
        <v>1625</v>
      </c>
      <c r="D167" s="3" t="s">
        <v>25</v>
      </c>
      <c r="E167" s="3" t="s">
        <v>1510</v>
      </c>
      <c r="F167" s="3" t="s">
        <v>1611</v>
      </c>
      <c r="G167" s="3">
        <v>72.5</v>
      </c>
      <c r="H167" s="3" t="s">
        <v>1066</v>
      </c>
      <c r="I167" s="24">
        <v>90.2</v>
      </c>
      <c r="J167" s="24"/>
      <c r="K167" s="24"/>
      <c r="L167" s="24">
        <f t="shared" si="2"/>
        <v>81.349999999999994</v>
      </c>
      <c r="M167" s="24">
        <v>1</v>
      </c>
      <c r="N167" s="24" t="s">
        <v>1831</v>
      </c>
      <c r="O167" s="24"/>
    </row>
    <row r="168" spans="1:15" ht="18" customHeight="1">
      <c r="A168" s="3">
        <v>2</v>
      </c>
      <c r="B168" s="3" t="s">
        <v>1626</v>
      </c>
      <c r="C168" s="3" t="s">
        <v>1627</v>
      </c>
      <c r="D168" s="3" t="s">
        <v>25</v>
      </c>
      <c r="E168" s="3" t="s">
        <v>1510</v>
      </c>
      <c r="F168" s="3" t="s">
        <v>1611</v>
      </c>
      <c r="G168" s="3">
        <v>71</v>
      </c>
      <c r="H168" s="3" t="s">
        <v>1066</v>
      </c>
      <c r="I168" s="24">
        <v>88.8</v>
      </c>
      <c r="J168" s="26"/>
      <c r="K168" s="26"/>
      <c r="L168" s="24">
        <f t="shared" si="2"/>
        <v>79.900000000000006</v>
      </c>
      <c r="M168" s="24">
        <v>2</v>
      </c>
      <c r="N168" s="24" t="s">
        <v>1831</v>
      </c>
      <c r="O168" s="26"/>
    </row>
    <row r="169" spans="1:15" ht="18" customHeight="1">
      <c r="A169" s="3">
        <v>3</v>
      </c>
      <c r="B169" s="3" t="s">
        <v>1628</v>
      </c>
      <c r="C169" s="3" t="s">
        <v>1629</v>
      </c>
      <c r="D169" s="3" t="s">
        <v>25</v>
      </c>
      <c r="E169" s="3" t="s">
        <v>1510</v>
      </c>
      <c r="F169" s="3" t="s">
        <v>1611</v>
      </c>
      <c r="G169" s="3">
        <v>65</v>
      </c>
      <c r="H169" s="3" t="s">
        <v>1066</v>
      </c>
      <c r="I169" s="24">
        <v>87.6</v>
      </c>
      <c r="J169" s="26"/>
      <c r="K169" s="26"/>
      <c r="L169" s="24">
        <f t="shared" si="2"/>
        <v>76.3</v>
      </c>
      <c r="M169" s="24">
        <v>3</v>
      </c>
      <c r="N169" s="24" t="s">
        <v>1833</v>
      </c>
      <c r="O169" s="26"/>
    </row>
    <row r="170" spans="1:15" ht="18" customHeight="1">
      <c r="A170" s="3">
        <v>4</v>
      </c>
      <c r="B170" s="3" t="s">
        <v>1630</v>
      </c>
      <c r="C170" s="3" t="s">
        <v>1631</v>
      </c>
      <c r="D170" s="3" t="s">
        <v>25</v>
      </c>
      <c r="E170" s="3" t="s">
        <v>1510</v>
      </c>
      <c r="F170" s="3" t="s">
        <v>1611</v>
      </c>
      <c r="G170" s="3">
        <v>64.5</v>
      </c>
      <c r="H170" s="3" t="s">
        <v>1066</v>
      </c>
      <c r="I170" s="24">
        <v>82.72</v>
      </c>
      <c r="J170" s="26"/>
      <c r="K170" s="26"/>
      <c r="L170" s="24">
        <f t="shared" si="2"/>
        <v>73.61</v>
      </c>
      <c r="M170" s="24">
        <v>4</v>
      </c>
      <c r="N170" s="24" t="s">
        <v>1833</v>
      </c>
      <c r="O170" s="26"/>
    </row>
    <row r="171" spans="1:15" ht="18" customHeight="1">
      <c r="A171" s="3">
        <v>5</v>
      </c>
      <c r="B171" s="3" t="s">
        <v>1632</v>
      </c>
      <c r="C171" s="3" t="s">
        <v>1633</v>
      </c>
      <c r="D171" s="3" t="s">
        <v>17</v>
      </c>
      <c r="E171" s="3" t="s">
        <v>1510</v>
      </c>
      <c r="F171" s="3" t="s">
        <v>1611</v>
      </c>
      <c r="G171" s="3">
        <v>64</v>
      </c>
      <c r="H171" s="3" t="s">
        <v>1066</v>
      </c>
      <c r="I171" s="24">
        <v>82.2</v>
      </c>
      <c r="J171" s="26"/>
      <c r="K171" s="26"/>
      <c r="L171" s="24">
        <f t="shared" si="2"/>
        <v>73.099999999999994</v>
      </c>
      <c r="M171" s="24">
        <v>5</v>
      </c>
      <c r="N171" s="24" t="s">
        <v>1833</v>
      </c>
      <c r="O171" s="26"/>
    </row>
    <row r="172" spans="1:15" ht="18" customHeight="1">
      <c r="A172" s="3">
        <v>6</v>
      </c>
      <c r="B172" s="3" t="s">
        <v>1634</v>
      </c>
      <c r="C172" s="3" t="s">
        <v>1635</v>
      </c>
      <c r="D172" s="3" t="s">
        <v>25</v>
      </c>
      <c r="E172" s="3" t="s">
        <v>1510</v>
      </c>
      <c r="F172" s="3" t="s">
        <v>1611</v>
      </c>
      <c r="G172" s="3">
        <v>63.5</v>
      </c>
      <c r="H172" s="3" t="s">
        <v>1066</v>
      </c>
      <c r="I172" s="24">
        <v>82.4</v>
      </c>
      <c r="J172" s="26"/>
      <c r="K172" s="26"/>
      <c r="L172" s="24">
        <f t="shared" si="2"/>
        <v>72.95</v>
      </c>
      <c r="M172" s="24">
        <v>6</v>
      </c>
      <c r="N172" s="24" t="s">
        <v>1833</v>
      </c>
      <c r="O172" s="26"/>
    </row>
    <row r="173" spans="1:15" ht="18" customHeight="1">
      <c r="A173" s="3">
        <v>1</v>
      </c>
      <c r="B173" s="3" t="s">
        <v>1636</v>
      </c>
      <c r="C173" s="3" t="s">
        <v>1637</v>
      </c>
      <c r="D173" s="3" t="s">
        <v>17</v>
      </c>
      <c r="E173" s="3" t="s">
        <v>1402</v>
      </c>
      <c r="F173" s="3" t="s">
        <v>1638</v>
      </c>
      <c r="G173" s="3">
        <v>77.5</v>
      </c>
      <c r="H173" s="3" t="s">
        <v>1066</v>
      </c>
      <c r="I173" s="24">
        <v>91.2</v>
      </c>
      <c r="J173" s="24"/>
      <c r="K173" s="24"/>
      <c r="L173" s="24">
        <f t="shared" si="2"/>
        <v>84.35</v>
      </c>
      <c r="M173" s="24">
        <v>1</v>
      </c>
      <c r="N173" s="24" t="s">
        <v>1831</v>
      </c>
      <c r="O173" s="24"/>
    </row>
    <row r="174" spans="1:15" ht="18" customHeight="1">
      <c r="A174" s="3">
        <v>2</v>
      </c>
      <c r="B174" s="3" t="s">
        <v>1639</v>
      </c>
      <c r="C174" s="3" t="s">
        <v>1640</v>
      </c>
      <c r="D174" s="3" t="s">
        <v>17</v>
      </c>
      <c r="E174" s="3" t="s">
        <v>1402</v>
      </c>
      <c r="F174" s="3" t="s">
        <v>1638</v>
      </c>
      <c r="G174" s="3">
        <v>67.5</v>
      </c>
      <c r="H174" s="3" t="s">
        <v>1066</v>
      </c>
      <c r="I174" s="24">
        <v>90.7</v>
      </c>
      <c r="J174" s="24"/>
      <c r="K174" s="24"/>
      <c r="L174" s="24">
        <f t="shared" si="2"/>
        <v>79.099999999999994</v>
      </c>
      <c r="M174" s="24">
        <v>2</v>
      </c>
      <c r="N174" s="24" t="s">
        <v>1833</v>
      </c>
      <c r="O174" s="24"/>
    </row>
    <row r="175" spans="1:15" ht="18" customHeight="1">
      <c r="A175" s="3">
        <v>3</v>
      </c>
      <c r="B175" s="3" t="s">
        <v>1641</v>
      </c>
      <c r="C175" s="3" t="s">
        <v>1642</v>
      </c>
      <c r="D175" s="3" t="s">
        <v>25</v>
      </c>
      <c r="E175" s="3" t="s">
        <v>1402</v>
      </c>
      <c r="F175" s="3" t="s">
        <v>1638</v>
      </c>
      <c r="G175" s="3">
        <v>67.5</v>
      </c>
      <c r="H175" s="3" t="s">
        <v>1066</v>
      </c>
      <c r="I175" s="24">
        <v>87.1</v>
      </c>
      <c r="J175" s="24"/>
      <c r="K175" s="24"/>
      <c r="L175" s="24">
        <f t="shared" si="2"/>
        <v>77.3</v>
      </c>
      <c r="M175" s="24">
        <v>3</v>
      </c>
      <c r="N175" s="24" t="s">
        <v>1833</v>
      </c>
      <c r="O175" s="24"/>
    </row>
    <row r="176" spans="1:15" ht="18" customHeight="1">
      <c r="A176" s="3">
        <v>1</v>
      </c>
      <c r="B176" s="3" t="s">
        <v>1643</v>
      </c>
      <c r="C176" s="3" t="s">
        <v>1644</v>
      </c>
      <c r="D176" s="3" t="s">
        <v>25</v>
      </c>
      <c r="E176" s="3" t="s">
        <v>1510</v>
      </c>
      <c r="F176" s="3" t="s">
        <v>1638</v>
      </c>
      <c r="G176" s="3">
        <v>63.5</v>
      </c>
      <c r="H176" s="3" t="s">
        <v>1066</v>
      </c>
      <c r="I176" s="24">
        <v>88.12</v>
      </c>
      <c r="J176" s="24"/>
      <c r="K176" s="24"/>
      <c r="L176" s="24">
        <f t="shared" si="2"/>
        <v>75.81</v>
      </c>
      <c r="M176" s="24">
        <v>1</v>
      </c>
      <c r="N176" s="24" t="s">
        <v>1832</v>
      </c>
      <c r="O176" s="24"/>
    </row>
    <row r="177" spans="1:15" ht="18" customHeight="1">
      <c r="A177" s="3">
        <v>2</v>
      </c>
      <c r="B177" s="3" t="s">
        <v>1645</v>
      </c>
      <c r="C177" s="3" t="s">
        <v>763</v>
      </c>
      <c r="D177" s="3" t="s">
        <v>25</v>
      </c>
      <c r="E177" s="3" t="s">
        <v>1510</v>
      </c>
      <c r="F177" s="3" t="s">
        <v>1638</v>
      </c>
      <c r="G177" s="3">
        <v>57.5</v>
      </c>
      <c r="H177" s="3" t="s">
        <v>1066</v>
      </c>
      <c r="I177" s="24">
        <v>90.52</v>
      </c>
      <c r="J177" s="24"/>
      <c r="K177" s="24"/>
      <c r="L177" s="24">
        <f t="shared" si="2"/>
        <v>74.009999999999991</v>
      </c>
      <c r="M177" s="24">
        <v>2</v>
      </c>
      <c r="N177" s="24" t="s">
        <v>1832</v>
      </c>
      <c r="O177" s="24"/>
    </row>
    <row r="178" spans="1:15" ht="18" customHeight="1">
      <c r="A178" s="3">
        <v>3</v>
      </c>
      <c r="B178" s="3" t="s">
        <v>1646</v>
      </c>
      <c r="C178" s="3" t="s">
        <v>1647</v>
      </c>
      <c r="D178" s="3" t="s">
        <v>17</v>
      </c>
      <c r="E178" s="3" t="s">
        <v>1510</v>
      </c>
      <c r="F178" s="3" t="s">
        <v>1638</v>
      </c>
      <c r="G178" s="3">
        <v>60</v>
      </c>
      <c r="H178" s="3" t="s">
        <v>1066</v>
      </c>
      <c r="I178" s="24">
        <v>85.4</v>
      </c>
      <c r="J178" s="24"/>
      <c r="K178" s="24"/>
      <c r="L178" s="24">
        <f t="shared" si="2"/>
        <v>72.7</v>
      </c>
      <c r="M178" s="24">
        <v>3</v>
      </c>
      <c r="N178" s="24" t="s">
        <v>1833</v>
      </c>
      <c r="O178" s="24"/>
    </row>
    <row r="179" spans="1:15" ht="18" customHeight="1">
      <c r="A179" s="3">
        <v>4</v>
      </c>
      <c r="B179" s="3" t="s">
        <v>1648</v>
      </c>
      <c r="C179" s="3" t="s">
        <v>1649</v>
      </c>
      <c r="D179" s="3" t="s">
        <v>25</v>
      </c>
      <c r="E179" s="3" t="s">
        <v>1510</v>
      </c>
      <c r="F179" s="3" t="s">
        <v>1638</v>
      </c>
      <c r="G179" s="3">
        <v>55.5</v>
      </c>
      <c r="H179" s="3" t="s">
        <v>1066</v>
      </c>
      <c r="I179" s="24">
        <v>89.7</v>
      </c>
      <c r="J179" s="24"/>
      <c r="K179" s="24"/>
      <c r="L179" s="24">
        <f t="shared" si="2"/>
        <v>72.599999999999994</v>
      </c>
      <c r="M179" s="24">
        <v>4</v>
      </c>
      <c r="N179" s="24" t="s">
        <v>1833</v>
      </c>
      <c r="O179" s="24"/>
    </row>
    <row r="180" spans="1:15" ht="18" customHeight="1">
      <c r="A180" s="3">
        <v>1</v>
      </c>
      <c r="B180" s="3" t="s">
        <v>1650</v>
      </c>
      <c r="C180" s="3" t="s">
        <v>1651</v>
      </c>
      <c r="D180" s="3" t="s">
        <v>17</v>
      </c>
      <c r="E180" s="3" t="s">
        <v>861</v>
      </c>
      <c r="F180" s="3" t="s">
        <v>1065</v>
      </c>
      <c r="G180" s="3">
        <v>83.5</v>
      </c>
      <c r="H180" s="3" t="s">
        <v>1066</v>
      </c>
      <c r="I180" s="3">
        <v>91.4</v>
      </c>
      <c r="J180" s="26"/>
      <c r="K180" s="26"/>
      <c r="L180" s="24">
        <f t="shared" si="2"/>
        <v>87.45</v>
      </c>
      <c r="M180" s="24">
        <v>1</v>
      </c>
      <c r="N180" s="24" t="s">
        <v>1831</v>
      </c>
      <c r="O180" s="26"/>
    </row>
    <row r="181" spans="1:15" ht="18" customHeight="1">
      <c r="A181" s="3">
        <v>2</v>
      </c>
      <c r="B181" s="3" t="s">
        <v>1652</v>
      </c>
      <c r="C181" s="3" t="s">
        <v>1653</v>
      </c>
      <c r="D181" s="3" t="s">
        <v>25</v>
      </c>
      <c r="E181" s="3" t="s">
        <v>861</v>
      </c>
      <c r="F181" s="3" t="s">
        <v>1065</v>
      </c>
      <c r="G181" s="3">
        <v>78.5</v>
      </c>
      <c r="H181" s="3" t="s">
        <v>1066</v>
      </c>
      <c r="I181" s="3">
        <v>88.1</v>
      </c>
      <c r="J181" s="26"/>
      <c r="K181" s="26"/>
      <c r="L181" s="24">
        <f t="shared" si="2"/>
        <v>83.3</v>
      </c>
      <c r="M181" s="24">
        <v>2</v>
      </c>
      <c r="N181" s="24" t="s">
        <v>1831</v>
      </c>
      <c r="O181" s="26"/>
    </row>
    <row r="182" spans="1:15" ht="18" customHeight="1">
      <c r="A182" s="3">
        <v>3</v>
      </c>
      <c r="B182" s="3" t="s">
        <v>1654</v>
      </c>
      <c r="C182" s="3" t="s">
        <v>1655</v>
      </c>
      <c r="D182" s="3" t="s">
        <v>25</v>
      </c>
      <c r="E182" s="3" t="s">
        <v>861</v>
      </c>
      <c r="F182" s="3" t="s">
        <v>1065</v>
      </c>
      <c r="G182" s="3">
        <v>77.5</v>
      </c>
      <c r="H182" s="3" t="s">
        <v>1066</v>
      </c>
      <c r="I182" s="3">
        <v>88.8</v>
      </c>
      <c r="J182" s="26"/>
      <c r="K182" s="26"/>
      <c r="L182" s="24">
        <f t="shared" si="2"/>
        <v>83.15</v>
      </c>
      <c r="M182" s="24">
        <v>3</v>
      </c>
      <c r="N182" s="24" t="s">
        <v>1833</v>
      </c>
      <c r="O182" s="26"/>
    </row>
    <row r="183" spans="1:15" ht="18" customHeight="1">
      <c r="A183" s="3">
        <v>4</v>
      </c>
      <c r="B183" s="3" t="s">
        <v>1656</v>
      </c>
      <c r="C183" s="3" t="s">
        <v>1657</v>
      </c>
      <c r="D183" s="3" t="s">
        <v>25</v>
      </c>
      <c r="E183" s="3" t="s">
        <v>861</v>
      </c>
      <c r="F183" s="3" t="s">
        <v>1065</v>
      </c>
      <c r="G183" s="3">
        <v>78</v>
      </c>
      <c r="H183" s="3" t="s">
        <v>1066</v>
      </c>
      <c r="I183" s="3">
        <v>87.7</v>
      </c>
      <c r="J183" s="26"/>
      <c r="K183" s="26"/>
      <c r="L183" s="24">
        <f t="shared" si="2"/>
        <v>82.85</v>
      </c>
      <c r="M183" s="24">
        <v>4</v>
      </c>
      <c r="N183" s="24" t="s">
        <v>1833</v>
      </c>
      <c r="O183" s="26"/>
    </row>
    <row r="184" spans="1:15" ht="18" customHeight="1">
      <c r="A184" s="3">
        <v>1</v>
      </c>
      <c r="B184" s="3" t="s">
        <v>1658</v>
      </c>
      <c r="C184" s="3" t="s">
        <v>1659</v>
      </c>
      <c r="D184" s="3" t="s">
        <v>17</v>
      </c>
      <c r="E184" s="3" t="s">
        <v>1402</v>
      </c>
      <c r="F184" s="3" t="s">
        <v>272</v>
      </c>
      <c r="G184" s="3">
        <v>52.5</v>
      </c>
      <c r="H184" s="25" t="s">
        <v>1028</v>
      </c>
      <c r="I184" s="24">
        <v>90.1</v>
      </c>
      <c r="J184" s="26"/>
      <c r="K184" s="26"/>
      <c r="L184" s="26">
        <f t="shared" si="2"/>
        <v>71.3</v>
      </c>
      <c r="M184" s="24">
        <v>1</v>
      </c>
      <c r="N184" s="24" t="s">
        <v>1834</v>
      </c>
      <c r="O184" s="26"/>
    </row>
    <row r="185" spans="1:15" ht="18" customHeight="1">
      <c r="A185" s="3">
        <v>2</v>
      </c>
      <c r="B185" s="3" t="s">
        <v>1660</v>
      </c>
      <c r="C185" s="3" t="s">
        <v>1661</v>
      </c>
      <c r="D185" s="3" t="s">
        <v>17</v>
      </c>
      <c r="E185" s="3" t="s">
        <v>1402</v>
      </c>
      <c r="F185" s="3" t="s">
        <v>272</v>
      </c>
      <c r="G185" s="3">
        <v>57</v>
      </c>
      <c r="H185" s="25" t="s">
        <v>1028</v>
      </c>
      <c r="I185" s="24">
        <v>85.2</v>
      </c>
      <c r="J185" s="26"/>
      <c r="K185" s="26"/>
      <c r="L185" s="26">
        <f t="shared" ref="L185:L216" si="3">(G185+I185)/2</f>
        <v>71.099999999999994</v>
      </c>
      <c r="M185" s="24">
        <v>2</v>
      </c>
      <c r="N185" s="24" t="s">
        <v>1833</v>
      </c>
      <c r="O185" s="26"/>
    </row>
    <row r="186" spans="1:15" ht="18" customHeight="1">
      <c r="A186" s="3">
        <v>1</v>
      </c>
      <c r="B186" s="3" t="s">
        <v>1662</v>
      </c>
      <c r="C186" s="3" t="s">
        <v>1663</v>
      </c>
      <c r="D186" s="3" t="s">
        <v>17</v>
      </c>
      <c r="E186" s="3" t="s">
        <v>861</v>
      </c>
      <c r="F186" s="3" t="s">
        <v>272</v>
      </c>
      <c r="G186" s="3">
        <v>66</v>
      </c>
      <c r="H186" s="3" t="s">
        <v>1028</v>
      </c>
      <c r="I186" s="24">
        <v>91.78</v>
      </c>
      <c r="J186" s="26"/>
      <c r="K186" s="26"/>
      <c r="L186" s="24">
        <f t="shared" si="3"/>
        <v>78.89</v>
      </c>
      <c r="M186" s="24">
        <v>1</v>
      </c>
      <c r="N186" s="24" t="s">
        <v>1832</v>
      </c>
      <c r="O186" s="26"/>
    </row>
    <row r="187" spans="1:15" ht="18" customHeight="1">
      <c r="A187" s="3">
        <v>2</v>
      </c>
      <c r="B187" s="3" t="s">
        <v>1664</v>
      </c>
      <c r="C187" s="3" t="s">
        <v>1665</v>
      </c>
      <c r="D187" s="3" t="s">
        <v>17</v>
      </c>
      <c r="E187" s="3" t="s">
        <v>861</v>
      </c>
      <c r="F187" s="3" t="s">
        <v>272</v>
      </c>
      <c r="G187" s="3">
        <v>55.5</v>
      </c>
      <c r="H187" s="3" t="s">
        <v>1028</v>
      </c>
      <c r="I187" s="24">
        <v>92.96</v>
      </c>
      <c r="J187" s="26"/>
      <c r="K187" s="26"/>
      <c r="L187" s="24">
        <f t="shared" si="3"/>
        <v>74.22999999999999</v>
      </c>
      <c r="M187" s="24">
        <v>2</v>
      </c>
      <c r="N187" s="24" t="s">
        <v>1832</v>
      </c>
      <c r="O187" s="26"/>
    </row>
    <row r="188" spans="1:15" ht="18" customHeight="1">
      <c r="A188" s="3">
        <v>3</v>
      </c>
      <c r="B188" s="3" t="s">
        <v>1666</v>
      </c>
      <c r="C188" s="3" t="s">
        <v>1667</v>
      </c>
      <c r="D188" s="3" t="s">
        <v>25</v>
      </c>
      <c r="E188" s="3" t="s">
        <v>861</v>
      </c>
      <c r="F188" s="3" t="s">
        <v>272</v>
      </c>
      <c r="G188" s="3">
        <v>57</v>
      </c>
      <c r="H188" s="3" t="s">
        <v>1028</v>
      </c>
      <c r="I188" s="24">
        <v>88.2</v>
      </c>
      <c r="J188" s="26"/>
      <c r="K188" s="26"/>
      <c r="L188" s="24">
        <f t="shared" si="3"/>
        <v>72.599999999999994</v>
      </c>
      <c r="M188" s="24">
        <v>3</v>
      </c>
      <c r="N188" s="24" t="s">
        <v>1833</v>
      </c>
      <c r="O188" s="26"/>
    </row>
    <row r="189" spans="1:15" ht="18" customHeight="1">
      <c r="A189" s="3">
        <v>4</v>
      </c>
      <c r="B189" s="3" t="s">
        <v>1668</v>
      </c>
      <c r="C189" s="3" t="s">
        <v>1669</v>
      </c>
      <c r="D189" s="3" t="s">
        <v>17</v>
      </c>
      <c r="E189" s="3" t="s">
        <v>861</v>
      </c>
      <c r="F189" s="3" t="s">
        <v>272</v>
      </c>
      <c r="G189" s="3">
        <v>56.5</v>
      </c>
      <c r="H189" s="3" t="s">
        <v>1028</v>
      </c>
      <c r="I189" s="24">
        <v>87.6</v>
      </c>
      <c r="J189" s="26"/>
      <c r="K189" s="26"/>
      <c r="L189" s="24">
        <f t="shared" si="3"/>
        <v>72.05</v>
      </c>
      <c r="M189" s="24">
        <v>4</v>
      </c>
      <c r="N189" s="24" t="s">
        <v>1833</v>
      </c>
      <c r="O189" s="26"/>
    </row>
    <row r="190" spans="1:15" ht="18" customHeight="1">
      <c r="A190" s="3">
        <v>5</v>
      </c>
      <c r="B190" s="3" t="s">
        <v>1670</v>
      </c>
      <c r="C190" s="3" t="s">
        <v>1671</v>
      </c>
      <c r="D190" s="3" t="s">
        <v>17</v>
      </c>
      <c r="E190" s="3" t="s">
        <v>861</v>
      </c>
      <c r="F190" s="3" t="s">
        <v>272</v>
      </c>
      <c r="G190" s="3">
        <v>55.5</v>
      </c>
      <c r="H190" s="3" t="s">
        <v>1028</v>
      </c>
      <c r="I190" s="24">
        <v>86.9</v>
      </c>
      <c r="J190" s="26"/>
      <c r="K190" s="26"/>
      <c r="L190" s="24">
        <f t="shared" si="3"/>
        <v>71.2</v>
      </c>
      <c r="M190" s="24">
        <v>5</v>
      </c>
      <c r="N190" s="24" t="s">
        <v>1833</v>
      </c>
      <c r="O190" s="26"/>
    </row>
    <row r="191" spans="1:15" ht="18" customHeight="1">
      <c r="A191" s="3">
        <v>1</v>
      </c>
      <c r="B191" s="3" t="s">
        <v>1672</v>
      </c>
      <c r="C191" s="3" t="s">
        <v>1673</v>
      </c>
      <c r="D191" s="3" t="s">
        <v>25</v>
      </c>
      <c r="E191" s="3" t="s">
        <v>1402</v>
      </c>
      <c r="F191" s="3" t="s">
        <v>236</v>
      </c>
      <c r="G191" s="3">
        <v>75.5</v>
      </c>
      <c r="H191" s="3" t="s">
        <v>1028</v>
      </c>
      <c r="I191" s="3">
        <v>86.6</v>
      </c>
      <c r="J191" s="25"/>
      <c r="K191" s="25"/>
      <c r="L191" s="24">
        <f t="shared" si="3"/>
        <v>81.05</v>
      </c>
      <c r="M191" s="24">
        <v>1</v>
      </c>
      <c r="N191" s="24" t="s">
        <v>1834</v>
      </c>
      <c r="O191" s="26"/>
    </row>
    <row r="192" spans="1:15" ht="18" customHeight="1">
      <c r="A192" s="3">
        <v>2</v>
      </c>
      <c r="B192" s="3" t="s">
        <v>1674</v>
      </c>
      <c r="C192" s="3" t="s">
        <v>1675</v>
      </c>
      <c r="D192" s="3" t="s">
        <v>25</v>
      </c>
      <c r="E192" s="3" t="s">
        <v>1402</v>
      </c>
      <c r="F192" s="3" t="s">
        <v>236</v>
      </c>
      <c r="G192" s="3">
        <v>67</v>
      </c>
      <c r="H192" s="3" t="s">
        <v>1028</v>
      </c>
      <c r="I192" s="3">
        <v>92</v>
      </c>
      <c r="J192" s="25"/>
      <c r="K192" s="25"/>
      <c r="L192" s="24">
        <f t="shared" si="3"/>
        <v>79.5</v>
      </c>
      <c r="M192" s="24">
        <v>2</v>
      </c>
      <c r="N192" s="24" t="s">
        <v>1832</v>
      </c>
      <c r="O192" s="26"/>
    </row>
    <row r="193" spans="1:15" ht="18" customHeight="1">
      <c r="A193" s="3">
        <v>3</v>
      </c>
      <c r="B193" s="3" t="s">
        <v>1676</v>
      </c>
      <c r="C193" s="3" t="s">
        <v>1677</v>
      </c>
      <c r="D193" s="3" t="s">
        <v>25</v>
      </c>
      <c r="E193" s="3" t="s">
        <v>1402</v>
      </c>
      <c r="F193" s="3" t="s">
        <v>236</v>
      </c>
      <c r="G193" s="3">
        <v>63.5</v>
      </c>
      <c r="H193" s="3" t="s">
        <v>1028</v>
      </c>
      <c r="I193" s="3">
        <v>91.1</v>
      </c>
      <c r="J193" s="25"/>
      <c r="K193" s="25"/>
      <c r="L193" s="24">
        <f t="shared" si="3"/>
        <v>77.3</v>
      </c>
      <c r="M193" s="24">
        <v>3</v>
      </c>
      <c r="N193" s="24" t="s">
        <v>1833</v>
      </c>
      <c r="O193" s="26"/>
    </row>
    <row r="194" spans="1:15" ht="18" customHeight="1">
      <c r="A194" s="3">
        <v>4</v>
      </c>
      <c r="B194" s="3" t="s">
        <v>1678</v>
      </c>
      <c r="C194" s="3" t="s">
        <v>1679</v>
      </c>
      <c r="D194" s="3" t="s">
        <v>25</v>
      </c>
      <c r="E194" s="3" t="s">
        <v>1402</v>
      </c>
      <c r="F194" s="3" t="s">
        <v>236</v>
      </c>
      <c r="G194" s="3">
        <v>62.5</v>
      </c>
      <c r="H194" s="3" t="s">
        <v>1028</v>
      </c>
      <c r="I194" s="3">
        <v>87.5</v>
      </c>
      <c r="J194" s="25"/>
      <c r="K194" s="25"/>
      <c r="L194" s="24">
        <f t="shared" si="3"/>
        <v>75</v>
      </c>
      <c r="M194" s="24">
        <v>4</v>
      </c>
      <c r="N194" s="24" t="s">
        <v>1833</v>
      </c>
      <c r="O194" s="26"/>
    </row>
    <row r="195" spans="1:15" ht="18" customHeight="1">
      <c r="A195" s="3">
        <v>1</v>
      </c>
      <c r="B195" s="3" t="s">
        <v>1680</v>
      </c>
      <c r="C195" s="3" t="s">
        <v>1681</v>
      </c>
      <c r="D195" s="3" t="s">
        <v>17</v>
      </c>
      <c r="E195" s="3" t="s">
        <v>861</v>
      </c>
      <c r="F195" s="3" t="s">
        <v>236</v>
      </c>
      <c r="G195" s="3">
        <v>69.5</v>
      </c>
      <c r="H195" s="3" t="s">
        <v>1028</v>
      </c>
      <c r="I195" s="3">
        <v>91.4</v>
      </c>
      <c r="J195" s="3"/>
      <c r="K195" s="3"/>
      <c r="L195" s="24">
        <f t="shared" si="3"/>
        <v>80.45</v>
      </c>
      <c r="M195" s="24">
        <v>1</v>
      </c>
      <c r="N195" s="24" t="s">
        <v>1831</v>
      </c>
      <c r="O195" s="26"/>
    </row>
    <row r="196" spans="1:15" ht="18" customHeight="1">
      <c r="A196" s="3">
        <v>2</v>
      </c>
      <c r="B196" s="3" t="s">
        <v>1682</v>
      </c>
      <c r="C196" s="3" t="s">
        <v>1683</v>
      </c>
      <c r="D196" s="3" t="s">
        <v>25</v>
      </c>
      <c r="E196" s="3" t="s">
        <v>861</v>
      </c>
      <c r="F196" s="3" t="s">
        <v>236</v>
      </c>
      <c r="G196" s="3">
        <v>67.5</v>
      </c>
      <c r="H196" s="3" t="s">
        <v>1028</v>
      </c>
      <c r="I196" s="3">
        <v>90.3</v>
      </c>
      <c r="J196" s="3"/>
      <c r="K196" s="3"/>
      <c r="L196" s="24">
        <f t="shared" si="3"/>
        <v>78.900000000000006</v>
      </c>
      <c r="M196" s="24">
        <v>2</v>
      </c>
      <c r="N196" s="24" t="s">
        <v>1831</v>
      </c>
      <c r="O196" s="26"/>
    </row>
    <row r="197" spans="1:15" ht="18" customHeight="1">
      <c r="A197" s="3">
        <v>3</v>
      </c>
      <c r="B197" s="3" t="s">
        <v>1684</v>
      </c>
      <c r="C197" s="3" t="s">
        <v>1685</v>
      </c>
      <c r="D197" s="3" t="s">
        <v>25</v>
      </c>
      <c r="E197" s="3" t="s">
        <v>861</v>
      </c>
      <c r="F197" s="3" t="s">
        <v>236</v>
      </c>
      <c r="G197" s="3">
        <v>65</v>
      </c>
      <c r="H197" s="3" t="s">
        <v>1028</v>
      </c>
      <c r="I197" s="3">
        <v>92.5</v>
      </c>
      <c r="J197" s="3"/>
      <c r="K197" s="3"/>
      <c r="L197" s="24">
        <f t="shared" si="3"/>
        <v>78.75</v>
      </c>
      <c r="M197" s="24">
        <v>3</v>
      </c>
      <c r="N197" s="24" t="s">
        <v>1833</v>
      </c>
      <c r="O197" s="26"/>
    </row>
    <row r="198" spans="1:15" ht="18" customHeight="1">
      <c r="A198" s="3">
        <v>4</v>
      </c>
      <c r="B198" s="3" t="s">
        <v>1686</v>
      </c>
      <c r="C198" s="3" t="s">
        <v>1687</v>
      </c>
      <c r="D198" s="3" t="s">
        <v>25</v>
      </c>
      <c r="E198" s="3" t="s">
        <v>861</v>
      </c>
      <c r="F198" s="3" t="s">
        <v>236</v>
      </c>
      <c r="G198" s="3">
        <v>63</v>
      </c>
      <c r="H198" s="3" t="s">
        <v>1028</v>
      </c>
      <c r="I198" s="3">
        <v>91.78</v>
      </c>
      <c r="J198" s="3"/>
      <c r="K198" s="3"/>
      <c r="L198" s="24">
        <f t="shared" si="3"/>
        <v>77.39</v>
      </c>
      <c r="M198" s="24">
        <v>4</v>
      </c>
      <c r="N198" s="24" t="s">
        <v>1833</v>
      </c>
      <c r="O198" s="26"/>
    </row>
    <row r="199" spans="1:15" ht="18" customHeight="1">
      <c r="A199" s="3">
        <v>5</v>
      </c>
      <c r="B199" s="3" t="s">
        <v>1688</v>
      </c>
      <c r="C199" s="3" t="s">
        <v>1689</v>
      </c>
      <c r="D199" s="3" t="s">
        <v>25</v>
      </c>
      <c r="E199" s="3" t="s">
        <v>861</v>
      </c>
      <c r="F199" s="3" t="s">
        <v>236</v>
      </c>
      <c r="G199" s="3">
        <v>64</v>
      </c>
      <c r="H199" s="3" t="s">
        <v>1028</v>
      </c>
      <c r="I199" s="3">
        <v>89.1</v>
      </c>
      <c r="J199" s="3"/>
      <c r="K199" s="3"/>
      <c r="L199" s="24">
        <f t="shared" si="3"/>
        <v>76.55</v>
      </c>
      <c r="M199" s="24">
        <v>5</v>
      </c>
      <c r="N199" s="24" t="s">
        <v>1833</v>
      </c>
      <c r="O199" s="26"/>
    </row>
    <row r="200" spans="1:15" ht="18" customHeight="1">
      <c r="A200" s="3">
        <v>6</v>
      </c>
      <c r="B200" s="3" t="s">
        <v>1690</v>
      </c>
      <c r="C200" s="3" t="s">
        <v>1691</v>
      </c>
      <c r="D200" s="3" t="s">
        <v>25</v>
      </c>
      <c r="E200" s="3" t="s">
        <v>861</v>
      </c>
      <c r="F200" s="3" t="s">
        <v>236</v>
      </c>
      <c r="G200" s="3">
        <v>63</v>
      </c>
      <c r="H200" s="3" t="s">
        <v>1028</v>
      </c>
      <c r="I200" s="3">
        <v>89.34</v>
      </c>
      <c r="J200" s="3"/>
      <c r="K200" s="3"/>
      <c r="L200" s="24">
        <f t="shared" si="3"/>
        <v>76.17</v>
      </c>
      <c r="M200" s="24">
        <v>6</v>
      </c>
      <c r="N200" s="24" t="s">
        <v>1833</v>
      </c>
      <c r="O200" s="26"/>
    </row>
    <row r="201" spans="1:15" ht="18" customHeight="1">
      <c r="A201" s="3">
        <v>1</v>
      </c>
      <c r="B201" s="3" t="s">
        <v>1692</v>
      </c>
      <c r="C201" s="3" t="s">
        <v>1693</v>
      </c>
      <c r="D201" s="3" t="s">
        <v>25</v>
      </c>
      <c r="E201" s="3" t="s">
        <v>861</v>
      </c>
      <c r="F201" s="3" t="s">
        <v>291</v>
      </c>
      <c r="G201" s="3">
        <v>84</v>
      </c>
      <c r="H201" s="3" t="s">
        <v>1028</v>
      </c>
      <c r="I201" s="3">
        <v>89.05</v>
      </c>
      <c r="J201" s="3"/>
      <c r="K201" s="3"/>
      <c r="L201" s="26">
        <f t="shared" si="3"/>
        <v>86.525000000000006</v>
      </c>
      <c r="M201" s="24">
        <v>1</v>
      </c>
      <c r="N201" s="24" t="s">
        <v>1831</v>
      </c>
      <c r="O201" s="26"/>
    </row>
    <row r="202" spans="1:15" ht="18" customHeight="1">
      <c r="A202" s="3">
        <v>2</v>
      </c>
      <c r="B202" s="3" t="s">
        <v>1694</v>
      </c>
      <c r="C202" s="3" t="s">
        <v>1695</v>
      </c>
      <c r="D202" s="3" t="s">
        <v>25</v>
      </c>
      <c r="E202" s="3" t="s">
        <v>861</v>
      </c>
      <c r="F202" s="3" t="s">
        <v>291</v>
      </c>
      <c r="G202" s="3">
        <v>84</v>
      </c>
      <c r="H202" s="3" t="s">
        <v>1028</v>
      </c>
      <c r="I202" s="3">
        <v>88.82</v>
      </c>
      <c r="J202" s="3"/>
      <c r="K202" s="3"/>
      <c r="L202" s="26">
        <f t="shared" si="3"/>
        <v>86.41</v>
      </c>
      <c r="M202" s="24">
        <v>2</v>
      </c>
      <c r="N202" s="24" t="s">
        <v>1831</v>
      </c>
      <c r="O202" s="26"/>
    </row>
    <row r="203" spans="1:15" ht="18" customHeight="1">
      <c r="A203" s="3">
        <v>3</v>
      </c>
      <c r="B203" s="3" t="s">
        <v>1696</v>
      </c>
      <c r="C203" s="3" t="s">
        <v>1697</v>
      </c>
      <c r="D203" s="3" t="s">
        <v>25</v>
      </c>
      <c r="E203" s="3" t="s">
        <v>861</v>
      </c>
      <c r="F203" s="3" t="s">
        <v>291</v>
      </c>
      <c r="G203" s="3">
        <v>87</v>
      </c>
      <c r="H203" s="3" t="s">
        <v>1028</v>
      </c>
      <c r="I203" s="3">
        <v>84.84</v>
      </c>
      <c r="J203" s="3"/>
      <c r="K203" s="3"/>
      <c r="L203" s="26">
        <f t="shared" si="3"/>
        <v>85.92</v>
      </c>
      <c r="M203" s="24">
        <v>3</v>
      </c>
      <c r="N203" s="24" t="s">
        <v>1831</v>
      </c>
      <c r="O203" s="26"/>
    </row>
    <row r="204" spans="1:15" ht="18" customHeight="1">
      <c r="A204" s="3">
        <v>4</v>
      </c>
      <c r="B204" s="3" t="s">
        <v>1698</v>
      </c>
      <c r="C204" s="3" t="s">
        <v>1699</v>
      </c>
      <c r="D204" s="3" t="s">
        <v>25</v>
      </c>
      <c r="E204" s="3" t="s">
        <v>861</v>
      </c>
      <c r="F204" s="3" t="s">
        <v>291</v>
      </c>
      <c r="G204" s="3">
        <v>84</v>
      </c>
      <c r="H204" s="3" t="s">
        <v>1028</v>
      </c>
      <c r="I204" s="3">
        <v>87.36</v>
      </c>
      <c r="J204" s="3"/>
      <c r="K204" s="3"/>
      <c r="L204" s="26">
        <f t="shared" si="3"/>
        <v>85.68</v>
      </c>
      <c r="M204" s="24">
        <v>4</v>
      </c>
      <c r="N204" s="24" t="s">
        <v>1831</v>
      </c>
      <c r="O204" s="26"/>
    </row>
    <row r="205" spans="1:15" ht="18" customHeight="1">
      <c r="A205" s="3">
        <v>5</v>
      </c>
      <c r="B205" s="3" t="s">
        <v>1700</v>
      </c>
      <c r="C205" s="3" t="s">
        <v>1701</v>
      </c>
      <c r="D205" s="3" t="s">
        <v>17</v>
      </c>
      <c r="E205" s="3" t="s">
        <v>861</v>
      </c>
      <c r="F205" s="3" t="s">
        <v>291</v>
      </c>
      <c r="G205" s="3">
        <v>84.5</v>
      </c>
      <c r="H205" s="3" t="s">
        <v>1028</v>
      </c>
      <c r="I205" s="3">
        <v>85.75</v>
      </c>
      <c r="J205" s="3"/>
      <c r="K205" s="3"/>
      <c r="L205" s="26">
        <f t="shared" si="3"/>
        <v>85.125</v>
      </c>
      <c r="M205" s="24">
        <v>5</v>
      </c>
      <c r="N205" s="24" t="s">
        <v>1831</v>
      </c>
      <c r="O205" s="26"/>
    </row>
    <row r="206" spans="1:15" ht="18" customHeight="1">
      <c r="A206" s="3">
        <v>6</v>
      </c>
      <c r="B206" s="3" t="s">
        <v>1702</v>
      </c>
      <c r="C206" s="3" t="s">
        <v>1703</v>
      </c>
      <c r="D206" s="3" t="s">
        <v>25</v>
      </c>
      <c r="E206" s="3" t="s">
        <v>861</v>
      </c>
      <c r="F206" s="3" t="s">
        <v>291</v>
      </c>
      <c r="G206" s="3">
        <v>85.5</v>
      </c>
      <c r="H206" s="3" t="s">
        <v>1028</v>
      </c>
      <c r="I206" s="3">
        <v>84.42</v>
      </c>
      <c r="J206" s="3"/>
      <c r="K206" s="3"/>
      <c r="L206" s="26">
        <f t="shared" si="3"/>
        <v>84.960000000000008</v>
      </c>
      <c r="M206" s="24">
        <v>6</v>
      </c>
      <c r="N206" s="24" t="s">
        <v>1831</v>
      </c>
      <c r="O206" s="26"/>
    </row>
    <row r="207" spans="1:15" ht="18" customHeight="1">
      <c r="A207" s="3">
        <v>7</v>
      </c>
      <c r="B207" s="3" t="s">
        <v>1704</v>
      </c>
      <c r="C207" s="3" t="s">
        <v>1705</v>
      </c>
      <c r="D207" s="3" t="s">
        <v>25</v>
      </c>
      <c r="E207" s="3" t="s">
        <v>861</v>
      </c>
      <c r="F207" s="3" t="s">
        <v>291</v>
      </c>
      <c r="G207" s="3">
        <v>78</v>
      </c>
      <c r="H207" s="3" t="s">
        <v>1028</v>
      </c>
      <c r="I207" s="3">
        <v>89.28</v>
      </c>
      <c r="J207" s="3"/>
      <c r="K207" s="3"/>
      <c r="L207" s="26">
        <f t="shared" si="3"/>
        <v>83.64</v>
      </c>
      <c r="M207" s="24">
        <v>7</v>
      </c>
      <c r="N207" s="24" t="s">
        <v>1833</v>
      </c>
      <c r="O207" s="26"/>
    </row>
    <row r="208" spans="1:15" ht="18" customHeight="1">
      <c r="A208" s="3">
        <v>8</v>
      </c>
      <c r="B208" s="3" t="s">
        <v>1706</v>
      </c>
      <c r="C208" s="3" t="s">
        <v>1707</v>
      </c>
      <c r="D208" s="3" t="s">
        <v>25</v>
      </c>
      <c r="E208" s="3" t="s">
        <v>861</v>
      </c>
      <c r="F208" s="3" t="s">
        <v>291</v>
      </c>
      <c r="G208" s="3">
        <v>78.5</v>
      </c>
      <c r="H208" s="3" t="s">
        <v>1028</v>
      </c>
      <c r="I208" s="3">
        <v>87.41</v>
      </c>
      <c r="J208" s="3"/>
      <c r="K208" s="3"/>
      <c r="L208" s="26">
        <f t="shared" si="3"/>
        <v>82.954999999999998</v>
      </c>
      <c r="M208" s="24">
        <v>8</v>
      </c>
      <c r="N208" s="24" t="s">
        <v>1833</v>
      </c>
      <c r="O208" s="26"/>
    </row>
    <row r="209" spans="1:15" ht="18" customHeight="1">
      <c r="A209" s="3">
        <v>9</v>
      </c>
      <c r="B209" s="3" t="s">
        <v>1708</v>
      </c>
      <c r="C209" s="3" t="s">
        <v>1709</v>
      </c>
      <c r="D209" s="3" t="s">
        <v>17</v>
      </c>
      <c r="E209" s="3" t="s">
        <v>861</v>
      </c>
      <c r="F209" s="3" t="s">
        <v>291</v>
      </c>
      <c r="G209" s="3">
        <v>82</v>
      </c>
      <c r="H209" s="3" t="s">
        <v>1028</v>
      </c>
      <c r="I209" s="3">
        <v>83.8</v>
      </c>
      <c r="J209" s="3"/>
      <c r="K209" s="3"/>
      <c r="L209" s="26">
        <f t="shared" si="3"/>
        <v>82.9</v>
      </c>
      <c r="M209" s="24">
        <v>9</v>
      </c>
      <c r="N209" s="24" t="s">
        <v>1833</v>
      </c>
      <c r="O209" s="26"/>
    </row>
    <row r="210" spans="1:15" ht="18" customHeight="1">
      <c r="A210" s="3">
        <v>10</v>
      </c>
      <c r="B210" s="3" t="s">
        <v>1710</v>
      </c>
      <c r="C210" s="3" t="s">
        <v>1711</v>
      </c>
      <c r="D210" s="3" t="s">
        <v>25</v>
      </c>
      <c r="E210" s="3" t="s">
        <v>861</v>
      </c>
      <c r="F210" s="3" t="s">
        <v>291</v>
      </c>
      <c r="G210" s="3">
        <v>80</v>
      </c>
      <c r="H210" s="3" t="s">
        <v>1028</v>
      </c>
      <c r="I210" s="3">
        <v>84.47</v>
      </c>
      <c r="J210" s="3"/>
      <c r="K210" s="3"/>
      <c r="L210" s="26">
        <f t="shared" si="3"/>
        <v>82.234999999999999</v>
      </c>
      <c r="M210" s="24">
        <v>10</v>
      </c>
      <c r="N210" s="24" t="s">
        <v>1833</v>
      </c>
      <c r="O210" s="26"/>
    </row>
    <row r="211" spans="1:15" ht="18" customHeight="1">
      <c r="A211" s="3">
        <v>11</v>
      </c>
      <c r="B211" s="3" t="s">
        <v>1712</v>
      </c>
      <c r="C211" s="3" t="s">
        <v>1713</v>
      </c>
      <c r="D211" s="3" t="s">
        <v>25</v>
      </c>
      <c r="E211" s="3" t="s">
        <v>861</v>
      </c>
      <c r="F211" s="3" t="s">
        <v>291</v>
      </c>
      <c r="G211" s="3">
        <v>78.5</v>
      </c>
      <c r="H211" s="3" t="s">
        <v>1028</v>
      </c>
      <c r="I211" s="3">
        <v>85.11</v>
      </c>
      <c r="J211" s="3"/>
      <c r="K211" s="3"/>
      <c r="L211" s="26">
        <f t="shared" si="3"/>
        <v>81.805000000000007</v>
      </c>
      <c r="M211" s="24">
        <v>11</v>
      </c>
      <c r="N211" s="24" t="s">
        <v>1833</v>
      </c>
      <c r="O211" s="26"/>
    </row>
    <row r="212" spans="1:15" ht="18" customHeight="1">
      <c r="A212" s="3">
        <v>12</v>
      </c>
      <c r="B212" s="3" t="s">
        <v>1714</v>
      </c>
      <c r="C212" s="3" t="s">
        <v>1715</v>
      </c>
      <c r="D212" s="3" t="s">
        <v>25</v>
      </c>
      <c r="E212" s="3" t="s">
        <v>861</v>
      </c>
      <c r="F212" s="3" t="s">
        <v>291</v>
      </c>
      <c r="G212" s="3">
        <v>82.5</v>
      </c>
      <c r="H212" s="3" t="s">
        <v>1028</v>
      </c>
      <c r="I212" s="3">
        <v>79.31</v>
      </c>
      <c r="J212" s="3"/>
      <c r="K212" s="3"/>
      <c r="L212" s="26">
        <f t="shared" si="3"/>
        <v>80.905000000000001</v>
      </c>
      <c r="M212" s="24">
        <v>12</v>
      </c>
      <c r="N212" s="24" t="s">
        <v>1833</v>
      </c>
      <c r="O212" s="26"/>
    </row>
    <row r="213" spans="1:15" ht="18" customHeight="1">
      <c r="A213" s="3">
        <v>13</v>
      </c>
      <c r="B213" s="3" t="s">
        <v>1716</v>
      </c>
      <c r="C213" s="3" t="s">
        <v>1717</v>
      </c>
      <c r="D213" s="3" t="s">
        <v>17</v>
      </c>
      <c r="E213" s="3" t="s">
        <v>861</v>
      </c>
      <c r="F213" s="3" t="s">
        <v>291</v>
      </c>
      <c r="G213" s="3">
        <v>78</v>
      </c>
      <c r="H213" s="3" t="s">
        <v>1028</v>
      </c>
      <c r="I213" s="3">
        <v>83.68</v>
      </c>
      <c r="J213" s="3"/>
      <c r="K213" s="3"/>
      <c r="L213" s="26">
        <f t="shared" si="3"/>
        <v>80.84</v>
      </c>
      <c r="M213" s="24">
        <v>13</v>
      </c>
      <c r="N213" s="24" t="s">
        <v>1833</v>
      </c>
      <c r="O213" s="26"/>
    </row>
    <row r="214" spans="1:15" ht="18" customHeight="1">
      <c r="A214" s="3">
        <v>14</v>
      </c>
      <c r="B214" s="3" t="s">
        <v>1718</v>
      </c>
      <c r="C214" s="3" t="s">
        <v>1719</v>
      </c>
      <c r="D214" s="3" t="s">
        <v>17</v>
      </c>
      <c r="E214" s="3" t="s">
        <v>861</v>
      </c>
      <c r="F214" s="3" t="s">
        <v>291</v>
      </c>
      <c r="G214" s="3">
        <v>75.5</v>
      </c>
      <c r="H214" s="3" t="s">
        <v>1028</v>
      </c>
      <c r="I214" s="3">
        <v>86.17</v>
      </c>
      <c r="J214" s="3"/>
      <c r="K214" s="3"/>
      <c r="L214" s="26">
        <f t="shared" si="3"/>
        <v>80.835000000000008</v>
      </c>
      <c r="M214" s="24">
        <v>13</v>
      </c>
      <c r="N214" s="24" t="s">
        <v>1833</v>
      </c>
      <c r="O214" s="26"/>
    </row>
    <row r="215" spans="1:15" ht="18" customHeight="1">
      <c r="A215" s="3">
        <v>15</v>
      </c>
      <c r="B215" s="3" t="s">
        <v>1720</v>
      </c>
      <c r="C215" s="3" t="s">
        <v>1721</v>
      </c>
      <c r="D215" s="3" t="s">
        <v>25</v>
      </c>
      <c r="E215" s="3" t="s">
        <v>861</v>
      </c>
      <c r="F215" s="3" t="s">
        <v>291</v>
      </c>
      <c r="G215" s="3">
        <v>77</v>
      </c>
      <c r="H215" s="3" t="s">
        <v>1028</v>
      </c>
      <c r="I215" s="3">
        <v>81.98</v>
      </c>
      <c r="J215" s="3"/>
      <c r="K215" s="3"/>
      <c r="L215" s="26">
        <f t="shared" si="3"/>
        <v>79.490000000000009</v>
      </c>
      <c r="M215" s="24">
        <v>15</v>
      </c>
      <c r="N215" s="24" t="s">
        <v>1833</v>
      </c>
      <c r="O215" s="26"/>
    </row>
    <row r="216" spans="1:15" ht="18" customHeight="1">
      <c r="A216" s="3">
        <v>16</v>
      </c>
      <c r="B216" s="3" t="s">
        <v>1722</v>
      </c>
      <c r="C216" s="3" t="s">
        <v>1723</v>
      </c>
      <c r="D216" s="3" t="s">
        <v>17</v>
      </c>
      <c r="E216" s="3" t="s">
        <v>861</v>
      </c>
      <c r="F216" s="3" t="s">
        <v>291</v>
      </c>
      <c r="G216" s="3">
        <v>75.5</v>
      </c>
      <c r="H216" s="3" t="s">
        <v>1028</v>
      </c>
      <c r="I216" s="3">
        <v>78.23</v>
      </c>
      <c r="J216" s="3"/>
      <c r="K216" s="3"/>
      <c r="L216" s="26">
        <f t="shared" si="3"/>
        <v>76.865000000000009</v>
      </c>
      <c r="M216" s="24">
        <v>16</v>
      </c>
      <c r="N216" s="24" t="s">
        <v>1833</v>
      </c>
      <c r="O216" s="26"/>
    </row>
    <row r="217" spans="1:15" ht="18" customHeight="1">
      <c r="A217" s="3">
        <v>1</v>
      </c>
      <c r="B217" s="3" t="s">
        <v>1724</v>
      </c>
      <c r="C217" s="3" t="s">
        <v>1725</v>
      </c>
      <c r="D217" s="3" t="s">
        <v>25</v>
      </c>
      <c r="E217" s="3" t="s">
        <v>1726</v>
      </c>
      <c r="F217" s="3" t="s">
        <v>1727</v>
      </c>
      <c r="G217" s="3">
        <v>70.5</v>
      </c>
      <c r="H217" s="3" t="s">
        <v>655</v>
      </c>
      <c r="I217" s="3">
        <v>91.4</v>
      </c>
      <c r="J217" s="3">
        <v>1</v>
      </c>
      <c r="K217" s="3">
        <v>91.4</v>
      </c>
      <c r="L217" s="22">
        <v>80.95</v>
      </c>
      <c r="M217" s="24">
        <v>1</v>
      </c>
      <c r="N217" s="24" t="s">
        <v>1831</v>
      </c>
      <c r="O217" s="24"/>
    </row>
    <row r="218" spans="1:15" ht="18" customHeight="1">
      <c r="A218" s="3">
        <v>2</v>
      </c>
      <c r="B218" s="3" t="s">
        <v>1728</v>
      </c>
      <c r="C218" s="3" t="s">
        <v>1729</v>
      </c>
      <c r="D218" s="3" t="s">
        <v>25</v>
      </c>
      <c r="E218" s="3" t="s">
        <v>1726</v>
      </c>
      <c r="F218" s="3" t="s">
        <v>1727</v>
      </c>
      <c r="G218" s="3">
        <v>77.5</v>
      </c>
      <c r="H218" s="3" t="s">
        <v>652</v>
      </c>
      <c r="I218" s="3">
        <v>84.4</v>
      </c>
      <c r="J218" s="3">
        <v>0.99</v>
      </c>
      <c r="K218" s="22">
        <v>83.55</v>
      </c>
      <c r="L218" s="22">
        <v>80.52</v>
      </c>
      <c r="M218" s="24">
        <v>2</v>
      </c>
      <c r="N218" s="24" t="s">
        <v>1832</v>
      </c>
      <c r="O218" s="24"/>
    </row>
    <row r="219" spans="1:15" ht="18" customHeight="1">
      <c r="A219" s="3">
        <v>3</v>
      </c>
      <c r="B219" s="3" t="s">
        <v>1730</v>
      </c>
      <c r="C219" s="3" t="s">
        <v>1731</v>
      </c>
      <c r="D219" s="3" t="s">
        <v>25</v>
      </c>
      <c r="E219" s="3" t="s">
        <v>1726</v>
      </c>
      <c r="F219" s="3" t="s">
        <v>1727</v>
      </c>
      <c r="G219" s="3">
        <v>68.5</v>
      </c>
      <c r="H219" s="3" t="s">
        <v>655</v>
      </c>
      <c r="I219" s="3">
        <v>91.2</v>
      </c>
      <c r="J219" s="3">
        <v>1</v>
      </c>
      <c r="K219" s="3">
        <v>91.2</v>
      </c>
      <c r="L219" s="22">
        <v>79.849999999999994</v>
      </c>
      <c r="M219" s="24">
        <v>3</v>
      </c>
      <c r="N219" s="24" t="s">
        <v>1831</v>
      </c>
      <c r="O219" s="24"/>
    </row>
    <row r="220" spans="1:15" ht="18" customHeight="1">
      <c r="A220" s="3">
        <v>4</v>
      </c>
      <c r="B220" s="3" t="s">
        <v>1732</v>
      </c>
      <c r="C220" s="3" t="s">
        <v>1733</v>
      </c>
      <c r="D220" s="3" t="s">
        <v>25</v>
      </c>
      <c r="E220" s="3" t="s">
        <v>1726</v>
      </c>
      <c r="F220" s="3" t="s">
        <v>1727</v>
      </c>
      <c r="G220" s="3">
        <v>73.5</v>
      </c>
      <c r="H220" s="3" t="s">
        <v>652</v>
      </c>
      <c r="I220" s="3">
        <v>86.6</v>
      </c>
      <c r="J220" s="3">
        <v>0.99</v>
      </c>
      <c r="K220" s="22">
        <v>85.73</v>
      </c>
      <c r="L220" s="22">
        <v>79.61</v>
      </c>
      <c r="M220" s="24">
        <v>4</v>
      </c>
      <c r="N220" s="24" t="s">
        <v>1832</v>
      </c>
      <c r="O220" s="24"/>
    </row>
    <row r="221" spans="1:15" ht="18" customHeight="1">
      <c r="A221" s="3">
        <v>5</v>
      </c>
      <c r="B221" s="3" t="s">
        <v>1734</v>
      </c>
      <c r="C221" s="3" t="s">
        <v>1735</v>
      </c>
      <c r="D221" s="3" t="s">
        <v>25</v>
      </c>
      <c r="E221" s="3" t="s">
        <v>1726</v>
      </c>
      <c r="F221" s="3" t="s">
        <v>1727</v>
      </c>
      <c r="G221" s="3">
        <v>68</v>
      </c>
      <c r="H221" s="3" t="s">
        <v>652</v>
      </c>
      <c r="I221" s="3">
        <v>91</v>
      </c>
      <c r="J221" s="3">
        <v>0.99</v>
      </c>
      <c r="K221" s="22">
        <v>90.09</v>
      </c>
      <c r="L221" s="22">
        <v>79.040000000000006</v>
      </c>
      <c r="M221" s="24">
        <v>5</v>
      </c>
      <c r="N221" s="24" t="s">
        <v>1831</v>
      </c>
      <c r="O221" s="24"/>
    </row>
    <row r="222" spans="1:15" ht="18" customHeight="1">
      <c r="A222" s="3">
        <v>6</v>
      </c>
      <c r="B222" s="3" t="s">
        <v>1736</v>
      </c>
      <c r="C222" s="3" t="s">
        <v>1737</v>
      </c>
      <c r="D222" s="3" t="s">
        <v>25</v>
      </c>
      <c r="E222" s="3" t="s">
        <v>1726</v>
      </c>
      <c r="F222" s="3" t="s">
        <v>1727</v>
      </c>
      <c r="G222" s="3">
        <v>74</v>
      </c>
      <c r="H222" s="3" t="s">
        <v>655</v>
      </c>
      <c r="I222" s="3">
        <v>84.06</v>
      </c>
      <c r="J222" s="3">
        <v>1</v>
      </c>
      <c r="K222" s="3">
        <v>84.06</v>
      </c>
      <c r="L222" s="22">
        <v>79.03</v>
      </c>
      <c r="M222" s="24">
        <v>6</v>
      </c>
      <c r="N222" s="24" t="s">
        <v>1832</v>
      </c>
      <c r="O222" s="24"/>
    </row>
    <row r="223" spans="1:15" ht="18" customHeight="1">
      <c r="A223" s="3">
        <v>7</v>
      </c>
      <c r="B223" s="3" t="s">
        <v>1738</v>
      </c>
      <c r="C223" s="3" t="s">
        <v>1739</v>
      </c>
      <c r="D223" s="3" t="s">
        <v>25</v>
      </c>
      <c r="E223" s="3" t="s">
        <v>1726</v>
      </c>
      <c r="F223" s="3" t="s">
        <v>1727</v>
      </c>
      <c r="G223" s="3">
        <v>64.5</v>
      </c>
      <c r="H223" s="3" t="s">
        <v>652</v>
      </c>
      <c r="I223" s="3">
        <v>92</v>
      </c>
      <c r="J223" s="3">
        <v>0.99</v>
      </c>
      <c r="K223" s="22">
        <v>91.08</v>
      </c>
      <c r="L223" s="22">
        <v>77.790000000000006</v>
      </c>
      <c r="M223" s="24">
        <v>7</v>
      </c>
      <c r="N223" s="24" t="s">
        <v>1831</v>
      </c>
      <c r="O223" s="24"/>
    </row>
    <row r="224" spans="1:15" ht="18" customHeight="1">
      <c r="A224" s="3">
        <v>8</v>
      </c>
      <c r="B224" s="3" t="s">
        <v>1740</v>
      </c>
      <c r="C224" s="3" t="s">
        <v>1741</v>
      </c>
      <c r="D224" s="3" t="s">
        <v>25</v>
      </c>
      <c r="E224" s="3" t="s">
        <v>1726</v>
      </c>
      <c r="F224" s="3" t="s">
        <v>1727</v>
      </c>
      <c r="G224" s="3">
        <v>69.5</v>
      </c>
      <c r="H224" s="3" t="s">
        <v>655</v>
      </c>
      <c r="I224" s="3">
        <v>85.76</v>
      </c>
      <c r="J224" s="3">
        <v>1</v>
      </c>
      <c r="K224" s="3">
        <v>85.76</v>
      </c>
      <c r="L224" s="22">
        <v>77.63</v>
      </c>
      <c r="M224" s="24">
        <v>8</v>
      </c>
      <c r="N224" s="24" t="s">
        <v>1832</v>
      </c>
      <c r="O224" s="24"/>
    </row>
    <row r="225" spans="1:15" ht="18" customHeight="1">
      <c r="A225" s="3">
        <v>9</v>
      </c>
      <c r="B225" s="3" t="s">
        <v>1742</v>
      </c>
      <c r="C225" s="3" t="s">
        <v>1743</v>
      </c>
      <c r="D225" s="3" t="s">
        <v>25</v>
      </c>
      <c r="E225" s="3" t="s">
        <v>1726</v>
      </c>
      <c r="F225" s="3" t="s">
        <v>1727</v>
      </c>
      <c r="G225" s="3">
        <v>70.5</v>
      </c>
      <c r="H225" s="3" t="s">
        <v>652</v>
      </c>
      <c r="I225" s="3">
        <v>85.6</v>
      </c>
      <c r="J225" s="3">
        <v>0.99</v>
      </c>
      <c r="K225" s="22">
        <v>84.74</v>
      </c>
      <c r="L225" s="22">
        <v>77.62</v>
      </c>
      <c r="M225" s="24">
        <v>9</v>
      </c>
      <c r="N225" s="24" t="s">
        <v>1831</v>
      </c>
      <c r="O225" s="24"/>
    </row>
    <row r="226" spans="1:15" ht="18" customHeight="1">
      <c r="A226" s="3">
        <v>10</v>
      </c>
      <c r="B226" s="3" t="s">
        <v>1744</v>
      </c>
      <c r="C226" s="3" t="s">
        <v>1745</v>
      </c>
      <c r="D226" s="3" t="s">
        <v>25</v>
      </c>
      <c r="E226" s="3" t="s">
        <v>1726</v>
      </c>
      <c r="F226" s="3" t="s">
        <v>1727</v>
      </c>
      <c r="G226" s="3">
        <v>71.5</v>
      </c>
      <c r="H226" s="3" t="s">
        <v>655</v>
      </c>
      <c r="I226" s="3">
        <v>83.4</v>
      </c>
      <c r="J226" s="3">
        <v>1</v>
      </c>
      <c r="K226" s="3">
        <v>83.4</v>
      </c>
      <c r="L226" s="22">
        <v>77.45</v>
      </c>
      <c r="M226" s="24">
        <v>10</v>
      </c>
      <c r="N226" s="24" t="s">
        <v>1832</v>
      </c>
      <c r="O226" s="24"/>
    </row>
    <row r="227" spans="1:15" ht="18" customHeight="1">
      <c r="A227" s="3">
        <v>11</v>
      </c>
      <c r="B227" s="3" t="s">
        <v>1746</v>
      </c>
      <c r="C227" s="3" t="s">
        <v>1747</v>
      </c>
      <c r="D227" s="3" t="s">
        <v>25</v>
      </c>
      <c r="E227" s="3" t="s">
        <v>1726</v>
      </c>
      <c r="F227" s="3" t="s">
        <v>1727</v>
      </c>
      <c r="G227" s="3">
        <v>67.5</v>
      </c>
      <c r="H227" s="3" t="s">
        <v>655</v>
      </c>
      <c r="I227" s="3">
        <v>87.2</v>
      </c>
      <c r="J227" s="3">
        <v>1</v>
      </c>
      <c r="K227" s="3">
        <v>87.2</v>
      </c>
      <c r="L227" s="22">
        <v>77.349999999999994</v>
      </c>
      <c r="M227" s="24">
        <v>11</v>
      </c>
      <c r="N227" s="24" t="s">
        <v>1831</v>
      </c>
      <c r="O227" s="24"/>
    </row>
    <row r="228" spans="1:15" ht="18" customHeight="1">
      <c r="A228" s="3">
        <v>12</v>
      </c>
      <c r="B228" s="3" t="s">
        <v>1748</v>
      </c>
      <c r="C228" s="3" t="s">
        <v>1749</v>
      </c>
      <c r="D228" s="3" t="s">
        <v>25</v>
      </c>
      <c r="E228" s="3" t="s">
        <v>1726</v>
      </c>
      <c r="F228" s="3" t="s">
        <v>1727</v>
      </c>
      <c r="G228" s="3">
        <v>66</v>
      </c>
      <c r="H228" s="3" t="s">
        <v>652</v>
      </c>
      <c r="I228" s="3">
        <v>89.2</v>
      </c>
      <c r="J228" s="3">
        <v>0.99</v>
      </c>
      <c r="K228" s="22">
        <v>88.3</v>
      </c>
      <c r="L228" s="22">
        <v>77.150000000000006</v>
      </c>
      <c r="M228" s="24">
        <v>12</v>
      </c>
      <c r="N228" s="24" t="s">
        <v>1832</v>
      </c>
      <c r="O228" s="24"/>
    </row>
    <row r="229" spans="1:15" ht="18" customHeight="1">
      <c r="A229" s="3">
        <v>13</v>
      </c>
      <c r="B229" s="3" t="s">
        <v>1750</v>
      </c>
      <c r="C229" s="3" t="s">
        <v>1751</v>
      </c>
      <c r="D229" s="3" t="s">
        <v>25</v>
      </c>
      <c r="E229" s="3" t="s">
        <v>1726</v>
      </c>
      <c r="F229" s="3" t="s">
        <v>1727</v>
      </c>
      <c r="G229" s="3">
        <v>69.5</v>
      </c>
      <c r="H229" s="3" t="s">
        <v>652</v>
      </c>
      <c r="I229" s="3">
        <v>85.4</v>
      </c>
      <c r="J229" s="3">
        <v>0.99</v>
      </c>
      <c r="K229" s="22">
        <v>84.54</v>
      </c>
      <c r="L229" s="22">
        <v>77.02</v>
      </c>
      <c r="M229" s="24">
        <v>13</v>
      </c>
      <c r="N229" s="24" t="s">
        <v>1831</v>
      </c>
      <c r="O229" s="24"/>
    </row>
    <row r="230" spans="1:15" ht="18" customHeight="1">
      <c r="A230" s="3">
        <v>14</v>
      </c>
      <c r="B230" s="3" t="s">
        <v>1752</v>
      </c>
      <c r="C230" s="3" t="s">
        <v>1753</v>
      </c>
      <c r="D230" s="3" t="s">
        <v>25</v>
      </c>
      <c r="E230" s="3" t="s">
        <v>1726</v>
      </c>
      <c r="F230" s="3" t="s">
        <v>1727</v>
      </c>
      <c r="G230" s="3">
        <v>69.5</v>
      </c>
      <c r="H230" s="3" t="s">
        <v>655</v>
      </c>
      <c r="I230" s="3">
        <v>83.6</v>
      </c>
      <c r="J230" s="3">
        <v>1</v>
      </c>
      <c r="K230" s="3">
        <v>83.6</v>
      </c>
      <c r="L230" s="22">
        <v>76.55</v>
      </c>
      <c r="M230" s="24">
        <v>14</v>
      </c>
      <c r="N230" s="24" t="s">
        <v>1832</v>
      </c>
      <c r="O230" s="24"/>
    </row>
    <row r="231" spans="1:15" ht="18" customHeight="1">
      <c r="A231" s="3">
        <v>15</v>
      </c>
      <c r="B231" s="3" t="s">
        <v>1754</v>
      </c>
      <c r="C231" s="3" t="s">
        <v>1755</v>
      </c>
      <c r="D231" s="3" t="s">
        <v>25</v>
      </c>
      <c r="E231" s="3" t="s">
        <v>1726</v>
      </c>
      <c r="F231" s="3" t="s">
        <v>1727</v>
      </c>
      <c r="G231" s="3">
        <v>67.5</v>
      </c>
      <c r="H231" s="3" t="s">
        <v>652</v>
      </c>
      <c r="I231" s="3">
        <v>86.2</v>
      </c>
      <c r="J231" s="3">
        <v>0.99</v>
      </c>
      <c r="K231" s="22">
        <v>85.33</v>
      </c>
      <c r="L231" s="22">
        <v>76.41</v>
      </c>
      <c r="M231" s="24">
        <v>15</v>
      </c>
      <c r="N231" s="24" t="s">
        <v>1831</v>
      </c>
      <c r="O231" s="24"/>
    </row>
    <row r="232" spans="1:15" ht="18" customHeight="1">
      <c r="A232" s="3">
        <v>16</v>
      </c>
      <c r="B232" s="3" t="s">
        <v>1756</v>
      </c>
      <c r="C232" s="3" t="s">
        <v>1757</v>
      </c>
      <c r="D232" s="3" t="s">
        <v>25</v>
      </c>
      <c r="E232" s="3" t="s">
        <v>1726</v>
      </c>
      <c r="F232" s="3" t="s">
        <v>1727</v>
      </c>
      <c r="G232" s="3">
        <v>63.5</v>
      </c>
      <c r="H232" s="3" t="s">
        <v>655</v>
      </c>
      <c r="I232" s="3">
        <v>89.14</v>
      </c>
      <c r="J232" s="3">
        <v>1</v>
      </c>
      <c r="K232" s="3">
        <v>89.14</v>
      </c>
      <c r="L232" s="22">
        <v>76.319999999999993</v>
      </c>
      <c r="M232" s="24">
        <v>16</v>
      </c>
      <c r="N232" s="24" t="s">
        <v>1832</v>
      </c>
      <c r="O232" s="24"/>
    </row>
    <row r="233" spans="1:15" ht="18" customHeight="1">
      <c r="A233" s="3">
        <v>17</v>
      </c>
      <c r="B233" s="3" t="s">
        <v>1758</v>
      </c>
      <c r="C233" s="3" t="s">
        <v>1759</v>
      </c>
      <c r="D233" s="3" t="s">
        <v>25</v>
      </c>
      <c r="E233" s="3" t="s">
        <v>1726</v>
      </c>
      <c r="F233" s="3" t="s">
        <v>1727</v>
      </c>
      <c r="G233" s="3">
        <v>65.5</v>
      </c>
      <c r="H233" s="3" t="s">
        <v>655</v>
      </c>
      <c r="I233" s="3">
        <v>86.68</v>
      </c>
      <c r="J233" s="3">
        <v>1</v>
      </c>
      <c r="K233" s="3">
        <v>86.68</v>
      </c>
      <c r="L233" s="22">
        <v>76.09</v>
      </c>
      <c r="M233" s="24">
        <v>17</v>
      </c>
      <c r="N233" s="24" t="s">
        <v>1831</v>
      </c>
      <c r="O233" s="24"/>
    </row>
    <row r="234" spans="1:15" ht="18" customHeight="1">
      <c r="A234" s="3">
        <v>18</v>
      </c>
      <c r="B234" s="3" t="s">
        <v>1760</v>
      </c>
      <c r="C234" s="3" t="s">
        <v>1761</v>
      </c>
      <c r="D234" s="3" t="s">
        <v>25</v>
      </c>
      <c r="E234" s="3" t="s">
        <v>1726</v>
      </c>
      <c r="F234" s="3" t="s">
        <v>1727</v>
      </c>
      <c r="G234" s="3">
        <v>62.5</v>
      </c>
      <c r="H234" s="3" t="s">
        <v>652</v>
      </c>
      <c r="I234" s="3">
        <v>90.2</v>
      </c>
      <c r="J234" s="3">
        <v>0.99</v>
      </c>
      <c r="K234" s="22">
        <v>89.29</v>
      </c>
      <c r="L234" s="22">
        <v>75.89</v>
      </c>
      <c r="M234" s="24">
        <v>18</v>
      </c>
      <c r="N234" s="24" t="s">
        <v>1832</v>
      </c>
      <c r="O234" s="24"/>
    </row>
    <row r="235" spans="1:15" ht="18" customHeight="1">
      <c r="A235" s="3">
        <v>19</v>
      </c>
      <c r="B235" s="3" t="s">
        <v>1762</v>
      </c>
      <c r="C235" s="3" t="s">
        <v>1763</v>
      </c>
      <c r="D235" s="3" t="s">
        <v>25</v>
      </c>
      <c r="E235" s="3" t="s">
        <v>1726</v>
      </c>
      <c r="F235" s="3" t="s">
        <v>1727</v>
      </c>
      <c r="G235" s="3">
        <v>69</v>
      </c>
      <c r="H235" s="3" t="s">
        <v>652</v>
      </c>
      <c r="I235" s="3">
        <v>83.6</v>
      </c>
      <c r="J235" s="3">
        <v>0.99</v>
      </c>
      <c r="K235" s="22">
        <v>82.76</v>
      </c>
      <c r="L235" s="22">
        <v>75.88</v>
      </c>
      <c r="M235" s="24">
        <v>19</v>
      </c>
      <c r="N235" s="24" t="s">
        <v>1833</v>
      </c>
      <c r="O235" s="24"/>
    </row>
    <row r="236" spans="1:15" ht="18" customHeight="1">
      <c r="A236" s="3">
        <v>20</v>
      </c>
      <c r="B236" s="3" t="s">
        <v>1764</v>
      </c>
      <c r="C236" s="3" t="s">
        <v>1765</v>
      </c>
      <c r="D236" s="3" t="s">
        <v>25</v>
      </c>
      <c r="E236" s="3" t="s">
        <v>1726</v>
      </c>
      <c r="F236" s="3" t="s">
        <v>1727</v>
      </c>
      <c r="G236" s="3">
        <v>67.5</v>
      </c>
      <c r="H236" s="3" t="s">
        <v>655</v>
      </c>
      <c r="I236" s="3">
        <v>84.22</v>
      </c>
      <c r="J236" s="3">
        <v>1</v>
      </c>
      <c r="K236" s="3">
        <v>84.22</v>
      </c>
      <c r="L236" s="22">
        <v>75.86</v>
      </c>
      <c r="M236" s="24">
        <v>20</v>
      </c>
      <c r="N236" s="24" t="s">
        <v>1833</v>
      </c>
      <c r="O236" s="24"/>
    </row>
    <row r="237" spans="1:15" ht="18" customHeight="1">
      <c r="A237" s="3">
        <v>21</v>
      </c>
      <c r="B237" s="3" t="s">
        <v>1766</v>
      </c>
      <c r="C237" s="3" t="s">
        <v>1767</v>
      </c>
      <c r="D237" s="3" t="s">
        <v>25</v>
      </c>
      <c r="E237" s="3" t="s">
        <v>1726</v>
      </c>
      <c r="F237" s="3" t="s">
        <v>1727</v>
      </c>
      <c r="G237" s="3">
        <v>70</v>
      </c>
      <c r="H237" s="3" t="s">
        <v>652</v>
      </c>
      <c r="I237" s="3">
        <v>82.2</v>
      </c>
      <c r="J237" s="3">
        <v>0.99</v>
      </c>
      <c r="K237" s="22">
        <v>81.37</v>
      </c>
      <c r="L237" s="22">
        <v>75.680000000000007</v>
      </c>
      <c r="M237" s="24">
        <v>21</v>
      </c>
      <c r="N237" s="24" t="s">
        <v>1833</v>
      </c>
      <c r="O237" s="24"/>
    </row>
    <row r="238" spans="1:15" ht="18" customHeight="1">
      <c r="A238" s="3">
        <v>22</v>
      </c>
      <c r="B238" s="3" t="s">
        <v>1768</v>
      </c>
      <c r="C238" s="3" t="s">
        <v>1769</v>
      </c>
      <c r="D238" s="3" t="s">
        <v>25</v>
      </c>
      <c r="E238" s="3" t="s">
        <v>1726</v>
      </c>
      <c r="F238" s="3" t="s">
        <v>1727</v>
      </c>
      <c r="G238" s="3">
        <v>62.5</v>
      </c>
      <c r="H238" s="3" t="s">
        <v>655</v>
      </c>
      <c r="I238" s="3">
        <v>88.74</v>
      </c>
      <c r="J238" s="3">
        <v>1</v>
      </c>
      <c r="K238" s="3">
        <v>88.74</v>
      </c>
      <c r="L238" s="22">
        <v>75.62</v>
      </c>
      <c r="M238" s="24">
        <v>22</v>
      </c>
      <c r="N238" s="24" t="s">
        <v>1833</v>
      </c>
      <c r="O238" s="24"/>
    </row>
    <row r="239" spans="1:15" ht="18" customHeight="1">
      <c r="A239" s="3">
        <v>23</v>
      </c>
      <c r="B239" s="3" t="s">
        <v>1770</v>
      </c>
      <c r="C239" s="3" t="s">
        <v>1771</v>
      </c>
      <c r="D239" s="3" t="s">
        <v>25</v>
      </c>
      <c r="E239" s="3" t="s">
        <v>1726</v>
      </c>
      <c r="F239" s="3" t="s">
        <v>1727</v>
      </c>
      <c r="G239" s="3">
        <v>67</v>
      </c>
      <c r="H239" s="3" t="s">
        <v>652</v>
      </c>
      <c r="I239" s="3">
        <v>85</v>
      </c>
      <c r="J239" s="3">
        <v>0.99</v>
      </c>
      <c r="K239" s="22">
        <v>84.15</v>
      </c>
      <c r="L239" s="22">
        <v>75.569999999999993</v>
      </c>
      <c r="M239" s="24">
        <v>23</v>
      </c>
      <c r="N239" s="24" t="s">
        <v>1833</v>
      </c>
      <c r="O239" s="24"/>
    </row>
    <row r="240" spans="1:15" ht="18" customHeight="1">
      <c r="A240" s="3">
        <v>24</v>
      </c>
      <c r="B240" s="3" t="s">
        <v>1772</v>
      </c>
      <c r="C240" s="3" t="s">
        <v>684</v>
      </c>
      <c r="D240" s="3" t="s">
        <v>25</v>
      </c>
      <c r="E240" s="3" t="s">
        <v>1726</v>
      </c>
      <c r="F240" s="3" t="s">
        <v>1727</v>
      </c>
      <c r="G240" s="3">
        <v>64.5</v>
      </c>
      <c r="H240" s="3" t="s">
        <v>655</v>
      </c>
      <c r="I240" s="3">
        <v>86.48</v>
      </c>
      <c r="J240" s="3">
        <v>1</v>
      </c>
      <c r="K240" s="3">
        <v>86.48</v>
      </c>
      <c r="L240" s="22">
        <v>75.489999999999995</v>
      </c>
      <c r="M240" s="24">
        <v>24</v>
      </c>
      <c r="N240" s="24" t="s">
        <v>1833</v>
      </c>
      <c r="O240" s="24"/>
    </row>
    <row r="241" spans="1:15" ht="18" customHeight="1">
      <c r="A241" s="3">
        <v>25</v>
      </c>
      <c r="B241" s="3" t="s">
        <v>1773</v>
      </c>
      <c r="C241" s="3" t="s">
        <v>1774</v>
      </c>
      <c r="D241" s="3" t="s">
        <v>25</v>
      </c>
      <c r="E241" s="3" t="s">
        <v>1726</v>
      </c>
      <c r="F241" s="3" t="s">
        <v>1727</v>
      </c>
      <c r="G241" s="3">
        <v>64</v>
      </c>
      <c r="H241" s="3" t="s">
        <v>652</v>
      </c>
      <c r="I241" s="3">
        <v>87.4</v>
      </c>
      <c r="J241" s="3">
        <v>0.99</v>
      </c>
      <c r="K241" s="22">
        <v>86.52</v>
      </c>
      <c r="L241" s="22">
        <v>75.260000000000005</v>
      </c>
      <c r="M241" s="24">
        <v>25</v>
      </c>
      <c r="N241" s="24" t="s">
        <v>1833</v>
      </c>
      <c r="O241" s="24"/>
    </row>
    <row r="242" spans="1:15" ht="18" customHeight="1">
      <c r="A242" s="3">
        <v>26</v>
      </c>
      <c r="B242" s="3" t="s">
        <v>1775</v>
      </c>
      <c r="C242" s="3" t="s">
        <v>1776</v>
      </c>
      <c r="D242" s="3" t="s">
        <v>25</v>
      </c>
      <c r="E242" s="3" t="s">
        <v>1726</v>
      </c>
      <c r="F242" s="3" t="s">
        <v>1727</v>
      </c>
      <c r="G242" s="3">
        <v>62.5</v>
      </c>
      <c r="H242" s="3" t="s">
        <v>655</v>
      </c>
      <c r="I242" s="3">
        <v>87.8</v>
      </c>
      <c r="J242" s="3">
        <v>1</v>
      </c>
      <c r="K242" s="3">
        <v>87.8</v>
      </c>
      <c r="L242" s="22">
        <v>75.150000000000006</v>
      </c>
      <c r="M242" s="24">
        <v>26</v>
      </c>
      <c r="N242" s="24" t="s">
        <v>1833</v>
      </c>
      <c r="O242" s="24"/>
    </row>
    <row r="243" spans="1:15" ht="18" customHeight="1">
      <c r="A243" s="3">
        <v>27</v>
      </c>
      <c r="B243" s="3" t="s">
        <v>1777</v>
      </c>
      <c r="C243" s="3" t="s">
        <v>1778</v>
      </c>
      <c r="D243" s="3" t="s">
        <v>25</v>
      </c>
      <c r="E243" s="3" t="s">
        <v>1726</v>
      </c>
      <c r="F243" s="3" t="s">
        <v>1727</v>
      </c>
      <c r="G243" s="3">
        <v>66.5</v>
      </c>
      <c r="H243" s="3" t="s">
        <v>655</v>
      </c>
      <c r="I243" s="3">
        <v>83.74</v>
      </c>
      <c r="J243" s="3">
        <v>1</v>
      </c>
      <c r="K243" s="3">
        <v>83.74</v>
      </c>
      <c r="L243" s="22">
        <v>75.12</v>
      </c>
      <c r="M243" s="24">
        <v>27</v>
      </c>
      <c r="N243" s="24" t="s">
        <v>1833</v>
      </c>
      <c r="O243" s="24"/>
    </row>
    <row r="244" spans="1:15" ht="18" customHeight="1">
      <c r="A244" s="3">
        <v>28</v>
      </c>
      <c r="B244" s="3" t="s">
        <v>1779</v>
      </c>
      <c r="C244" s="3" t="s">
        <v>1780</v>
      </c>
      <c r="D244" s="3" t="s">
        <v>25</v>
      </c>
      <c r="E244" s="3" t="s">
        <v>1726</v>
      </c>
      <c r="F244" s="3" t="s">
        <v>1727</v>
      </c>
      <c r="G244" s="3">
        <v>63</v>
      </c>
      <c r="H244" s="3" t="s">
        <v>652</v>
      </c>
      <c r="I244" s="3">
        <v>87.4</v>
      </c>
      <c r="J244" s="3">
        <v>0.99</v>
      </c>
      <c r="K244" s="22">
        <v>86.52</v>
      </c>
      <c r="L244" s="22">
        <v>74.760000000000005</v>
      </c>
      <c r="M244" s="24">
        <v>28</v>
      </c>
      <c r="N244" s="24" t="s">
        <v>1833</v>
      </c>
      <c r="O244" s="24"/>
    </row>
    <row r="245" spans="1:15" ht="18" customHeight="1">
      <c r="A245" s="3">
        <v>29</v>
      </c>
      <c r="B245" s="3" t="s">
        <v>1781</v>
      </c>
      <c r="C245" s="3" t="s">
        <v>1782</v>
      </c>
      <c r="D245" s="3" t="s">
        <v>25</v>
      </c>
      <c r="E245" s="3" t="s">
        <v>1726</v>
      </c>
      <c r="F245" s="3" t="s">
        <v>1727</v>
      </c>
      <c r="G245" s="3">
        <v>64.5</v>
      </c>
      <c r="H245" s="3" t="s">
        <v>652</v>
      </c>
      <c r="I245" s="3">
        <v>85.4</v>
      </c>
      <c r="J245" s="3">
        <v>0.99</v>
      </c>
      <c r="K245" s="22">
        <v>84.54</v>
      </c>
      <c r="L245" s="22">
        <v>74.52</v>
      </c>
      <c r="M245" s="24">
        <v>29</v>
      </c>
      <c r="N245" s="24" t="s">
        <v>1833</v>
      </c>
      <c r="O245" s="24"/>
    </row>
    <row r="246" spans="1:15" ht="18" customHeight="1">
      <c r="A246" s="3">
        <v>30</v>
      </c>
      <c r="B246" s="3" t="s">
        <v>1783</v>
      </c>
      <c r="C246" s="3" t="s">
        <v>1784</v>
      </c>
      <c r="D246" s="3" t="s">
        <v>25</v>
      </c>
      <c r="E246" s="3" t="s">
        <v>1726</v>
      </c>
      <c r="F246" s="3" t="s">
        <v>1727</v>
      </c>
      <c r="G246" s="3">
        <v>64</v>
      </c>
      <c r="H246" s="3" t="s">
        <v>655</v>
      </c>
      <c r="I246" s="3">
        <v>84.9</v>
      </c>
      <c r="J246" s="3">
        <v>1</v>
      </c>
      <c r="K246" s="3">
        <v>84.9</v>
      </c>
      <c r="L246" s="22">
        <v>74.45</v>
      </c>
      <c r="M246" s="24">
        <v>30</v>
      </c>
      <c r="N246" s="24" t="s">
        <v>1833</v>
      </c>
      <c r="O246" s="24"/>
    </row>
    <row r="247" spans="1:15" ht="18" customHeight="1">
      <c r="A247" s="3">
        <v>31</v>
      </c>
      <c r="B247" s="3" t="s">
        <v>1785</v>
      </c>
      <c r="C247" s="3" t="s">
        <v>1786</v>
      </c>
      <c r="D247" s="3" t="s">
        <v>25</v>
      </c>
      <c r="E247" s="3" t="s">
        <v>1726</v>
      </c>
      <c r="F247" s="3" t="s">
        <v>1727</v>
      </c>
      <c r="G247" s="3">
        <v>63.5</v>
      </c>
      <c r="H247" s="3" t="s">
        <v>655</v>
      </c>
      <c r="I247" s="3">
        <v>85.1</v>
      </c>
      <c r="J247" s="3">
        <v>1</v>
      </c>
      <c r="K247" s="3">
        <v>85.1</v>
      </c>
      <c r="L247" s="22">
        <v>74.3</v>
      </c>
      <c r="M247" s="24">
        <v>31</v>
      </c>
      <c r="N247" s="24" t="s">
        <v>1833</v>
      </c>
      <c r="O247" s="24"/>
    </row>
    <row r="248" spans="1:15" ht="18" customHeight="1">
      <c r="A248" s="3">
        <v>32</v>
      </c>
      <c r="B248" s="3" t="s">
        <v>1787</v>
      </c>
      <c r="C248" s="3" t="s">
        <v>1788</v>
      </c>
      <c r="D248" s="3" t="s">
        <v>25</v>
      </c>
      <c r="E248" s="3" t="s">
        <v>1726</v>
      </c>
      <c r="F248" s="3" t="s">
        <v>1727</v>
      </c>
      <c r="G248" s="3">
        <v>61.5</v>
      </c>
      <c r="H248" s="3" t="s">
        <v>655</v>
      </c>
      <c r="I248" s="3">
        <v>86.96</v>
      </c>
      <c r="J248" s="3">
        <v>1</v>
      </c>
      <c r="K248" s="3">
        <v>86.96</v>
      </c>
      <c r="L248" s="22">
        <v>74.23</v>
      </c>
      <c r="M248" s="24">
        <v>32</v>
      </c>
      <c r="N248" s="24" t="s">
        <v>1833</v>
      </c>
      <c r="O248" s="24"/>
    </row>
    <row r="249" spans="1:15" ht="18" customHeight="1">
      <c r="A249" s="3">
        <v>33</v>
      </c>
      <c r="B249" s="3" t="s">
        <v>1789</v>
      </c>
      <c r="C249" s="3" t="s">
        <v>1790</v>
      </c>
      <c r="D249" s="3" t="s">
        <v>25</v>
      </c>
      <c r="E249" s="3" t="s">
        <v>1726</v>
      </c>
      <c r="F249" s="3" t="s">
        <v>1727</v>
      </c>
      <c r="G249" s="3">
        <v>63.5</v>
      </c>
      <c r="H249" s="3" t="s">
        <v>652</v>
      </c>
      <c r="I249" s="3">
        <v>85.8</v>
      </c>
      <c r="J249" s="3">
        <v>0.99</v>
      </c>
      <c r="K249" s="22">
        <v>84.94</v>
      </c>
      <c r="L249" s="22">
        <v>74.22</v>
      </c>
      <c r="M249" s="24">
        <v>33</v>
      </c>
      <c r="N249" s="24" t="s">
        <v>1833</v>
      </c>
      <c r="O249" s="24"/>
    </row>
    <row r="250" spans="1:15" ht="18" customHeight="1">
      <c r="A250" s="3">
        <v>34</v>
      </c>
      <c r="B250" s="3" t="s">
        <v>1791</v>
      </c>
      <c r="C250" s="3" t="s">
        <v>1792</v>
      </c>
      <c r="D250" s="3" t="s">
        <v>25</v>
      </c>
      <c r="E250" s="3" t="s">
        <v>1726</v>
      </c>
      <c r="F250" s="3" t="s">
        <v>1727</v>
      </c>
      <c r="G250" s="3">
        <v>62</v>
      </c>
      <c r="H250" s="3" t="s">
        <v>655</v>
      </c>
      <c r="I250" s="3">
        <v>85.24</v>
      </c>
      <c r="J250" s="3">
        <v>1</v>
      </c>
      <c r="K250" s="3">
        <v>85.24</v>
      </c>
      <c r="L250" s="22">
        <v>73.62</v>
      </c>
      <c r="M250" s="24">
        <v>34</v>
      </c>
      <c r="N250" s="24" t="s">
        <v>1833</v>
      </c>
      <c r="O250" s="24"/>
    </row>
    <row r="251" spans="1:15" ht="18" customHeight="1">
      <c r="A251" s="3">
        <v>35</v>
      </c>
      <c r="B251" s="3" t="s">
        <v>1793</v>
      </c>
      <c r="C251" s="3" t="s">
        <v>1794</v>
      </c>
      <c r="D251" s="3" t="s">
        <v>25</v>
      </c>
      <c r="E251" s="3" t="s">
        <v>1726</v>
      </c>
      <c r="F251" s="3" t="s">
        <v>1727</v>
      </c>
      <c r="G251" s="3">
        <v>61.5</v>
      </c>
      <c r="H251" s="3" t="s">
        <v>652</v>
      </c>
      <c r="I251" s="3">
        <v>86.2</v>
      </c>
      <c r="J251" s="3">
        <v>0.99</v>
      </c>
      <c r="K251" s="22">
        <v>85.33</v>
      </c>
      <c r="L251" s="22">
        <v>73.41</v>
      </c>
      <c r="M251" s="24">
        <v>35</v>
      </c>
      <c r="N251" s="24" t="s">
        <v>1833</v>
      </c>
      <c r="O251" s="24"/>
    </row>
    <row r="252" spans="1:15" ht="18" customHeight="1">
      <c r="A252" s="3">
        <v>36</v>
      </c>
      <c r="B252" s="3" t="s">
        <v>1795</v>
      </c>
      <c r="C252" s="3" t="s">
        <v>1149</v>
      </c>
      <c r="D252" s="3" t="s">
        <v>25</v>
      </c>
      <c r="E252" s="3" t="s">
        <v>1726</v>
      </c>
      <c r="F252" s="3" t="s">
        <v>1727</v>
      </c>
      <c r="G252" s="3">
        <v>63</v>
      </c>
      <c r="H252" s="3" t="s">
        <v>655</v>
      </c>
      <c r="I252" s="3">
        <v>82.84</v>
      </c>
      <c r="J252" s="3">
        <v>1</v>
      </c>
      <c r="K252" s="3">
        <v>82.84</v>
      </c>
      <c r="L252" s="22">
        <v>72.92</v>
      </c>
      <c r="M252" s="24">
        <v>36</v>
      </c>
      <c r="N252" s="24" t="s">
        <v>1833</v>
      </c>
      <c r="O252" s="24"/>
    </row>
    <row r="253" spans="1:15" ht="18" customHeight="1">
      <c r="A253" s="3">
        <v>37</v>
      </c>
      <c r="B253" s="3" t="s">
        <v>1796</v>
      </c>
      <c r="C253" s="3" t="s">
        <v>1797</v>
      </c>
      <c r="D253" s="3" t="s">
        <v>25</v>
      </c>
      <c r="E253" s="3" t="s">
        <v>1726</v>
      </c>
      <c r="F253" s="3" t="s">
        <v>1727</v>
      </c>
      <c r="G253" s="3">
        <v>60</v>
      </c>
      <c r="H253" s="3" t="s">
        <v>652</v>
      </c>
      <c r="I253" s="3">
        <v>86</v>
      </c>
      <c r="J253" s="3">
        <v>0.99</v>
      </c>
      <c r="K253" s="22">
        <v>85.14</v>
      </c>
      <c r="L253" s="22">
        <v>72.569999999999993</v>
      </c>
      <c r="M253" s="24">
        <v>37</v>
      </c>
      <c r="N253" s="24" t="s">
        <v>1833</v>
      </c>
      <c r="O253" s="24"/>
    </row>
    <row r="254" spans="1:15" ht="18" customHeight="1">
      <c r="A254" s="3">
        <v>38</v>
      </c>
      <c r="B254" s="3" t="s">
        <v>1798</v>
      </c>
      <c r="C254" s="3" t="s">
        <v>1799</v>
      </c>
      <c r="D254" s="3" t="s">
        <v>25</v>
      </c>
      <c r="E254" s="3" t="s">
        <v>1726</v>
      </c>
      <c r="F254" s="3" t="s">
        <v>1727</v>
      </c>
      <c r="G254" s="3">
        <v>61</v>
      </c>
      <c r="H254" s="3" t="s">
        <v>655</v>
      </c>
      <c r="I254" s="3">
        <v>83.8</v>
      </c>
      <c r="J254" s="3">
        <v>1</v>
      </c>
      <c r="K254" s="3">
        <v>83.8</v>
      </c>
      <c r="L254" s="22">
        <v>72.400000000000006</v>
      </c>
      <c r="M254" s="24">
        <v>38</v>
      </c>
      <c r="N254" s="24" t="s">
        <v>1833</v>
      </c>
      <c r="O254" s="24"/>
    </row>
    <row r="255" spans="1:15" ht="18" customHeight="1">
      <c r="A255" s="3">
        <v>39</v>
      </c>
      <c r="B255" s="3" t="s">
        <v>1800</v>
      </c>
      <c r="C255" s="3" t="s">
        <v>1801</v>
      </c>
      <c r="D255" s="3" t="s">
        <v>25</v>
      </c>
      <c r="E255" s="3" t="s">
        <v>1726</v>
      </c>
      <c r="F255" s="3" t="s">
        <v>1727</v>
      </c>
      <c r="G255" s="3">
        <v>60.5</v>
      </c>
      <c r="H255" s="3" t="s">
        <v>655</v>
      </c>
      <c r="I255" s="3">
        <v>84.16</v>
      </c>
      <c r="J255" s="3">
        <v>1</v>
      </c>
      <c r="K255" s="3">
        <v>84.16</v>
      </c>
      <c r="L255" s="22">
        <v>72.33</v>
      </c>
      <c r="M255" s="24">
        <v>39</v>
      </c>
      <c r="N255" s="24" t="s">
        <v>1833</v>
      </c>
      <c r="O255" s="24"/>
    </row>
    <row r="256" spans="1:15" ht="18" customHeight="1">
      <c r="A256" s="3">
        <v>40</v>
      </c>
      <c r="B256" s="3" t="s">
        <v>1802</v>
      </c>
      <c r="C256" s="3" t="s">
        <v>1352</v>
      </c>
      <c r="D256" s="3" t="s">
        <v>25</v>
      </c>
      <c r="E256" s="3" t="s">
        <v>1726</v>
      </c>
      <c r="F256" s="3" t="s">
        <v>1727</v>
      </c>
      <c r="G256" s="3">
        <v>62</v>
      </c>
      <c r="H256" s="3" t="s">
        <v>652</v>
      </c>
      <c r="I256" s="3">
        <v>82.8</v>
      </c>
      <c r="J256" s="3">
        <v>0.99</v>
      </c>
      <c r="K256" s="22">
        <v>81.97</v>
      </c>
      <c r="L256" s="22">
        <v>71.98</v>
      </c>
      <c r="M256" s="24">
        <v>40</v>
      </c>
      <c r="N256" s="24" t="s">
        <v>1833</v>
      </c>
      <c r="O256" s="24"/>
    </row>
    <row r="257" spans="1:15" ht="18" customHeight="1">
      <c r="A257" s="3">
        <v>41</v>
      </c>
      <c r="B257" s="3" t="s">
        <v>1803</v>
      </c>
      <c r="C257" s="3" t="s">
        <v>1804</v>
      </c>
      <c r="D257" s="3" t="s">
        <v>25</v>
      </c>
      <c r="E257" s="3" t="s">
        <v>1726</v>
      </c>
      <c r="F257" s="3" t="s">
        <v>1727</v>
      </c>
      <c r="G257" s="3">
        <v>58</v>
      </c>
      <c r="H257" s="3" t="s">
        <v>652</v>
      </c>
      <c r="I257" s="3">
        <v>86.2</v>
      </c>
      <c r="J257" s="3">
        <v>0.99</v>
      </c>
      <c r="K257" s="22">
        <v>85.33</v>
      </c>
      <c r="L257" s="22">
        <v>71.66</v>
      </c>
      <c r="M257" s="24">
        <v>41</v>
      </c>
      <c r="N257" s="24" t="s">
        <v>1833</v>
      </c>
      <c r="O257" s="24"/>
    </row>
    <row r="258" spans="1:15" ht="18" customHeight="1">
      <c r="A258" s="3">
        <v>42</v>
      </c>
      <c r="B258" s="3" t="s">
        <v>1805</v>
      </c>
      <c r="C258" s="3" t="s">
        <v>1806</v>
      </c>
      <c r="D258" s="3" t="s">
        <v>25</v>
      </c>
      <c r="E258" s="3" t="s">
        <v>1726</v>
      </c>
      <c r="F258" s="3" t="s">
        <v>1727</v>
      </c>
      <c r="G258" s="3">
        <v>57.5</v>
      </c>
      <c r="H258" s="3" t="s">
        <v>655</v>
      </c>
      <c r="I258" s="3">
        <v>85.82</v>
      </c>
      <c r="J258" s="3">
        <v>1</v>
      </c>
      <c r="K258" s="3">
        <v>85.82</v>
      </c>
      <c r="L258" s="22">
        <v>71.66</v>
      </c>
      <c r="M258" s="24">
        <v>41</v>
      </c>
      <c r="N258" s="24" t="s">
        <v>1833</v>
      </c>
      <c r="O258" s="24"/>
    </row>
    <row r="259" spans="1:15" ht="18" customHeight="1">
      <c r="A259" s="3">
        <v>43</v>
      </c>
      <c r="B259" s="3" t="s">
        <v>1807</v>
      </c>
      <c r="C259" s="3" t="s">
        <v>1808</v>
      </c>
      <c r="D259" s="3" t="s">
        <v>25</v>
      </c>
      <c r="E259" s="3" t="s">
        <v>1726</v>
      </c>
      <c r="F259" s="3" t="s">
        <v>1727</v>
      </c>
      <c r="G259" s="3">
        <v>61.5</v>
      </c>
      <c r="H259" s="3" t="s">
        <v>652</v>
      </c>
      <c r="I259" s="3">
        <v>82.2</v>
      </c>
      <c r="J259" s="3">
        <v>0.99</v>
      </c>
      <c r="K259" s="22">
        <v>81.37</v>
      </c>
      <c r="L259" s="22">
        <v>71.430000000000007</v>
      </c>
      <c r="M259" s="24">
        <v>43</v>
      </c>
      <c r="N259" s="24" t="s">
        <v>1833</v>
      </c>
      <c r="O259" s="24"/>
    </row>
    <row r="260" spans="1:15" ht="18" customHeight="1">
      <c r="A260" s="3">
        <v>44</v>
      </c>
      <c r="B260" s="3" t="s">
        <v>1809</v>
      </c>
      <c r="C260" s="3" t="s">
        <v>1810</v>
      </c>
      <c r="D260" s="3" t="s">
        <v>25</v>
      </c>
      <c r="E260" s="3" t="s">
        <v>1726</v>
      </c>
      <c r="F260" s="3" t="s">
        <v>1727</v>
      </c>
      <c r="G260" s="3">
        <v>57.5</v>
      </c>
      <c r="H260" s="3" t="s">
        <v>652</v>
      </c>
      <c r="I260" s="3">
        <v>86</v>
      </c>
      <c r="J260" s="3">
        <v>0.99</v>
      </c>
      <c r="K260" s="22">
        <v>85.14</v>
      </c>
      <c r="L260" s="22">
        <v>71.319999999999993</v>
      </c>
      <c r="M260" s="24">
        <v>44</v>
      </c>
      <c r="N260" s="24" t="s">
        <v>1833</v>
      </c>
      <c r="O260" s="24"/>
    </row>
    <row r="261" spans="1:15" ht="18" customHeight="1">
      <c r="A261" s="3">
        <v>45</v>
      </c>
      <c r="B261" s="3" t="s">
        <v>1811</v>
      </c>
      <c r="C261" s="3" t="s">
        <v>1812</v>
      </c>
      <c r="D261" s="3" t="s">
        <v>25</v>
      </c>
      <c r="E261" s="3" t="s">
        <v>1726</v>
      </c>
      <c r="F261" s="3" t="s">
        <v>1727</v>
      </c>
      <c r="G261" s="3">
        <v>63</v>
      </c>
      <c r="H261" s="3" t="s">
        <v>652</v>
      </c>
      <c r="I261" s="3">
        <v>80.2</v>
      </c>
      <c r="J261" s="3">
        <v>0.99</v>
      </c>
      <c r="K261" s="22">
        <v>79.39</v>
      </c>
      <c r="L261" s="22">
        <v>71.19</v>
      </c>
      <c r="M261" s="24">
        <v>45</v>
      </c>
      <c r="N261" s="24" t="s">
        <v>1833</v>
      </c>
      <c r="O261" s="24"/>
    </row>
    <row r="262" spans="1:15" ht="18" customHeight="1">
      <c r="A262" s="3">
        <v>46</v>
      </c>
      <c r="B262" s="3" t="s">
        <v>1813</v>
      </c>
      <c r="C262" s="3" t="s">
        <v>1814</v>
      </c>
      <c r="D262" s="3" t="s">
        <v>25</v>
      </c>
      <c r="E262" s="3" t="s">
        <v>1726</v>
      </c>
      <c r="F262" s="3" t="s">
        <v>1727</v>
      </c>
      <c r="G262" s="3">
        <v>58</v>
      </c>
      <c r="H262" s="3" t="s">
        <v>652</v>
      </c>
      <c r="I262" s="3">
        <v>85.2</v>
      </c>
      <c r="J262" s="3">
        <v>0.99</v>
      </c>
      <c r="K262" s="22">
        <v>84.34</v>
      </c>
      <c r="L262" s="22">
        <v>71.17</v>
      </c>
      <c r="M262" s="24">
        <v>46</v>
      </c>
      <c r="N262" s="24" t="s">
        <v>1833</v>
      </c>
      <c r="O262" s="24"/>
    </row>
    <row r="263" spans="1:15" ht="18" customHeight="1">
      <c r="A263" s="3">
        <v>47</v>
      </c>
      <c r="B263" s="3" t="s">
        <v>1815</v>
      </c>
      <c r="C263" s="3" t="s">
        <v>1816</v>
      </c>
      <c r="D263" s="3" t="s">
        <v>25</v>
      </c>
      <c r="E263" s="3" t="s">
        <v>1726</v>
      </c>
      <c r="F263" s="3" t="s">
        <v>1727</v>
      </c>
      <c r="G263" s="3">
        <v>59</v>
      </c>
      <c r="H263" s="3" t="s">
        <v>655</v>
      </c>
      <c r="I263" s="3">
        <v>83.3</v>
      </c>
      <c r="J263" s="3">
        <v>1</v>
      </c>
      <c r="K263" s="3">
        <v>83.3</v>
      </c>
      <c r="L263" s="22">
        <v>71.150000000000006</v>
      </c>
      <c r="M263" s="24">
        <v>47</v>
      </c>
      <c r="N263" s="24" t="s">
        <v>1833</v>
      </c>
      <c r="O263" s="24"/>
    </row>
    <row r="264" spans="1:15" ht="18" customHeight="1">
      <c r="A264" s="3">
        <v>48</v>
      </c>
      <c r="B264" s="3" t="s">
        <v>1817</v>
      </c>
      <c r="C264" s="3" t="s">
        <v>1818</v>
      </c>
      <c r="D264" s="3" t="s">
        <v>25</v>
      </c>
      <c r="E264" s="3" t="s">
        <v>1726</v>
      </c>
      <c r="F264" s="3" t="s">
        <v>1727</v>
      </c>
      <c r="G264" s="3">
        <v>57.5</v>
      </c>
      <c r="H264" s="3" t="s">
        <v>655</v>
      </c>
      <c r="I264" s="3">
        <v>84.68</v>
      </c>
      <c r="J264" s="3">
        <v>1</v>
      </c>
      <c r="K264" s="3">
        <v>84.68</v>
      </c>
      <c r="L264" s="22">
        <v>71.09</v>
      </c>
      <c r="M264" s="24">
        <v>48</v>
      </c>
      <c r="N264" s="24" t="s">
        <v>1833</v>
      </c>
      <c r="O264" s="24"/>
    </row>
    <row r="265" spans="1:15" ht="18" customHeight="1">
      <c r="A265" s="3">
        <v>49</v>
      </c>
      <c r="B265" s="3" t="s">
        <v>1819</v>
      </c>
      <c r="C265" s="3" t="s">
        <v>1820</v>
      </c>
      <c r="D265" s="3" t="s">
        <v>25</v>
      </c>
      <c r="E265" s="3" t="s">
        <v>1726</v>
      </c>
      <c r="F265" s="3" t="s">
        <v>1727</v>
      </c>
      <c r="G265" s="3">
        <v>58</v>
      </c>
      <c r="H265" s="3" t="s">
        <v>655</v>
      </c>
      <c r="I265" s="3">
        <v>83.8</v>
      </c>
      <c r="J265" s="3">
        <v>1</v>
      </c>
      <c r="K265" s="3">
        <v>83.8</v>
      </c>
      <c r="L265" s="22">
        <v>70.900000000000006</v>
      </c>
      <c r="M265" s="24">
        <v>49</v>
      </c>
      <c r="N265" s="24" t="s">
        <v>1833</v>
      </c>
      <c r="O265" s="24"/>
    </row>
    <row r="266" spans="1:15" ht="18" customHeight="1">
      <c r="A266" s="3">
        <v>50</v>
      </c>
      <c r="B266" s="3" t="s">
        <v>1821</v>
      </c>
      <c r="C266" s="3" t="s">
        <v>1822</v>
      </c>
      <c r="D266" s="3" t="s">
        <v>25</v>
      </c>
      <c r="E266" s="3" t="s">
        <v>1726</v>
      </c>
      <c r="F266" s="3" t="s">
        <v>1727</v>
      </c>
      <c r="G266" s="3">
        <v>60.5</v>
      </c>
      <c r="H266" s="3" t="s">
        <v>652</v>
      </c>
      <c r="I266" s="3">
        <v>81.8</v>
      </c>
      <c r="J266" s="3">
        <v>0.99</v>
      </c>
      <c r="K266" s="22">
        <v>80.98</v>
      </c>
      <c r="L266" s="22">
        <v>70.739999999999995</v>
      </c>
      <c r="M266" s="24">
        <v>50</v>
      </c>
      <c r="N266" s="24" t="s">
        <v>1833</v>
      </c>
      <c r="O266" s="24"/>
    </row>
    <row r="267" spans="1:15" ht="18" customHeight="1">
      <c r="A267" s="3">
        <v>51</v>
      </c>
      <c r="B267" s="3" t="s">
        <v>1823</v>
      </c>
      <c r="C267" s="3" t="s">
        <v>1824</v>
      </c>
      <c r="D267" s="3" t="s">
        <v>25</v>
      </c>
      <c r="E267" s="3" t="s">
        <v>1726</v>
      </c>
      <c r="F267" s="3" t="s">
        <v>1727</v>
      </c>
      <c r="G267" s="3">
        <v>57.5</v>
      </c>
      <c r="H267" s="3" t="s">
        <v>655</v>
      </c>
      <c r="I267" s="3">
        <v>83.34</v>
      </c>
      <c r="J267" s="3">
        <v>1</v>
      </c>
      <c r="K267" s="3">
        <v>83.34</v>
      </c>
      <c r="L267" s="22">
        <v>70.42</v>
      </c>
      <c r="M267" s="24">
        <v>51</v>
      </c>
      <c r="N267" s="24" t="s">
        <v>1833</v>
      </c>
      <c r="O267" s="24"/>
    </row>
    <row r="268" spans="1:15" ht="18" customHeight="1">
      <c r="A268" s="3">
        <v>52</v>
      </c>
      <c r="B268" s="3" t="s">
        <v>1825</v>
      </c>
      <c r="C268" s="3" t="s">
        <v>1826</v>
      </c>
      <c r="D268" s="3" t="s">
        <v>25</v>
      </c>
      <c r="E268" s="3" t="s">
        <v>1726</v>
      </c>
      <c r="F268" s="3" t="s">
        <v>1727</v>
      </c>
      <c r="G268" s="3">
        <v>58.5</v>
      </c>
      <c r="H268" s="3" t="s">
        <v>655</v>
      </c>
      <c r="I268" s="3">
        <v>82.22</v>
      </c>
      <c r="J268" s="3">
        <v>1</v>
      </c>
      <c r="K268" s="3">
        <v>82.22</v>
      </c>
      <c r="L268" s="22">
        <v>70.36</v>
      </c>
      <c r="M268" s="24">
        <v>52</v>
      </c>
      <c r="N268" s="24" t="s">
        <v>1833</v>
      </c>
      <c r="O268" s="24"/>
    </row>
    <row r="269" spans="1:15" ht="18" customHeight="1">
      <c r="A269" s="3">
        <v>53</v>
      </c>
      <c r="B269" s="3" t="s">
        <v>1827</v>
      </c>
      <c r="C269" s="3" t="s">
        <v>1828</v>
      </c>
      <c r="D269" s="3" t="s">
        <v>25</v>
      </c>
      <c r="E269" s="3" t="s">
        <v>1726</v>
      </c>
      <c r="F269" s="3" t="s">
        <v>1727</v>
      </c>
      <c r="G269" s="3">
        <v>59</v>
      </c>
      <c r="H269" s="3" t="s">
        <v>652</v>
      </c>
      <c r="I269" s="3">
        <v>80.400000000000006</v>
      </c>
      <c r="J269" s="3">
        <v>0.99</v>
      </c>
      <c r="K269" s="22">
        <v>79.59</v>
      </c>
      <c r="L269" s="22">
        <v>69.290000000000006</v>
      </c>
      <c r="M269" s="24">
        <v>53</v>
      </c>
      <c r="N269" s="24" t="s">
        <v>1833</v>
      </c>
      <c r="O269" s="24"/>
    </row>
    <row r="270" spans="1:15" ht="18" customHeight="1">
      <c r="A270" s="3">
        <v>54</v>
      </c>
      <c r="B270" s="3" t="s">
        <v>1829</v>
      </c>
      <c r="C270" s="3" t="s">
        <v>1830</v>
      </c>
      <c r="D270" s="3" t="s">
        <v>25</v>
      </c>
      <c r="E270" s="3" t="s">
        <v>1726</v>
      </c>
      <c r="F270" s="3" t="s">
        <v>1727</v>
      </c>
      <c r="G270" s="3">
        <v>57.5</v>
      </c>
      <c r="H270" s="3" t="s">
        <v>652</v>
      </c>
      <c r="I270" s="3">
        <v>0</v>
      </c>
      <c r="J270" s="3">
        <v>0.99</v>
      </c>
      <c r="K270" s="22">
        <v>0</v>
      </c>
      <c r="L270" s="22">
        <v>28.75</v>
      </c>
      <c r="M270" s="24">
        <v>54</v>
      </c>
      <c r="N270" s="24" t="s">
        <v>1833</v>
      </c>
      <c r="O270" s="24" t="s">
        <v>642</v>
      </c>
    </row>
    <row r="271" spans="1:15">
      <c r="A271" s="60" t="s">
        <v>3205</v>
      </c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</row>
    <row r="272" spans="1:1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</row>
    <row r="273" spans="1:1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</row>
    <row r="274" spans="1:15" ht="8.25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</row>
    <row r="275" spans="1:15" hidden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</row>
    <row r="276" spans="1:15" hidden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</row>
    <row r="277" spans="1:15" hidden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</row>
  </sheetData>
  <mergeCells count="2">
    <mergeCell ref="A1:O2"/>
    <mergeCell ref="A271:O27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2"/>
  <sheetViews>
    <sheetView workbookViewId="0">
      <selection activeCell="M3" sqref="M3"/>
    </sheetView>
  </sheetViews>
  <sheetFormatPr defaultRowHeight="13.5"/>
  <cols>
    <col min="1" max="1" width="5.5" bestFit="1" customWidth="1"/>
    <col min="2" max="2" width="13.375" customWidth="1"/>
    <col min="3" max="3" width="8.25" customWidth="1"/>
    <col min="4" max="4" width="5.5" bestFit="1" customWidth="1"/>
    <col min="5" max="5" width="11.625" customWidth="1"/>
    <col min="6" max="6" width="9.625" customWidth="1"/>
    <col min="7" max="7" width="7" customWidth="1"/>
    <col min="8" max="8" width="11.375" customWidth="1"/>
    <col min="9" max="9" width="7" customWidth="1"/>
    <col min="10" max="10" width="9.25" customWidth="1"/>
    <col min="11" max="11" width="11.125" customWidth="1"/>
    <col min="12" max="12" width="7.5" bestFit="1" customWidth="1"/>
    <col min="13" max="13" width="5.75" customWidth="1"/>
    <col min="14" max="14" width="7.5" bestFit="1" customWidth="1"/>
    <col min="15" max="15" width="11" customWidth="1"/>
  </cols>
  <sheetData>
    <row r="1" spans="1:15">
      <c r="A1" s="57" t="s">
        <v>3186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38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32.25" customHeight="1">
      <c r="A3" s="30" t="s">
        <v>0</v>
      </c>
      <c r="B3" s="30" t="s">
        <v>1</v>
      </c>
      <c r="C3" s="30" t="s">
        <v>3207</v>
      </c>
      <c r="D3" s="30" t="s">
        <v>3</v>
      </c>
      <c r="E3" s="30" t="s">
        <v>4</v>
      </c>
      <c r="F3" s="31" t="s">
        <v>5</v>
      </c>
      <c r="G3" s="31" t="s">
        <v>6</v>
      </c>
      <c r="H3" s="31" t="s">
        <v>7</v>
      </c>
      <c r="I3" s="31" t="s">
        <v>1294</v>
      </c>
      <c r="J3" s="31" t="s">
        <v>10</v>
      </c>
      <c r="K3" s="32" t="s">
        <v>11</v>
      </c>
      <c r="L3" s="31" t="s">
        <v>12</v>
      </c>
      <c r="M3" s="31" t="s">
        <v>3578</v>
      </c>
      <c r="N3" s="33" t="s">
        <v>13</v>
      </c>
      <c r="O3" s="27" t="s">
        <v>14</v>
      </c>
    </row>
    <row r="4" spans="1:15" ht="18" customHeight="1">
      <c r="A4" s="7">
        <v>1</v>
      </c>
      <c r="B4" s="7" t="s">
        <v>1835</v>
      </c>
      <c r="C4" s="7" t="s">
        <v>1836</v>
      </c>
      <c r="D4" s="7" t="s">
        <v>25</v>
      </c>
      <c r="E4" s="24" t="s">
        <v>1837</v>
      </c>
      <c r="F4" s="7" t="s">
        <v>391</v>
      </c>
      <c r="G4" s="7">
        <v>77.5</v>
      </c>
      <c r="H4" s="7" t="s">
        <v>197</v>
      </c>
      <c r="I4" s="7">
        <v>86.7</v>
      </c>
      <c r="J4" s="7">
        <v>0.99</v>
      </c>
      <c r="K4" s="28" t="s">
        <v>1838</v>
      </c>
      <c r="L4" s="7">
        <v>81.66</v>
      </c>
      <c r="M4" s="7">
        <v>1</v>
      </c>
      <c r="N4" s="29" t="s">
        <v>22</v>
      </c>
      <c r="O4" s="7"/>
    </row>
    <row r="5" spans="1:15" ht="18" customHeight="1">
      <c r="A5" s="7">
        <v>2</v>
      </c>
      <c r="B5" s="7" t="s">
        <v>1839</v>
      </c>
      <c r="C5" s="7" t="s">
        <v>1840</v>
      </c>
      <c r="D5" s="7" t="s">
        <v>25</v>
      </c>
      <c r="E5" s="24" t="s">
        <v>1837</v>
      </c>
      <c r="F5" s="7" t="s">
        <v>391</v>
      </c>
      <c r="G5" s="7">
        <v>76</v>
      </c>
      <c r="H5" s="7" t="s">
        <v>197</v>
      </c>
      <c r="I5" s="7">
        <v>87.2</v>
      </c>
      <c r="J5" s="7">
        <v>0.99</v>
      </c>
      <c r="K5" s="28" t="s">
        <v>1841</v>
      </c>
      <c r="L5" s="7">
        <v>81.16</v>
      </c>
      <c r="M5" s="7">
        <v>2</v>
      </c>
      <c r="N5" s="29" t="s">
        <v>22</v>
      </c>
      <c r="O5" s="7"/>
    </row>
    <row r="6" spans="1:15" ht="18" customHeight="1">
      <c r="A6" s="7">
        <v>3</v>
      </c>
      <c r="B6" s="7" t="s">
        <v>1842</v>
      </c>
      <c r="C6" s="7" t="s">
        <v>1843</v>
      </c>
      <c r="D6" s="7" t="s">
        <v>25</v>
      </c>
      <c r="E6" s="24" t="s">
        <v>1837</v>
      </c>
      <c r="F6" s="7" t="s">
        <v>391</v>
      </c>
      <c r="G6" s="7">
        <v>75</v>
      </c>
      <c r="H6" s="7" t="s">
        <v>197</v>
      </c>
      <c r="I6" s="7">
        <v>87.6</v>
      </c>
      <c r="J6" s="7">
        <v>0.99</v>
      </c>
      <c r="K6" s="28" t="s">
        <v>1844</v>
      </c>
      <c r="L6" s="7">
        <v>80.86</v>
      </c>
      <c r="M6" s="7">
        <v>3</v>
      </c>
      <c r="N6" s="29" t="s">
        <v>22</v>
      </c>
      <c r="O6" s="7"/>
    </row>
    <row r="7" spans="1:15" ht="18" customHeight="1">
      <c r="A7" s="7">
        <v>4</v>
      </c>
      <c r="B7" s="7" t="s">
        <v>1845</v>
      </c>
      <c r="C7" s="7" t="s">
        <v>1846</v>
      </c>
      <c r="D7" s="7" t="s">
        <v>25</v>
      </c>
      <c r="E7" s="24" t="s">
        <v>1837</v>
      </c>
      <c r="F7" s="7" t="s">
        <v>391</v>
      </c>
      <c r="G7" s="7">
        <v>75.5</v>
      </c>
      <c r="H7" s="7" t="s">
        <v>1847</v>
      </c>
      <c r="I7" s="7">
        <v>86.2</v>
      </c>
      <c r="J7" s="7">
        <v>0.99</v>
      </c>
      <c r="K7" s="28" t="s">
        <v>1848</v>
      </c>
      <c r="L7" s="7">
        <v>80.41</v>
      </c>
      <c r="M7" s="7">
        <v>4</v>
      </c>
      <c r="N7" s="29" t="s">
        <v>22</v>
      </c>
      <c r="O7" s="7"/>
    </row>
    <row r="8" spans="1:15" ht="18" customHeight="1">
      <c r="A8" s="7">
        <v>5</v>
      </c>
      <c r="B8" s="7" t="s">
        <v>1849</v>
      </c>
      <c r="C8" s="7" t="s">
        <v>1850</v>
      </c>
      <c r="D8" s="7" t="s">
        <v>25</v>
      </c>
      <c r="E8" s="24" t="s">
        <v>1837</v>
      </c>
      <c r="F8" s="7" t="s">
        <v>391</v>
      </c>
      <c r="G8" s="7">
        <v>72</v>
      </c>
      <c r="H8" s="7" t="s">
        <v>1851</v>
      </c>
      <c r="I8" s="7">
        <v>87.8</v>
      </c>
      <c r="J8" s="7">
        <v>1</v>
      </c>
      <c r="K8" s="28" t="s">
        <v>1852</v>
      </c>
      <c r="L8" s="7">
        <v>79.900000000000006</v>
      </c>
      <c r="M8" s="7">
        <v>5</v>
      </c>
      <c r="N8" s="29" t="s">
        <v>22</v>
      </c>
      <c r="O8" s="7"/>
    </row>
    <row r="9" spans="1:15" ht="18" customHeight="1">
      <c r="A9" s="7">
        <v>6</v>
      </c>
      <c r="B9" s="7" t="s">
        <v>1853</v>
      </c>
      <c r="C9" s="7" t="s">
        <v>1854</v>
      </c>
      <c r="D9" s="7" t="s">
        <v>25</v>
      </c>
      <c r="E9" s="24" t="s">
        <v>1837</v>
      </c>
      <c r="F9" s="7" t="s">
        <v>391</v>
      </c>
      <c r="G9" s="7">
        <v>74</v>
      </c>
      <c r="H9" s="7" t="s">
        <v>1847</v>
      </c>
      <c r="I9" s="7">
        <v>86.4</v>
      </c>
      <c r="J9" s="7">
        <v>0.99</v>
      </c>
      <c r="K9" s="28" t="s">
        <v>1855</v>
      </c>
      <c r="L9" s="7">
        <v>79.760000000000005</v>
      </c>
      <c r="M9" s="7">
        <v>6</v>
      </c>
      <c r="N9" s="29" t="s">
        <v>22</v>
      </c>
      <c r="O9" s="7"/>
    </row>
    <row r="10" spans="1:15" ht="18" customHeight="1">
      <c r="A10" s="7">
        <v>7</v>
      </c>
      <c r="B10" s="7" t="s">
        <v>1856</v>
      </c>
      <c r="C10" s="7" t="s">
        <v>1857</v>
      </c>
      <c r="D10" s="7" t="s">
        <v>25</v>
      </c>
      <c r="E10" s="24" t="s">
        <v>1837</v>
      </c>
      <c r="F10" s="7" t="s">
        <v>391</v>
      </c>
      <c r="G10" s="7">
        <v>72.5</v>
      </c>
      <c r="H10" s="7" t="s">
        <v>1851</v>
      </c>
      <c r="I10" s="7">
        <v>87</v>
      </c>
      <c r="J10" s="7">
        <v>1</v>
      </c>
      <c r="K10" s="28" t="s">
        <v>1858</v>
      </c>
      <c r="L10" s="7">
        <v>79.75</v>
      </c>
      <c r="M10" s="7">
        <v>7</v>
      </c>
      <c r="N10" s="29" t="s">
        <v>22</v>
      </c>
      <c r="O10" s="7"/>
    </row>
    <row r="11" spans="1:15" ht="18" customHeight="1">
      <c r="A11" s="7">
        <v>8</v>
      </c>
      <c r="B11" s="7" t="s">
        <v>1859</v>
      </c>
      <c r="C11" s="7" t="s">
        <v>1860</v>
      </c>
      <c r="D11" s="7" t="s">
        <v>25</v>
      </c>
      <c r="E11" s="24" t="s">
        <v>1837</v>
      </c>
      <c r="F11" s="7" t="s">
        <v>391</v>
      </c>
      <c r="G11" s="7">
        <v>76.5</v>
      </c>
      <c r="H11" s="7" t="s">
        <v>1851</v>
      </c>
      <c r="I11" s="7">
        <v>83</v>
      </c>
      <c r="J11" s="7">
        <v>1</v>
      </c>
      <c r="K11" s="28" t="s">
        <v>1861</v>
      </c>
      <c r="L11" s="7">
        <v>79.75</v>
      </c>
      <c r="M11" s="7">
        <v>8</v>
      </c>
      <c r="N11" s="29" t="s">
        <v>22</v>
      </c>
      <c r="O11" s="7"/>
    </row>
    <row r="12" spans="1:15" ht="18" customHeight="1">
      <c r="A12" s="7">
        <v>9</v>
      </c>
      <c r="B12" s="7" t="s">
        <v>1862</v>
      </c>
      <c r="C12" s="7" t="s">
        <v>1863</v>
      </c>
      <c r="D12" s="7" t="s">
        <v>25</v>
      </c>
      <c r="E12" s="24" t="s">
        <v>1837</v>
      </c>
      <c r="F12" s="7" t="s">
        <v>391</v>
      </c>
      <c r="G12" s="7">
        <v>75.5</v>
      </c>
      <c r="H12" s="7" t="s">
        <v>1847</v>
      </c>
      <c r="I12" s="7">
        <v>84.8</v>
      </c>
      <c r="J12" s="7">
        <v>0.99</v>
      </c>
      <c r="K12" s="28" t="s">
        <v>1864</v>
      </c>
      <c r="L12" s="7">
        <v>79.72</v>
      </c>
      <c r="M12" s="7">
        <v>9</v>
      </c>
      <c r="N12" s="29" t="s">
        <v>22</v>
      </c>
      <c r="O12" s="7"/>
    </row>
    <row r="13" spans="1:15" ht="18" customHeight="1">
      <c r="A13" s="7">
        <v>10</v>
      </c>
      <c r="B13" s="7" t="s">
        <v>1865</v>
      </c>
      <c r="C13" s="7" t="s">
        <v>1866</v>
      </c>
      <c r="D13" s="7" t="s">
        <v>17</v>
      </c>
      <c r="E13" s="24" t="s">
        <v>1837</v>
      </c>
      <c r="F13" s="7" t="s">
        <v>391</v>
      </c>
      <c r="G13" s="7">
        <v>74</v>
      </c>
      <c r="H13" s="7" t="s">
        <v>1851</v>
      </c>
      <c r="I13" s="7">
        <v>85.4</v>
      </c>
      <c r="J13" s="7">
        <v>1</v>
      </c>
      <c r="K13" s="28" t="s">
        <v>1867</v>
      </c>
      <c r="L13" s="7">
        <v>79.7</v>
      </c>
      <c r="M13" s="7">
        <v>10</v>
      </c>
      <c r="N13" s="29" t="s">
        <v>22</v>
      </c>
      <c r="O13" s="7"/>
    </row>
    <row r="14" spans="1:15" ht="18" customHeight="1">
      <c r="A14" s="7">
        <v>11</v>
      </c>
      <c r="B14" s="7" t="s">
        <v>1868</v>
      </c>
      <c r="C14" s="7" t="s">
        <v>1869</v>
      </c>
      <c r="D14" s="7" t="s">
        <v>25</v>
      </c>
      <c r="E14" s="24" t="s">
        <v>1837</v>
      </c>
      <c r="F14" s="7" t="s">
        <v>391</v>
      </c>
      <c r="G14" s="7">
        <v>73</v>
      </c>
      <c r="H14" s="7" t="s">
        <v>1851</v>
      </c>
      <c r="I14" s="7">
        <v>86.4</v>
      </c>
      <c r="J14" s="7">
        <v>1</v>
      </c>
      <c r="K14" s="28" t="s">
        <v>1870</v>
      </c>
      <c r="L14" s="7">
        <v>79.7</v>
      </c>
      <c r="M14" s="7">
        <v>11</v>
      </c>
      <c r="N14" s="29" t="s">
        <v>22</v>
      </c>
      <c r="O14" s="7"/>
    </row>
    <row r="15" spans="1:15" ht="18" customHeight="1">
      <c r="A15" s="7">
        <v>12</v>
      </c>
      <c r="B15" s="7" t="s">
        <v>1871</v>
      </c>
      <c r="C15" s="7" t="s">
        <v>1872</v>
      </c>
      <c r="D15" s="7" t="s">
        <v>25</v>
      </c>
      <c r="E15" s="24" t="s">
        <v>1837</v>
      </c>
      <c r="F15" s="7" t="s">
        <v>391</v>
      </c>
      <c r="G15" s="7">
        <v>74</v>
      </c>
      <c r="H15" s="7" t="s">
        <v>1847</v>
      </c>
      <c r="I15" s="7">
        <v>86.2</v>
      </c>
      <c r="J15" s="7">
        <v>0.99</v>
      </c>
      <c r="K15" s="28" t="s">
        <v>1848</v>
      </c>
      <c r="L15" s="7">
        <v>79.66</v>
      </c>
      <c r="M15" s="7">
        <v>12</v>
      </c>
      <c r="N15" s="29" t="s">
        <v>22</v>
      </c>
      <c r="O15" s="7"/>
    </row>
    <row r="16" spans="1:15" ht="18" customHeight="1">
      <c r="A16" s="7">
        <v>13</v>
      </c>
      <c r="B16" s="7" t="s">
        <v>1873</v>
      </c>
      <c r="C16" s="7" t="s">
        <v>1874</v>
      </c>
      <c r="D16" s="7" t="s">
        <v>25</v>
      </c>
      <c r="E16" s="24" t="s">
        <v>1837</v>
      </c>
      <c r="F16" s="7" t="s">
        <v>391</v>
      </c>
      <c r="G16" s="7">
        <v>72</v>
      </c>
      <c r="H16" s="7" t="s">
        <v>197</v>
      </c>
      <c r="I16" s="7">
        <v>87.7</v>
      </c>
      <c r="J16" s="7">
        <v>0.99</v>
      </c>
      <c r="K16" s="28" t="s">
        <v>1875</v>
      </c>
      <c r="L16" s="7">
        <v>79.41</v>
      </c>
      <c r="M16" s="7">
        <v>13</v>
      </c>
      <c r="N16" s="29" t="s">
        <v>22</v>
      </c>
      <c r="O16" s="7"/>
    </row>
    <row r="17" spans="1:15" ht="18" customHeight="1">
      <c r="A17" s="7">
        <v>14</v>
      </c>
      <c r="B17" s="7" t="s">
        <v>1876</v>
      </c>
      <c r="C17" s="7" t="s">
        <v>1877</v>
      </c>
      <c r="D17" s="7" t="s">
        <v>25</v>
      </c>
      <c r="E17" s="24" t="s">
        <v>1837</v>
      </c>
      <c r="F17" s="7" t="s">
        <v>391</v>
      </c>
      <c r="G17" s="7">
        <v>73</v>
      </c>
      <c r="H17" s="7" t="s">
        <v>197</v>
      </c>
      <c r="I17" s="7">
        <v>86.6</v>
      </c>
      <c r="J17" s="7">
        <v>0.99</v>
      </c>
      <c r="K17" s="28" t="s">
        <v>1878</v>
      </c>
      <c r="L17" s="7">
        <v>79.36</v>
      </c>
      <c r="M17" s="7">
        <v>14</v>
      </c>
      <c r="N17" s="29" t="s">
        <v>22</v>
      </c>
      <c r="O17" s="7"/>
    </row>
    <row r="18" spans="1:15" ht="18" customHeight="1">
      <c r="A18" s="7">
        <v>15</v>
      </c>
      <c r="B18" s="7" t="s">
        <v>1879</v>
      </c>
      <c r="C18" s="7" t="s">
        <v>1880</v>
      </c>
      <c r="D18" s="7" t="s">
        <v>25</v>
      </c>
      <c r="E18" s="24" t="s">
        <v>1837</v>
      </c>
      <c r="F18" s="7" t="s">
        <v>391</v>
      </c>
      <c r="G18" s="7">
        <v>72</v>
      </c>
      <c r="H18" s="7" t="s">
        <v>1847</v>
      </c>
      <c r="I18" s="7">
        <v>87.2</v>
      </c>
      <c r="J18" s="7">
        <v>0.99</v>
      </c>
      <c r="K18" s="28" t="s">
        <v>1841</v>
      </c>
      <c r="L18" s="7">
        <v>79.16</v>
      </c>
      <c r="M18" s="7">
        <v>15</v>
      </c>
      <c r="N18" s="29" t="s">
        <v>22</v>
      </c>
      <c r="O18" s="7"/>
    </row>
    <row r="19" spans="1:15" ht="18" customHeight="1">
      <c r="A19" s="7">
        <v>16</v>
      </c>
      <c r="B19" s="7" t="s">
        <v>1881</v>
      </c>
      <c r="C19" s="7" t="s">
        <v>1882</v>
      </c>
      <c r="D19" s="7" t="s">
        <v>25</v>
      </c>
      <c r="E19" s="24" t="s">
        <v>1837</v>
      </c>
      <c r="F19" s="7" t="s">
        <v>391</v>
      </c>
      <c r="G19" s="7">
        <v>72</v>
      </c>
      <c r="H19" s="7" t="s">
        <v>197</v>
      </c>
      <c r="I19" s="7">
        <v>87</v>
      </c>
      <c r="J19" s="7">
        <v>0.99</v>
      </c>
      <c r="K19" s="28" t="s">
        <v>1883</v>
      </c>
      <c r="L19" s="7">
        <v>79.06</v>
      </c>
      <c r="M19" s="7">
        <v>16</v>
      </c>
      <c r="N19" s="29" t="s">
        <v>22</v>
      </c>
      <c r="O19" s="7"/>
    </row>
    <row r="20" spans="1:15" ht="18" customHeight="1">
      <c r="A20" s="7">
        <v>17</v>
      </c>
      <c r="B20" s="7" t="s">
        <v>1884</v>
      </c>
      <c r="C20" s="7" t="s">
        <v>1885</v>
      </c>
      <c r="D20" s="7" t="s">
        <v>25</v>
      </c>
      <c r="E20" s="24" t="s">
        <v>1837</v>
      </c>
      <c r="F20" s="7" t="s">
        <v>391</v>
      </c>
      <c r="G20" s="7">
        <v>71.5</v>
      </c>
      <c r="H20" s="7" t="s">
        <v>1851</v>
      </c>
      <c r="I20" s="7">
        <v>86.2</v>
      </c>
      <c r="J20" s="7">
        <v>1</v>
      </c>
      <c r="K20" s="28" t="s">
        <v>1886</v>
      </c>
      <c r="L20" s="7">
        <v>78.849999999999994</v>
      </c>
      <c r="M20" s="7">
        <v>17</v>
      </c>
      <c r="N20" s="29" t="s">
        <v>22</v>
      </c>
      <c r="O20" s="7"/>
    </row>
    <row r="21" spans="1:15" ht="18" customHeight="1">
      <c r="A21" s="7">
        <v>18</v>
      </c>
      <c r="B21" s="7" t="s">
        <v>1887</v>
      </c>
      <c r="C21" s="7" t="s">
        <v>1888</v>
      </c>
      <c r="D21" s="7" t="s">
        <v>25</v>
      </c>
      <c r="E21" s="24" t="s">
        <v>1837</v>
      </c>
      <c r="F21" s="7" t="s">
        <v>391</v>
      </c>
      <c r="G21" s="7">
        <v>70.5</v>
      </c>
      <c r="H21" s="7" t="s">
        <v>1847</v>
      </c>
      <c r="I21" s="7">
        <v>88</v>
      </c>
      <c r="J21" s="7">
        <v>0.99</v>
      </c>
      <c r="K21" s="28" t="s">
        <v>1889</v>
      </c>
      <c r="L21" s="7">
        <v>78.81</v>
      </c>
      <c r="M21" s="7">
        <v>18</v>
      </c>
      <c r="N21" s="29" t="s">
        <v>22</v>
      </c>
      <c r="O21" s="7"/>
    </row>
    <row r="22" spans="1:15" ht="18" customHeight="1">
      <c r="A22" s="7">
        <v>19</v>
      </c>
      <c r="B22" s="7" t="s">
        <v>1890</v>
      </c>
      <c r="C22" s="7" t="s">
        <v>1891</v>
      </c>
      <c r="D22" s="7" t="s">
        <v>25</v>
      </c>
      <c r="E22" s="24" t="s">
        <v>1837</v>
      </c>
      <c r="F22" s="7" t="s">
        <v>391</v>
      </c>
      <c r="G22" s="7">
        <v>71.5</v>
      </c>
      <c r="H22" s="7" t="s">
        <v>197</v>
      </c>
      <c r="I22" s="7">
        <v>86.4</v>
      </c>
      <c r="J22" s="7">
        <v>0.99</v>
      </c>
      <c r="K22" s="28" t="s">
        <v>1855</v>
      </c>
      <c r="L22" s="7">
        <v>78.510000000000005</v>
      </c>
      <c r="M22" s="7">
        <v>19</v>
      </c>
      <c r="N22" s="29" t="s">
        <v>22</v>
      </c>
      <c r="O22" s="7"/>
    </row>
    <row r="23" spans="1:15" ht="18" customHeight="1">
      <c r="A23" s="7">
        <v>20</v>
      </c>
      <c r="B23" s="7" t="s">
        <v>1892</v>
      </c>
      <c r="C23" s="7" t="s">
        <v>1893</v>
      </c>
      <c r="D23" s="7" t="s">
        <v>25</v>
      </c>
      <c r="E23" s="24" t="s">
        <v>1837</v>
      </c>
      <c r="F23" s="7" t="s">
        <v>391</v>
      </c>
      <c r="G23" s="7">
        <v>70</v>
      </c>
      <c r="H23" s="7" t="s">
        <v>1847</v>
      </c>
      <c r="I23" s="7">
        <v>87.8</v>
      </c>
      <c r="J23" s="7">
        <v>0.99</v>
      </c>
      <c r="K23" s="28" t="s">
        <v>1894</v>
      </c>
      <c r="L23" s="7">
        <v>78.459999999999994</v>
      </c>
      <c r="M23" s="7">
        <v>20</v>
      </c>
      <c r="N23" s="29" t="s">
        <v>22</v>
      </c>
      <c r="O23" s="7"/>
    </row>
    <row r="24" spans="1:15" ht="18" customHeight="1">
      <c r="A24" s="7">
        <v>21</v>
      </c>
      <c r="B24" s="7" t="s">
        <v>1895</v>
      </c>
      <c r="C24" s="7" t="s">
        <v>1896</v>
      </c>
      <c r="D24" s="7" t="s">
        <v>25</v>
      </c>
      <c r="E24" s="24" t="s">
        <v>1837</v>
      </c>
      <c r="F24" s="7" t="s">
        <v>391</v>
      </c>
      <c r="G24" s="7">
        <v>70.5</v>
      </c>
      <c r="H24" s="7" t="s">
        <v>1851</v>
      </c>
      <c r="I24" s="7">
        <v>86.4</v>
      </c>
      <c r="J24" s="7">
        <v>1</v>
      </c>
      <c r="K24" s="28" t="s">
        <v>1870</v>
      </c>
      <c r="L24" s="7">
        <v>78.45</v>
      </c>
      <c r="M24" s="7">
        <v>21</v>
      </c>
      <c r="N24" s="29" t="s">
        <v>22</v>
      </c>
      <c r="O24" s="7"/>
    </row>
    <row r="25" spans="1:15" ht="18" customHeight="1">
      <c r="A25" s="7">
        <v>22</v>
      </c>
      <c r="B25" s="7" t="s">
        <v>1897</v>
      </c>
      <c r="C25" s="7" t="s">
        <v>1898</v>
      </c>
      <c r="D25" s="7" t="s">
        <v>25</v>
      </c>
      <c r="E25" s="24" t="s">
        <v>1837</v>
      </c>
      <c r="F25" s="7" t="s">
        <v>391</v>
      </c>
      <c r="G25" s="7">
        <v>70.5</v>
      </c>
      <c r="H25" s="7" t="s">
        <v>1851</v>
      </c>
      <c r="I25" s="7">
        <v>86.4</v>
      </c>
      <c r="J25" s="7">
        <v>1</v>
      </c>
      <c r="K25" s="28" t="s">
        <v>1870</v>
      </c>
      <c r="L25" s="7">
        <v>78.45</v>
      </c>
      <c r="M25" s="7">
        <v>22</v>
      </c>
      <c r="N25" s="29" t="s">
        <v>22</v>
      </c>
      <c r="O25" s="7"/>
    </row>
    <row r="26" spans="1:15" ht="18" customHeight="1">
      <c r="A26" s="7">
        <v>23</v>
      </c>
      <c r="B26" s="7" t="s">
        <v>1899</v>
      </c>
      <c r="C26" s="7" t="s">
        <v>1900</v>
      </c>
      <c r="D26" s="7" t="s">
        <v>25</v>
      </c>
      <c r="E26" s="24" t="s">
        <v>1837</v>
      </c>
      <c r="F26" s="7" t="s">
        <v>391</v>
      </c>
      <c r="G26" s="7">
        <v>69.5</v>
      </c>
      <c r="H26" s="7" t="s">
        <v>1847</v>
      </c>
      <c r="I26" s="7">
        <v>88.2</v>
      </c>
      <c r="J26" s="7">
        <v>0.99</v>
      </c>
      <c r="K26" s="28" t="s">
        <v>1901</v>
      </c>
      <c r="L26" s="7">
        <v>78.400000000000006</v>
      </c>
      <c r="M26" s="7">
        <v>23</v>
      </c>
      <c r="N26" s="29" t="s">
        <v>22</v>
      </c>
      <c r="O26" s="7"/>
    </row>
    <row r="27" spans="1:15" ht="18" customHeight="1">
      <c r="A27" s="7">
        <v>24</v>
      </c>
      <c r="B27" s="7" t="s">
        <v>1902</v>
      </c>
      <c r="C27" s="7" t="s">
        <v>1903</v>
      </c>
      <c r="D27" s="7" t="s">
        <v>25</v>
      </c>
      <c r="E27" s="24" t="s">
        <v>1837</v>
      </c>
      <c r="F27" s="7" t="s">
        <v>391</v>
      </c>
      <c r="G27" s="7">
        <v>72.5</v>
      </c>
      <c r="H27" s="7" t="s">
        <v>1851</v>
      </c>
      <c r="I27" s="7">
        <v>84.2</v>
      </c>
      <c r="J27" s="7">
        <v>1</v>
      </c>
      <c r="K27" s="28" t="s">
        <v>1904</v>
      </c>
      <c r="L27" s="7">
        <v>78.349999999999994</v>
      </c>
      <c r="M27" s="7">
        <v>24</v>
      </c>
      <c r="N27" s="29" t="s">
        <v>22</v>
      </c>
      <c r="O27" s="7"/>
    </row>
    <row r="28" spans="1:15" ht="18" customHeight="1">
      <c r="A28" s="7">
        <v>25</v>
      </c>
      <c r="B28" s="7" t="s">
        <v>1905</v>
      </c>
      <c r="C28" s="7" t="s">
        <v>182</v>
      </c>
      <c r="D28" s="7" t="s">
        <v>25</v>
      </c>
      <c r="E28" s="24" t="s">
        <v>1837</v>
      </c>
      <c r="F28" s="7" t="s">
        <v>391</v>
      </c>
      <c r="G28" s="7">
        <v>69.5</v>
      </c>
      <c r="H28" s="7" t="s">
        <v>1847</v>
      </c>
      <c r="I28" s="7">
        <v>87.8</v>
      </c>
      <c r="J28" s="7">
        <v>0.99</v>
      </c>
      <c r="K28" s="28" t="s">
        <v>1894</v>
      </c>
      <c r="L28" s="7">
        <v>78.209999999999994</v>
      </c>
      <c r="M28" s="7">
        <v>25</v>
      </c>
      <c r="N28" s="29" t="s">
        <v>22</v>
      </c>
      <c r="O28" s="7"/>
    </row>
    <row r="29" spans="1:15" ht="18" customHeight="1">
      <c r="A29" s="7">
        <v>26</v>
      </c>
      <c r="B29" s="7" t="s">
        <v>1906</v>
      </c>
      <c r="C29" s="7" t="s">
        <v>1907</v>
      </c>
      <c r="D29" s="7" t="s">
        <v>25</v>
      </c>
      <c r="E29" s="24" t="s">
        <v>1837</v>
      </c>
      <c r="F29" s="7" t="s">
        <v>391</v>
      </c>
      <c r="G29" s="7">
        <v>71.5</v>
      </c>
      <c r="H29" s="7" t="s">
        <v>1851</v>
      </c>
      <c r="I29" s="7">
        <v>84.8</v>
      </c>
      <c r="J29" s="7">
        <v>1</v>
      </c>
      <c r="K29" s="28" t="s">
        <v>1908</v>
      </c>
      <c r="L29" s="7">
        <v>78.150000000000006</v>
      </c>
      <c r="M29" s="7">
        <v>26</v>
      </c>
      <c r="N29" s="29" t="s">
        <v>22</v>
      </c>
      <c r="O29" s="7"/>
    </row>
    <row r="30" spans="1:15" ht="18" customHeight="1">
      <c r="A30" s="7">
        <v>27</v>
      </c>
      <c r="B30" s="7" t="s">
        <v>1909</v>
      </c>
      <c r="C30" s="7" t="s">
        <v>1910</v>
      </c>
      <c r="D30" s="7" t="s">
        <v>25</v>
      </c>
      <c r="E30" s="24" t="s">
        <v>1837</v>
      </c>
      <c r="F30" s="7" t="s">
        <v>391</v>
      </c>
      <c r="G30" s="7">
        <v>72</v>
      </c>
      <c r="H30" s="7" t="s">
        <v>1851</v>
      </c>
      <c r="I30" s="7">
        <v>84</v>
      </c>
      <c r="J30" s="7">
        <v>1</v>
      </c>
      <c r="K30" s="28" t="s">
        <v>1911</v>
      </c>
      <c r="L30" s="7">
        <v>78</v>
      </c>
      <c r="M30" s="7">
        <v>27</v>
      </c>
      <c r="N30" s="29" t="s">
        <v>22</v>
      </c>
      <c r="O30" s="7"/>
    </row>
    <row r="31" spans="1:15" ht="18" customHeight="1">
      <c r="A31" s="7">
        <v>28</v>
      </c>
      <c r="B31" s="7" t="s">
        <v>1912</v>
      </c>
      <c r="C31" s="7" t="s">
        <v>1913</v>
      </c>
      <c r="D31" s="7" t="s">
        <v>25</v>
      </c>
      <c r="E31" s="24" t="s">
        <v>1837</v>
      </c>
      <c r="F31" s="7" t="s">
        <v>391</v>
      </c>
      <c r="G31" s="7">
        <v>70.5</v>
      </c>
      <c r="H31" s="7" t="s">
        <v>1851</v>
      </c>
      <c r="I31" s="7">
        <v>85.4</v>
      </c>
      <c r="J31" s="7">
        <v>1</v>
      </c>
      <c r="K31" s="28" t="s">
        <v>1867</v>
      </c>
      <c r="L31" s="7">
        <v>77.95</v>
      </c>
      <c r="M31" s="7">
        <v>28</v>
      </c>
      <c r="N31" s="29" t="s">
        <v>22</v>
      </c>
      <c r="O31" s="7"/>
    </row>
    <row r="32" spans="1:15" ht="18" customHeight="1">
      <c r="A32" s="7">
        <v>29</v>
      </c>
      <c r="B32" s="7" t="s">
        <v>1914</v>
      </c>
      <c r="C32" s="7" t="s">
        <v>1915</v>
      </c>
      <c r="D32" s="7" t="s">
        <v>25</v>
      </c>
      <c r="E32" s="24" t="s">
        <v>1837</v>
      </c>
      <c r="F32" s="7" t="s">
        <v>391</v>
      </c>
      <c r="G32" s="7">
        <v>67.5</v>
      </c>
      <c r="H32" s="7" t="s">
        <v>197</v>
      </c>
      <c r="I32" s="7">
        <v>88.8</v>
      </c>
      <c r="J32" s="7">
        <v>0.99</v>
      </c>
      <c r="K32" s="28" t="s">
        <v>1916</v>
      </c>
      <c r="L32" s="7">
        <v>77.7</v>
      </c>
      <c r="M32" s="7">
        <v>29</v>
      </c>
      <c r="N32" s="29" t="s">
        <v>22</v>
      </c>
      <c r="O32" s="7"/>
    </row>
    <row r="33" spans="1:15" ht="18" customHeight="1">
      <c r="A33" s="7">
        <v>30</v>
      </c>
      <c r="B33" s="7" t="s">
        <v>1917</v>
      </c>
      <c r="C33" s="7" t="s">
        <v>1918</v>
      </c>
      <c r="D33" s="7" t="s">
        <v>25</v>
      </c>
      <c r="E33" s="24" t="s">
        <v>1837</v>
      </c>
      <c r="F33" s="7" t="s">
        <v>391</v>
      </c>
      <c r="G33" s="7">
        <v>70.5</v>
      </c>
      <c r="H33" s="7" t="s">
        <v>1851</v>
      </c>
      <c r="I33" s="7">
        <v>84.8</v>
      </c>
      <c r="J33" s="7">
        <v>1</v>
      </c>
      <c r="K33" s="28" t="s">
        <v>1908</v>
      </c>
      <c r="L33" s="7">
        <v>77.650000000000006</v>
      </c>
      <c r="M33" s="7">
        <v>30</v>
      </c>
      <c r="N33" s="29" t="s">
        <v>22</v>
      </c>
      <c r="O33" s="7"/>
    </row>
    <row r="34" spans="1:15" ht="18" customHeight="1">
      <c r="A34" s="7">
        <v>31</v>
      </c>
      <c r="B34" s="7" t="s">
        <v>1919</v>
      </c>
      <c r="C34" s="7" t="s">
        <v>1920</v>
      </c>
      <c r="D34" s="7" t="s">
        <v>25</v>
      </c>
      <c r="E34" s="24" t="s">
        <v>1837</v>
      </c>
      <c r="F34" s="7" t="s">
        <v>391</v>
      </c>
      <c r="G34" s="7">
        <v>68</v>
      </c>
      <c r="H34" s="7" t="s">
        <v>1847</v>
      </c>
      <c r="I34" s="7">
        <v>88</v>
      </c>
      <c r="J34" s="7">
        <v>0.99</v>
      </c>
      <c r="K34" s="28" t="s">
        <v>1889</v>
      </c>
      <c r="L34" s="7">
        <v>77.56</v>
      </c>
      <c r="M34" s="7">
        <v>31</v>
      </c>
      <c r="N34" s="29" t="s">
        <v>22</v>
      </c>
      <c r="O34" s="7"/>
    </row>
    <row r="35" spans="1:15" ht="18" customHeight="1">
      <c r="A35" s="7">
        <v>32</v>
      </c>
      <c r="B35" s="7" t="s">
        <v>1921</v>
      </c>
      <c r="C35" s="7" t="s">
        <v>1922</v>
      </c>
      <c r="D35" s="7" t="s">
        <v>17</v>
      </c>
      <c r="E35" s="24" t="s">
        <v>1837</v>
      </c>
      <c r="F35" s="7" t="s">
        <v>391</v>
      </c>
      <c r="G35" s="7">
        <v>68</v>
      </c>
      <c r="H35" s="7" t="s">
        <v>1851</v>
      </c>
      <c r="I35" s="7">
        <v>87</v>
      </c>
      <c r="J35" s="7">
        <v>1</v>
      </c>
      <c r="K35" s="28" t="s">
        <v>1858</v>
      </c>
      <c r="L35" s="7">
        <v>77.5</v>
      </c>
      <c r="M35" s="7">
        <v>32</v>
      </c>
      <c r="N35" s="29" t="s">
        <v>22</v>
      </c>
      <c r="O35" s="7"/>
    </row>
    <row r="36" spans="1:15" ht="18" customHeight="1">
      <c r="A36" s="7">
        <v>33</v>
      </c>
      <c r="B36" s="7" t="s">
        <v>1923</v>
      </c>
      <c r="C36" s="7" t="s">
        <v>1924</v>
      </c>
      <c r="D36" s="7" t="s">
        <v>25</v>
      </c>
      <c r="E36" s="24" t="s">
        <v>1837</v>
      </c>
      <c r="F36" s="7" t="s">
        <v>391</v>
      </c>
      <c r="G36" s="7">
        <v>68</v>
      </c>
      <c r="H36" s="7" t="s">
        <v>1851</v>
      </c>
      <c r="I36" s="7">
        <v>86.8</v>
      </c>
      <c r="J36" s="7">
        <v>1</v>
      </c>
      <c r="K36" s="28" t="s">
        <v>1925</v>
      </c>
      <c r="L36" s="7">
        <v>77.400000000000006</v>
      </c>
      <c r="M36" s="7">
        <v>33</v>
      </c>
      <c r="N36" s="29" t="s">
        <v>22</v>
      </c>
      <c r="O36" s="7"/>
    </row>
    <row r="37" spans="1:15" ht="18" customHeight="1">
      <c r="A37" s="7">
        <v>34</v>
      </c>
      <c r="B37" s="7" t="s">
        <v>1926</v>
      </c>
      <c r="C37" s="7" t="s">
        <v>1927</v>
      </c>
      <c r="D37" s="7" t="s">
        <v>25</v>
      </c>
      <c r="E37" s="24" t="s">
        <v>1837</v>
      </c>
      <c r="F37" s="7" t="s">
        <v>391</v>
      </c>
      <c r="G37" s="7">
        <v>70</v>
      </c>
      <c r="H37" s="7" t="s">
        <v>197</v>
      </c>
      <c r="I37" s="7">
        <v>85.6</v>
      </c>
      <c r="J37" s="7">
        <v>0.99</v>
      </c>
      <c r="K37" s="28" t="s">
        <v>1928</v>
      </c>
      <c r="L37" s="7">
        <v>77.37</v>
      </c>
      <c r="M37" s="7">
        <v>34</v>
      </c>
      <c r="N37" s="29" t="s">
        <v>22</v>
      </c>
      <c r="O37" s="7"/>
    </row>
    <row r="38" spans="1:15" ht="18" customHeight="1">
      <c r="A38" s="7">
        <v>35</v>
      </c>
      <c r="B38" s="7" t="s">
        <v>1929</v>
      </c>
      <c r="C38" s="7" t="s">
        <v>1930</v>
      </c>
      <c r="D38" s="7" t="s">
        <v>25</v>
      </c>
      <c r="E38" s="24" t="s">
        <v>1837</v>
      </c>
      <c r="F38" s="7" t="s">
        <v>391</v>
      </c>
      <c r="G38" s="7">
        <v>69</v>
      </c>
      <c r="H38" s="7" t="s">
        <v>1847</v>
      </c>
      <c r="I38" s="7">
        <v>86.6</v>
      </c>
      <c r="J38" s="7">
        <v>0.99</v>
      </c>
      <c r="K38" s="28" t="s">
        <v>1878</v>
      </c>
      <c r="L38" s="7">
        <v>77.36</v>
      </c>
      <c r="M38" s="7">
        <v>35</v>
      </c>
      <c r="N38" s="29" t="s">
        <v>22</v>
      </c>
      <c r="O38" s="7"/>
    </row>
    <row r="39" spans="1:15" ht="18" customHeight="1">
      <c r="A39" s="7">
        <v>36</v>
      </c>
      <c r="B39" s="7" t="s">
        <v>1931</v>
      </c>
      <c r="C39" s="7" t="s">
        <v>1932</v>
      </c>
      <c r="D39" s="7" t="s">
        <v>25</v>
      </c>
      <c r="E39" s="24" t="s">
        <v>1837</v>
      </c>
      <c r="F39" s="7" t="s">
        <v>391</v>
      </c>
      <c r="G39" s="7">
        <v>68</v>
      </c>
      <c r="H39" s="7" t="s">
        <v>1847</v>
      </c>
      <c r="I39" s="7">
        <v>87.6</v>
      </c>
      <c r="J39" s="7">
        <v>0.99</v>
      </c>
      <c r="K39" s="28" t="s">
        <v>1844</v>
      </c>
      <c r="L39" s="7">
        <v>77.36</v>
      </c>
      <c r="M39" s="7">
        <v>36</v>
      </c>
      <c r="N39" s="29" t="s">
        <v>22</v>
      </c>
      <c r="O39" s="7"/>
    </row>
    <row r="40" spans="1:15" ht="18" customHeight="1">
      <c r="A40" s="7">
        <v>37</v>
      </c>
      <c r="B40" s="7" t="s">
        <v>1933</v>
      </c>
      <c r="C40" s="7" t="s">
        <v>1934</v>
      </c>
      <c r="D40" s="7" t="s">
        <v>25</v>
      </c>
      <c r="E40" s="24" t="s">
        <v>1837</v>
      </c>
      <c r="F40" s="7" t="s">
        <v>391</v>
      </c>
      <c r="G40" s="7">
        <v>69</v>
      </c>
      <c r="H40" s="7" t="s">
        <v>1851</v>
      </c>
      <c r="I40" s="7">
        <v>85.6</v>
      </c>
      <c r="J40" s="7">
        <v>1</v>
      </c>
      <c r="K40" s="28" t="s">
        <v>1935</v>
      </c>
      <c r="L40" s="7">
        <v>77.3</v>
      </c>
      <c r="M40" s="7">
        <v>37</v>
      </c>
      <c r="N40" s="29" t="s">
        <v>22</v>
      </c>
      <c r="O40" s="7"/>
    </row>
    <row r="41" spans="1:15" ht="18" customHeight="1">
      <c r="A41" s="7">
        <v>38</v>
      </c>
      <c r="B41" s="7" t="s">
        <v>1936</v>
      </c>
      <c r="C41" s="7" t="s">
        <v>1937</v>
      </c>
      <c r="D41" s="7" t="s">
        <v>25</v>
      </c>
      <c r="E41" s="24" t="s">
        <v>1837</v>
      </c>
      <c r="F41" s="7" t="s">
        <v>391</v>
      </c>
      <c r="G41" s="7">
        <v>68</v>
      </c>
      <c r="H41" s="7" t="s">
        <v>1847</v>
      </c>
      <c r="I41" s="7">
        <v>87.4</v>
      </c>
      <c r="J41" s="7">
        <v>0.99</v>
      </c>
      <c r="K41" s="28" t="s">
        <v>1938</v>
      </c>
      <c r="L41" s="7">
        <v>77.260000000000005</v>
      </c>
      <c r="M41" s="7">
        <v>38</v>
      </c>
      <c r="N41" s="29" t="s">
        <v>22</v>
      </c>
      <c r="O41" s="7"/>
    </row>
    <row r="42" spans="1:15" ht="18" customHeight="1">
      <c r="A42" s="7">
        <v>39</v>
      </c>
      <c r="B42" s="7" t="s">
        <v>1939</v>
      </c>
      <c r="C42" s="7" t="s">
        <v>1940</v>
      </c>
      <c r="D42" s="7" t="s">
        <v>25</v>
      </c>
      <c r="E42" s="24" t="s">
        <v>1837</v>
      </c>
      <c r="F42" s="7" t="s">
        <v>391</v>
      </c>
      <c r="G42" s="7">
        <v>68.5</v>
      </c>
      <c r="H42" s="7" t="s">
        <v>1847</v>
      </c>
      <c r="I42" s="7">
        <v>86.8</v>
      </c>
      <c r="J42" s="7">
        <v>0.99</v>
      </c>
      <c r="K42" s="28" t="s">
        <v>1941</v>
      </c>
      <c r="L42" s="7">
        <v>77.209999999999994</v>
      </c>
      <c r="M42" s="7">
        <v>39</v>
      </c>
      <c r="N42" s="29" t="s">
        <v>22</v>
      </c>
      <c r="O42" s="7"/>
    </row>
    <row r="43" spans="1:15" ht="18" customHeight="1">
      <c r="A43" s="7">
        <v>40</v>
      </c>
      <c r="B43" s="7" t="s">
        <v>1942</v>
      </c>
      <c r="C43" s="7" t="s">
        <v>1943</v>
      </c>
      <c r="D43" s="7" t="s">
        <v>25</v>
      </c>
      <c r="E43" s="24" t="s">
        <v>1837</v>
      </c>
      <c r="F43" s="7" t="s">
        <v>391</v>
      </c>
      <c r="G43" s="7">
        <v>68.5</v>
      </c>
      <c r="H43" s="7" t="s">
        <v>1851</v>
      </c>
      <c r="I43" s="7">
        <v>85.6</v>
      </c>
      <c r="J43" s="7">
        <v>1</v>
      </c>
      <c r="K43" s="28" t="s">
        <v>1935</v>
      </c>
      <c r="L43" s="7">
        <v>77.05</v>
      </c>
      <c r="M43" s="7">
        <v>40</v>
      </c>
      <c r="N43" s="29" t="s">
        <v>22</v>
      </c>
      <c r="O43" s="7"/>
    </row>
    <row r="44" spans="1:15" ht="18" customHeight="1">
      <c r="A44" s="7">
        <v>41</v>
      </c>
      <c r="B44" s="7" t="s">
        <v>1944</v>
      </c>
      <c r="C44" s="7" t="s">
        <v>1945</v>
      </c>
      <c r="D44" s="7" t="s">
        <v>25</v>
      </c>
      <c r="E44" s="24" t="s">
        <v>1837</v>
      </c>
      <c r="F44" s="7" t="s">
        <v>391</v>
      </c>
      <c r="G44" s="7">
        <v>71</v>
      </c>
      <c r="H44" s="7" t="s">
        <v>197</v>
      </c>
      <c r="I44" s="7">
        <v>83.8</v>
      </c>
      <c r="J44" s="7">
        <v>0.99</v>
      </c>
      <c r="K44" s="28" t="s">
        <v>1946</v>
      </c>
      <c r="L44" s="7">
        <v>76.98</v>
      </c>
      <c r="M44" s="7">
        <v>41</v>
      </c>
      <c r="N44" s="29" t="s">
        <v>22</v>
      </c>
      <c r="O44" s="7"/>
    </row>
    <row r="45" spans="1:15" ht="18" customHeight="1">
      <c r="A45" s="7">
        <v>42</v>
      </c>
      <c r="B45" s="7" t="s">
        <v>1947</v>
      </c>
      <c r="C45" s="7" t="s">
        <v>1203</v>
      </c>
      <c r="D45" s="7" t="s">
        <v>25</v>
      </c>
      <c r="E45" s="24" t="s">
        <v>1837</v>
      </c>
      <c r="F45" s="7" t="s">
        <v>391</v>
      </c>
      <c r="G45" s="7">
        <v>69</v>
      </c>
      <c r="H45" s="7" t="s">
        <v>197</v>
      </c>
      <c r="I45" s="7">
        <v>85.8</v>
      </c>
      <c r="J45" s="7">
        <v>0.99</v>
      </c>
      <c r="K45" s="28" t="s">
        <v>1948</v>
      </c>
      <c r="L45" s="7">
        <v>76.97</v>
      </c>
      <c r="M45" s="7">
        <v>42</v>
      </c>
      <c r="N45" s="29" t="s">
        <v>22</v>
      </c>
      <c r="O45" s="7"/>
    </row>
    <row r="46" spans="1:15" ht="18" customHeight="1">
      <c r="A46" s="7">
        <v>43</v>
      </c>
      <c r="B46" s="7" t="s">
        <v>1949</v>
      </c>
      <c r="C46" s="7" t="s">
        <v>1950</v>
      </c>
      <c r="D46" s="7" t="s">
        <v>25</v>
      </c>
      <c r="E46" s="24" t="s">
        <v>1837</v>
      </c>
      <c r="F46" s="7" t="s">
        <v>391</v>
      </c>
      <c r="G46" s="7">
        <v>65.5</v>
      </c>
      <c r="H46" s="7" t="s">
        <v>197</v>
      </c>
      <c r="I46" s="7">
        <v>89</v>
      </c>
      <c r="J46" s="7">
        <v>0.99</v>
      </c>
      <c r="K46" s="28" t="s">
        <v>1951</v>
      </c>
      <c r="L46" s="7">
        <v>76.8</v>
      </c>
      <c r="M46" s="7">
        <v>43</v>
      </c>
      <c r="N46" s="29" t="s">
        <v>22</v>
      </c>
      <c r="O46" s="7"/>
    </row>
    <row r="47" spans="1:15" ht="18" customHeight="1">
      <c r="A47" s="7">
        <v>44</v>
      </c>
      <c r="B47" s="7" t="s">
        <v>1952</v>
      </c>
      <c r="C47" s="7" t="s">
        <v>1953</v>
      </c>
      <c r="D47" s="7" t="s">
        <v>25</v>
      </c>
      <c r="E47" s="24" t="s">
        <v>1837</v>
      </c>
      <c r="F47" s="7" t="s">
        <v>391</v>
      </c>
      <c r="G47" s="7">
        <v>68.5</v>
      </c>
      <c r="H47" s="7" t="s">
        <v>197</v>
      </c>
      <c r="I47" s="7">
        <v>85.8</v>
      </c>
      <c r="J47" s="7">
        <v>0.99</v>
      </c>
      <c r="K47" s="28" t="s">
        <v>1948</v>
      </c>
      <c r="L47" s="7">
        <v>76.72</v>
      </c>
      <c r="M47" s="7">
        <v>44</v>
      </c>
      <c r="N47" s="29" t="s">
        <v>22</v>
      </c>
      <c r="O47" s="7"/>
    </row>
    <row r="48" spans="1:15" ht="18" customHeight="1">
      <c r="A48" s="7">
        <v>45</v>
      </c>
      <c r="B48" s="7" t="s">
        <v>1954</v>
      </c>
      <c r="C48" s="7" t="s">
        <v>1955</v>
      </c>
      <c r="D48" s="7" t="s">
        <v>25</v>
      </c>
      <c r="E48" s="24" t="s">
        <v>1837</v>
      </c>
      <c r="F48" s="7" t="s">
        <v>391</v>
      </c>
      <c r="G48" s="7">
        <v>67</v>
      </c>
      <c r="H48" s="7" t="s">
        <v>1847</v>
      </c>
      <c r="I48" s="7">
        <v>87.2</v>
      </c>
      <c r="J48" s="7">
        <v>0.99</v>
      </c>
      <c r="K48" s="28" t="s">
        <v>1841</v>
      </c>
      <c r="L48" s="7">
        <v>76.66</v>
      </c>
      <c r="M48" s="7">
        <v>45</v>
      </c>
      <c r="N48" s="29" t="s">
        <v>22</v>
      </c>
      <c r="O48" s="7"/>
    </row>
    <row r="49" spans="1:15" ht="18" customHeight="1">
      <c r="A49" s="7">
        <v>46</v>
      </c>
      <c r="B49" s="7" t="s">
        <v>1956</v>
      </c>
      <c r="C49" s="7" t="s">
        <v>1957</v>
      </c>
      <c r="D49" s="7" t="s">
        <v>17</v>
      </c>
      <c r="E49" s="24" t="s">
        <v>1837</v>
      </c>
      <c r="F49" s="7" t="s">
        <v>391</v>
      </c>
      <c r="G49" s="7">
        <v>68</v>
      </c>
      <c r="H49" s="7" t="s">
        <v>197</v>
      </c>
      <c r="I49" s="7">
        <v>86.2</v>
      </c>
      <c r="J49" s="7">
        <v>0.99</v>
      </c>
      <c r="K49" s="28" t="s">
        <v>1848</v>
      </c>
      <c r="L49" s="7">
        <v>76.66</v>
      </c>
      <c r="M49" s="7">
        <v>46</v>
      </c>
      <c r="N49" s="29" t="s">
        <v>22</v>
      </c>
      <c r="O49" s="7"/>
    </row>
    <row r="50" spans="1:15" ht="18" customHeight="1">
      <c r="A50" s="7">
        <v>47</v>
      </c>
      <c r="B50" s="7" t="s">
        <v>1958</v>
      </c>
      <c r="C50" s="7" t="s">
        <v>1959</v>
      </c>
      <c r="D50" s="7" t="s">
        <v>25</v>
      </c>
      <c r="E50" s="24" t="s">
        <v>1837</v>
      </c>
      <c r="F50" s="7" t="s">
        <v>391</v>
      </c>
      <c r="G50" s="7">
        <v>67.5</v>
      </c>
      <c r="H50" s="7" t="s">
        <v>1847</v>
      </c>
      <c r="I50" s="7">
        <v>86.2</v>
      </c>
      <c r="J50" s="7">
        <v>0.99</v>
      </c>
      <c r="K50" s="28" t="s">
        <v>1848</v>
      </c>
      <c r="L50" s="7">
        <v>76.41</v>
      </c>
      <c r="M50" s="7">
        <v>47</v>
      </c>
      <c r="N50" s="29" t="s">
        <v>22</v>
      </c>
      <c r="O50" s="7"/>
    </row>
    <row r="51" spans="1:15" ht="18" customHeight="1">
      <c r="A51" s="7">
        <v>48</v>
      </c>
      <c r="B51" s="7" t="s">
        <v>1960</v>
      </c>
      <c r="C51" s="7" t="s">
        <v>1961</v>
      </c>
      <c r="D51" s="7" t="s">
        <v>17</v>
      </c>
      <c r="E51" s="24" t="s">
        <v>1837</v>
      </c>
      <c r="F51" s="7" t="s">
        <v>391</v>
      </c>
      <c r="G51" s="7">
        <v>68.5</v>
      </c>
      <c r="H51" s="7" t="s">
        <v>197</v>
      </c>
      <c r="I51" s="7">
        <v>85.1</v>
      </c>
      <c r="J51" s="7">
        <v>0.99</v>
      </c>
      <c r="K51" s="28" t="s">
        <v>1962</v>
      </c>
      <c r="L51" s="7">
        <v>76.37</v>
      </c>
      <c r="M51" s="7">
        <v>48</v>
      </c>
      <c r="N51" s="29" t="s">
        <v>22</v>
      </c>
      <c r="O51" s="7"/>
    </row>
    <row r="52" spans="1:15" ht="18" customHeight="1">
      <c r="A52" s="7">
        <v>49</v>
      </c>
      <c r="B52" s="7" t="s">
        <v>1963</v>
      </c>
      <c r="C52" s="7" t="s">
        <v>1964</v>
      </c>
      <c r="D52" s="7" t="s">
        <v>25</v>
      </c>
      <c r="E52" s="24" t="s">
        <v>1837</v>
      </c>
      <c r="F52" s="7" t="s">
        <v>391</v>
      </c>
      <c r="G52" s="7">
        <v>65.5</v>
      </c>
      <c r="H52" s="7" t="s">
        <v>197</v>
      </c>
      <c r="I52" s="7">
        <v>87.8</v>
      </c>
      <c r="J52" s="7">
        <v>0.99</v>
      </c>
      <c r="K52" s="28" t="s">
        <v>1894</v>
      </c>
      <c r="L52" s="7">
        <v>76.209999999999994</v>
      </c>
      <c r="M52" s="7">
        <v>49</v>
      </c>
      <c r="N52" s="29" t="s">
        <v>106</v>
      </c>
      <c r="O52" s="7"/>
    </row>
    <row r="53" spans="1:15" ht="18" customHeight="1">
      <c r="A53" s="7">
        <v>50</v>
      </c>
      <c r="B53" s="7" t="s">
        <v>1965</v>
      </c>
      <c r="C53" s="7" t="s">
        <v>1966</v>
      </c>
      <c r="D53" s="7" t="s">
        <v>25</v>
      </c>
      <c r="E53" s="24" t="s">
        <v>1837</v>
      </c>
      <c r="F53" s="7" t="s">
        <v>391</v>
      </c>
      <c r="G53" s="7">
        <v>68.5</v>
      </c>
      <c r="H53" s="7" t="s">
        <v>1851</v>
      </c>
      <c r="I53" s="7">
        <v>83.8</v>
      </c>
      <c r="J53" s="7">
        <v>1</v>
      </c>
      <c r="K53" s="28" t="s">
        <v>1967</v>
      </c>
      <c r="L53" s="7">
        <v>76.150000000000006</v>
      </c>
      <c r="M53" s="7">
        <v>50</v>
      </c>
      <c r="N53" s="29" t="s">
        <v>106</v>
      </c>
      <c r="O53" s="7"/>
    </row>
    <row r="54" spans="1:15" ht="18" customHeight="1">
      <c r="A54" s="7">
        <v>51</v>
      </c>
      <c r="B54" s="7" t="s">
        <v>1968</v>
      </c>
      <c r="C54" s="7" t="s">
        <v>1969</v>
      </c>
      <c r="D54" s="7" t="s">
        <v>17</v>
      </c>
      <c r="E54" s="24" t="s">
        <v>1837</v>
      </c>
      <c r="F54" s="7" t="s">
        <v>391</v>
      </c>
      <c r="G54" s="7">
        <v>67.5</v>
      </c>
      <c r="H54" s="7" t="s">
        <v>197</v>
      </c>
      <c r="I54" s="7">
        <v>85.6</v>
      </c>
      <c r="J54" s="7">
        <v>0.99</v>
      </c>
      <c r="K54" s="28" t="s">
        <v>1928</v>
      </c>
      <c r="L54" s="7">
        <v>76.12</v>
      </c>
      <c r="M54" s="7">
        <v>51</v>
      </c>
      <c r="N54" s="29" t="s">
        <v>106</v>
      </c>
      <c r="O54" s="7"/>
    </row>
    <row r="55" spans="1:15" ht="18" customHeight="1">
      <c r="A55" s="7">
        <v>52</v>
      </c>
      <c r="B55" s="7" t="s">
        <v>1970</v>
      </c>
      <c r="C55" s="7" t="s">
        <v>1971</v>
      </c>
      <c r="D55" s="7" t="s">
        <v>25</v>
      </c>
      <c r="E55" s="24" t="s">
        <v>1837</v>
      </c>
      <c r="F55" s="7" t="s">
        <v>391</v>
      </c>
      <c r="G55" s="7">
        <v>68</v>
      </c>
      <c r="H55" s="7" t="s">
        <v>1847</v>
      </c>
      <c r="I55" s="7">
        <v>85</v>
      </c>
      <c r="J55" s="7">
        <v>0.99</v>
      </c>
      <c r="K55" s="28" t="s">
        <v>1972</v>
      </c>
      <c r="L55" s="7">
        <v>76.069999999999993</v>
      </c>
      <c r="M55" s="7">
        <v>52</v>
      </c>
      <c r="N55" s="29" t="s">
        <v>106</v>
      </c>
      <c r="O55" s="7"/>
    </row>
    <row r="56" spans="1:15" ht="18" customHeight="1">
      <c r="A56" s="7">
        <v>53</v>
      </c>
      <c r="B56" s="7" t="s">
        <v>1973</v>
      </c>
      <c r="C56" s="7" t="s">
        <v>1974</v>
      </c>
      <c r="D56" s="7" t="s">
        <v>25</v>
      </c>
      <c r="E56" s="24" t="s">
        <v>1837</v>
      </c>
      <c r="F56" s="7" t="s">
        <v>391</v>
      </c>
      <c r="G56" s="7">
        <v>66.5</v>
      </c>
      <c r="H56" s="7" t="s">
        <v>1851</v>
      </c>
      <c r="I56" s="7">
        <v>85.6</v>
      </c>
      <c r="J56" s="7">
        <v>1</v>
      </c>
      <c r="K56" s="28" t="s">
        <v>1935</v>
      </c>
      <c r="L56" s="7">
        <v>76.05</v>
      </c>
      <c r="M56" s="7">
        <v>53</v>
      </c>
      <c r="N56" s="29" t="s">
        <v>106</v>
      </c>
      <c r="O56" s="7"/>
    </row>
    <row r="57" spans="1:15" ht="18" customHeight="1">
      <c r="A57" s="7">
        <v>54</v>
      </c>
      <c r="B57" s="7" t="s">
        <v>1975</v>
      </c>
      <c r="C57" s="7" t="s">
        <v>1976</v>
      </c>
      <c r="D57" s="7" t="s">
        <v>25</v>
      </c>
      <c r="E57" s="24" t="s">
        <v>1837</v>
      </c>
      <c r="F57" s="7" t="s">
        <v>391</v>
      </c>
      <c r="G57" s="7">
        <v>70.5</v>
      </c>
      <c r="H57" s="7" t="s">
        <v>197</v>
      </c>
      <c r="I57" s="7">
        <v>82.4</v>
      </c>
      <c r="J57" s="7">
        <v>0.99</v>
      </c>
      <c r="K57" s="28" t="s">
        <v>1977</v>
      </c>
      <c r="L57" s="7">
        <v>76.03</v>
      </c>
      <c r="M57" s="7">
        <v>54</v>
      </c>
      <c r="N57" s="29" t="s">
        <v>106</v>
      </c>
      <c r="O57" s="7"/>
    </row>
    <row r="58" spans="1:15" ht="18" customHeight="1">
      <c r="A58" s="7">
        <v>55</v>
      </c>
      <c r="B58" s="7" t="s">
        <v>1978</v>
      </c>
      <c r="C58" s="7" t="s">
        <v>38</v>
      </c>
      <c r="D58" s="7" t="s">
        <v>25</v>
      </c>
      <c r="E58" s="24" t="s">
        <v>1837</v>
      </c>
      <c r="F58" s="7" t="s">
        <v>391</v>
      </c>
      <c r="G58" s="7">
        <v>66</v>
      </c>
      <c r="H58" s="7" t="s">
        <v>197</v>
      </c>
      <c r="I58" s="7">
        <v>86.8</v>
      </c>
      <c r="J58" s="7">
        <v>0.99</v>
      </c>
      <c r="K58" s="28" t="s">
        <v>1941</v>
      </c>
      <c r="L58" s="7">
        <v>75.959999999999994</v>
      </c>
      <c r="M58" s="7">
        <v>55</v>
      </c>
      <c r="N58" s="29" t="s">
        <v>106</v>
      </c>
      <c r="O58" s="7"/>
    </row>
    <row r="59" spans="1:15" ht="18" customHeight="1">
      <c r="A59" s="7">
        <v>56</v>
      </c>
      <c r="B59" s="7" t="s">
        <v>1979</v>
      </c>
      <c r="C59" s="7" t="s">
        <v>1980</v>
      </c>
      <c r="D59" s="7" t="s">
        <v>25</v>
      </c>
      <c r="E59" s="24" t="s">
        <v>1837</v>
      </c>
      <c r="F59" s="7" t="s">
        <v>391</v>
      </c>
      <c r="G59" s="7">
        <v>68.5</v>
      </c>
      <c r="H59" s="7" t="s">
        <v>1847</v>
      </c>
      <c r="I59" s="7">
        <v>84.2</v>
      </c>
      <c r="J59" s="7">
        <v>0.99</v>
      </c>
      <c r="K59" s="28" t="s">
        <v>1981</v>
      </c>
      <c r="L59" s="7">
        <v>75.92</v>
      </c>
      <c r="M59" s="7">
        <v>56</v>
      </c>
      <c r="N59" s="29" t="s">
        <v>106</v>
      </c>
      <c r="O59" s="7"/>
    </row>
    <row r="60" spans="1:15" ht="18" customHeight="1">
      <c r="A60" s="7">
        <v>57</v>
      </c>
      <c r="B60" s="7" t="s">
        <v>1982</v>
      </c>
      <c r="C60" s="7" t="s">
        <v>1983</v>
      </c>
      <c r="D60" s="7" t="s">
        <v>17</v>
      </c>
      <c r="E60" s="24" t="s">
        <v>1837</v>
      </c>
      <c r="F60" s="7" t="s">
        <v>391</v>
      </c>
      <c r="G60" s="7">
        <v>67</v>
      </c>
      <c r="H60" s="7" t="s">
        <v>197</v>
      </c>
      <c r="I60" s="7">
        <v>85.6</v>
      </c>
      <c r="J60" s="7">
        <v>0.99</v>
      </c>
      <c r="K60" s="28" t="s">
        <v>1928</v>
      </c>
      <c r="L60" s="7">
        <v>75.87</v>
      </c>
      <c r="M60" s="7">
        <v>57</v>
      </c>
      <c r="N60" s="29" t="s">
        <v>106</v>
      </c>
      <c r="O60" s="7"/>
    </row>
    <row r="61" spans="1:15" ht="18" customHeight="1">
      <c r="A61" s="7">
        <v>58</v>
      </c>
      <c r="B61" s="7" t="s">
        <v>1984</v>
      </c>
      <c r="C61" s="7" t="s">
        <v>1985</v>
      </c>
      <c r="D61" s="7" t="s">
        <v>25</v>
      </c>
      <c r="E61" s="24" t="s">
        <v>1837</v>
      </c>
      <c r="F61" s="7" t="s">
        <v>391</v>
      </c>
      <c r="G61" s="7">
        <v>68</v>
      </c>
      <c r="H61" s="7" t="s">
        <v>1847</v>
      </c>
      <c r="I61" s="7">
        <v>84.4</v>
      </c>
      <c r="J61" s="7">
        <v>0.99</v>
      </c>
      <c r="K61" s="28" t="s">
        <v>1986</v>
      </c>
      <c r="L61" s="7">
        <v>75.77</v>
      </c>
      <c r="M61" s="7">
        <v>58</v>
      </c>
      <c r="N61" s="29" t="s">
        <v>106</v>
      </c>
      <c r="O61" s="7"/>
    </row>
    <row r="62" spans="1:15" ht="18" customHeight="1">
      <c r="A62" s="7">
        <v>59</v>
      </c>
      <c r="B62" s="7" t="s">
        <v>1987</v>
      </c>
      <c r="C62" s="7" t="s">
        <v>1988</v>
      </c>
      <c r="D62" s="7" t="s">
        <v>25</v>
      </c>
      <c r="E62" s="24" t="s">
        <v>1837</v>
      </c>
      <c r="F62" s="7" t="s">
        <v>391</v>
      </c>
      <c r="G62" s="7">
        <v>66.5</v>
      </c>
      <c r="H62" s="7" t="s">
        <v>1847</v>
      </c>
      <c r="I62" s="7">
        <v>85.8</v>
      </c>
      <c r="J62" s="7">
        <v>0.99</v>
      </c>
      <c r="K62" s="28" t="s">
        <v>1948</v>
      </c>
      <c r="L62" s="7">
        <v>75.72</v>
      </c>
      <c r="M62" s="7">
        <v>59</v>
      </c>
      <c r="N62" s="29" t="s">
        <v>106</v>
      </c>
      <c r="O62" s="7"/>
    </row>
    <row r="63" spans="1:15" ht="18" customHeight="1">
      <c r="A63" s="7">
        <v>60</v>
      </c>
      <c r="B63" s="7" t="s">
        <v>1989</v>
      </c>
      <c r="C63" s="7" t="s">
        <v>1990</v>
      </c>
      <c r="D63" s="7" t="s">
        <v>25</v>
      </c>
      <c r="E63" s="24" t="s">
        <v>1837</v>
      </c>
      <c r="F63" s="7" t="s">
        <v>391</v>
      </c>
      <c r="G63" s="7">
        <v>64.5</v>
      </c>
      <c r="H63" s="7" t="s">
        <v>1847</v>
      </c>
      <c r="I63" s="7">
        <v>87.8</v>
      </c>
      <c r="J63" s="7">
        <v>0.99</v>
      </c>
      <c r="K63" s="28" t="s">
        <v>1894</v>
      </c>
      <c r="L63" s="7">
        <v>75.709999999999994</v>
      </c>
      <c r="M63" s="7">
        <v>60</v>
      </c>
      <c r="N63" s="29" t="s">
        <v>106</v>
      </c>
      <c r="O63" s="7"/>
    </row>
    <row r="64" spans="1:15" ht="18" customHeight="1">
      <c r="A64" s="7">
        <v>61</v>
      </c>
      <c r="B64" s="7" t="s">
        <v>1991</v>
      </c>
      <c r="C64" s="7" t="s">
        <v>745</v>
      </c>
      <c r="D64" s="7" t="s">
        <v>25</v>
      </c>
      <c r="E64" s="24" t="s">
        <v>1837</v>
      </c>
      <c r="F64" s="7" t="s">
        <v>391</v>
      </c>
      <c r="G64" s="7">
        <v>65.5</v>
      </c>
      <c r="H64" s="7" t="s">
        <v>1851</v>
      </c>
      <c r="I64" s="7">
        <v>85.6</v>
      </c>
      <c r="J64" s="7">
        <v>1</v>
      </c>
      <c r="K64" s="28" t="s">
        <v>1935</v>
      </c>
      <c r="L64" s="7">
        <v>75.55</v>
      </c>
      <c r="M64" s="7">
        <v>61</v>
      </c>
      <c r="N64" s="29" t="s">
        <v>106</v>
      </c>
      <c r="O64" s="7"/>
    </row>
    <row r="65" spans="1:15" ht="18" customHeight="1">
      <c r="A65" s="7">
        <v>62</v>
      </c>
      <c r="B65" s="7" t="s">
        <v>1992</v>
      </c>
      <c r="C65" s="7" t="s">
        <v>584</v>
      </c>
      <c r="D65" s="7" t="s">
        <v>17</v>
      </c>
      <c r="E65" s="24" t="s">
        <v>1837</v>
      </c>
      <c r="F65" s="7" t="s">
        <v>391</v>
      </c>
      <c r="G65" s="7">
        <v>66.5</v>
      </c>
      <c r="H65" s="7" t="s">
        <v>1847</v>
      </c>
      <c r="I65" s="7">
        <v>85.4</v>
      </c>
      <c r="J65" s="7">
        <v>0.99</v>
      </c>
      <c r="K65" s="28" t="s">
        <v>1993</v>
      </c>
      <c r="L65" s="7">
        <v>75.52</v>
      </c>
      <c r="M65" s="7">
        <v>62</v>
      </c>
      <c r="N65" s="29" t="s">
        <v>106</v>
      </c>
      <c r="O65" s="7"/>
    </row>
    <row r="66" spans="1:15" ht="18" customHeight="1">
      <c r="A66" s="7">
        <v>63</v>
      </c>
      <c r="B66" s="7" t="s">
        <v>1994</v>
      </c>
      <c r="C66" s="7" t="s">
        <v>1995</v>
      </c>
      <c r="D66" s="7" t="s">
        <v>17</v>
      </c>
      <c r="E66" s="24" t="s">
        <v>1837</v>
      </c>
      <c r="F66" s="7" t="s">
        <v>391</v>
      </c>
      <c r="G66" s="7">
        <v>65.5</v>
      </c>
      <c r="H66" s="7" t="s">
        <v>1851</v>
      </c>
      <c r="I66" s="7">
        <v>85.4</v>
      </c>
      <c r="J66" s="7">
        <v>1</v>
      </c>
      <c r="K66" s="28" t="s">
        <v>1867</v>
      </c>
      <c r="L66" s="7">
        <v>75.45</v>
      </c>
      <c r="M66" s="7">
        <v>63</v>
      </c>
      <c r="N66" s="29" t="s">
        <v>106</v>
      </c>
      <c r="O66" s="7"/>
    </row>
    <row r="67" spans="1:15" ht="18" customHeight="1">
      <c r="A67" s="7">
        <v>64</v>
      </c>
      <c r="B67" s="7" t="s">
        <v>1996</v>
      </c>
      <c r="C67" s="7" t="s">
        <v>1997</v>
      </c>
      <c r="D67" s="7" t="s">
        <v>25</v>
      </c>
      <c r="E67" s="24" t="s">
        <v>1837</v>
      </c>
      <c r="F67" s="7" t="s">
        <v>391</v>
      </c>
      <c r="G67" s="7">
        <v>66.5</v>
      </c>
      <c r="H67" s="7" t="s">
        <v>1847</v>
      </c>
      <c r="I67" s="7">
        <v>85.2</v>
      </c>
      <c r="J67" s="7">
        <v>0.99</v>
      </c>
      <c r="K67" s="28" t="s">
        <v>1998</v>
      </c>
      <c r="L67" s="7">
        <v>75.42</v>
      </c>
      <c r="M67" s="7">
        <v>64</v>
      </c>
      <c r="N67" s="29" t="s">
        <v>106</v>
      </c>
      <c r="O67" s="7"/>
    </row>
    <row r="68" spans="1:15" ht="18" customHeight="1">
      <c r="A68" s="7">
        <v>65</v>
      </c>
      <c r="B68" s="7" t="s">
        <v>1999</v>
      </c>
      <c r="C68" s="7" t="s">
        <v>2000</v>
      </c>
      <c r="D68" s="7" t="s">
        <v>25</v>
      </c>
      <c r="E68" s="24" t="s">
        <v>1837</v>
      </c>
      <c r="F68" s="7" t="s">
        <v>391</v>
      </c>
      <c r="G68" s="7">
        <v>66.5</v>
      </c>
      <c r="H68" s="7" t="s">
        <v>197</v>
      </c>
      <c r="I68" s="7">
        <v>85.2</v>
      </c>
      <c r="J68" s="7">
        <v>0.99</v>
      </c>
      <c r="K68" s="28" t="s">
        <v>1998</v>
      </c>
      <c r="L68" s="7">
        <v>75.42</v>
      </c>
      <c r="M68" s="7">
        <v>65</v>
      </c>
      <c r="N68" s="29" t="s">
        <v>106</v>
      </c>
      <c r="O68" s="7"/>
    </row>
    <row r="69" spans="1:15" ht="18" customHeight="1">
      <c r="A69" s="7">
        <v>66</v>
      </c>
      <c r="B69" s="7" t="s">
        <v>2001</v>
      </c>
      <c r="C69" s="7" t="s">
        <v>2002</v>
      </c>
      <c r="D69" s="7" t="s">
        <v>25</v>
      </c>
      <c r="E69" s="24" t="s">
        <v>1837</v>
      </c>
      <c r="F69" s="7" t="s">
        <v>391</v>
      </c>
      <c r="G69" s="7">
        <v>63.5</v>
      </c>
      <c r="H69" s="7" t="s">
        <v>197</v>
      </c>
      <c r="I69" s="7">
        <v>88.2</v>
      </c>
      <c r="J69" s="7">
        <v>0.99</v>
      </c>
      <c r="K69" s="28" t="s">
        <v>1901</v>
      </c>
      <c r="L69" s="7">
        <v>75.400000000000006</v>
      </c>
      <c r="M69" s="7">
        <v>66</v>
      </c>
      <c r="N69" s="29" t="s">
        <v>106</v>
      </c>
      <c r="O69" s="7"/>
    </row>
    <row r="70" spans="1:15" ht="18" customHeight="1">
      <c r="A70" s="7">
        <v>67</v>
      </c>
      <c r="B70" s="7" t="s">
        <v>2003</v>
      </c>
      <c r="C70" s="7" t="s">
        <v>2004</v>
      </c>
      <c r="D70" s="7" t="s">
        <v>25</v>
      </c>
      <c r="E70" s="24" t="s">
        <v>1837</v>
      </c>
      <c r="F70" s="7" t="s">
        <v>391</v>
      </c>
      <c r="G70" s="7">
        <v>65</v>
      </c>
      <c r="H70" s="7" t="s">
        <v>1851</v>
      </c>
      <c r="I70" s="7">
        <v>85.6</v>
      </c>
      <c r="J70" s="7">
        <v>1</v>
      </c>
      <c r="K70" s="28" t="s">
        <v>1935</v>
      </c>
      <c r="L70" s="7">
        <v>75.3</v>
      </c>
      <c r="M70" s="7">
        <v>67</v>
      </c>
      <c r="N70" s="29" t="s">
        <v>106</v>
      </c>
      <c r="O70" s="7"/>
    </row>
    <row r="71" spans="1:15" ht="18" customHeight="1">
      <c r="A71" s="7">
        <v>68</v>
      </c>
      <c r="B71" s="7" t="s">
        <v>2005</v>
      </c>
      <c r="C71" s="7" t="s">
        <v>2006</v>
      </c>
      <c r="D71" s="7" t="s">
        <v>25</v>
      </c>
      <c r="E71" s="24" t="s">
        <v>1837</v>
      </c>
      <c r="F71" s="7" t="s">
        <v>391</v>
      </c>
      <c r="G71" s="7">
        <v>65</v>
      </c>
      <c r="H71" s="7" t="s">
        <v>1847</v>
      </c>
      <c r="I71" s="7">
        <v>86.2</v>
      </c>
      <c r="J71" s="7">
        <v>0.99</v>
      </c>
      <c r="K71" s="28" t="s">
        <v>1848</v>
      </c>
      <c r="L71" s="7">
        <v>75.16</v>
      </c>
      <c r="M71" s="7">
        <v>68</v>
      </c>
      <c r="N71" s="29" t="s">
        <v>106</v>
      </c>
      <c r="O71" s="7"/>
    </row>
    <row r="72" spans="1:15" ht="18" customHeight="1">
      <c r="A72" s="7">
        <v>69</v>
      </c>
      <c r="B72" s="7" t="s">
        <v>2007</v>
      </c>
      <c r="C72" s="7" t="s">
        <v>2008</v>
      </c>
      <c r="D72" s="7" t="s">
        <v>25</v>
      </c>
      <c r="E72" s="24" t="s">
        <v>1837</v>
      </c>
      <c r="F72" s="7" t="s">
        <v>391</v>
      </c>
      <c r="G72" s="7">
        <v>63.5</v>
      </c>
      <c r="H72" s="7" t="s">
        <v>197</v>
      </c>
      <c r="I72" s="7">
        <v>87.7</v>
      </c>
      <c r="J72" s="7">
        <v>0.99</v>
      </c>
      <c r="K72" s="28" t="s">
        <v>1875</v>
      </c>
      <c r="L72" s="7">
        <v>75.16</v>
      </c>
      <c r="M72" s="7">
        <v>69</v>
      </c>
      <c r="N72" s="29" t="s">
        <v>106</v>
      </c>
      <c r="O72" s="7"/>
    </row>
    <row r="73" spans="1:15" ht="18" customHeight="1">
      <c r="A73" s="7">
        <v>70</v>
      </c>
      <c r="B73" s="7" t="s">
        <v>2009</v>
      </c>
      <c r="C73" s="7" t="s">
        <v>2010</v>
      </c>
      <c r="D73" s="7" t="s">
        <v>25</v>
      </c>
      <c r="E73" s="24" t="s">
        <v>1837</v>
      </c>
      <c r="F73" s="7" t="s">
        <v>391</v>
      </c>
      <c r="G73" s="7">
        <v>65.5</v>
      </c>
      <c r="H73" s="7" t="s">
        <v>1847</v>
      </c>
      <c r="I73" s="7">
        <v>85.6</v>
      </c>
      <c r="J73" s="7">
        <v>0.99</v>
      </c>
      <c r="K73" s="28" t="s">
        <v>1928</v>
      </c>
      <c r="L73" s="7">
        <v>75.12</v>
      </c>
      <c r="M73" s="7">
        <v>70</v>
      </c>
      <c r="N73" s="29" t="s">
        <v>106</v>
      </c>
      <c r="O73" s="7"/>
    </row>
    <row r="74" spans="1:15" ht="18" customHeight="1">
      <c r="A74" s="7">
        <v>71</v>
      </c>
      <c r="B74" s="7" t="s">
        <v>2011</v>
      </c>
      <c r="C74" s="7" t="s">
        <v>2012</v>
      </c>
      <c r="D74" s="7" t="s">
        <v>25</v>
      </c>
      <c r="E74" s="24" t="s">
        <v>1837</v>
      </c>
      <c r="F74" s="7" t="s">
        <v>391</v>
      </c>
      <c r="G74" s="7">
        <v>63.5</v>
      </c>
      <c r="H74" s="7" t="s">
        <v>1847</v>
      </c>
      <c r="I74" s="7">
        <v>87.6</v>
      </c>
      <c r="J74" s="7">
        <v>0.99</v>
      </c>
      <c r="K74" s="28" t="s">
        <v>1844</v>
      </c>
      <c r="L74" s="7">
        <v>75.11</v>
      </c>
      <c r="M74" s="7">
        <v>71</v>
      </c>
      <c r="N74" s="29" t="s">
        <v>106</v>
      </c>
      <c r="O74" s="7"/>
    </row>
    <row r="75" spans="1:15" ht="18" customHeight="1">
      <c r="A75" s="7">
        <v>72</v>
      </c>
      <c r="B75" s="7" t="s">
        <v>2013</v>
      </c>
      <c r="C75" s="7" t="s">
        <v>2014</v>
      </c>
      <c r="D75" s="7" t="s">
        <v>25</v>
      </c>
      <c r="E75" s="24" t="s">
        <v>1837</v>
      </c>
      <c r="F75" s="7" t="s">
        <v>391</v>
      </c>
      <c r="G75" s="7">
        <v>66.5</v>
      </c>
      <c r="H75" s="7" t="s">
        <v>1847</v>
      </c>
      <c r="I75" s="7">
        <v>84.4</v>
      </c>
      <c r="J75" s="7">
        <v>0.99</v>
      </c>
      <c r="K75" s="28" t="s">
        <v>1986</v>
      </c>
      <c r="L75" s="7">
        <v>75.02</v>
      </c>
      <c r="M75" s="7">
        <v>72</v>
      </c>
      <c r="N75" s="29" t="s">
        <v>106</v>
      </c>
      <c r="O75" s="7"/>
    </row>
    <row r="76" spans="1:15" ht="18" customHeight="1">
      <c r="A76" s="7">
        <v>73</v>
      </c>
      <c r="B76" s="7" t="s">
        <v>2015</v>
      </c>
      <c r="C76" s="7" t="s">
        <v>2016</v>
      </c>
      <c r="D76" s="7" t="s">
        <v>25</v>
      </c>
      <c r="E76" s="24" t="s">
        <v>1837</v>
      </c>
      <c r="F76" s="7" t="s">
        <v>391</v>
      </c>
      <c r="G76" s="7">
        <v>64.5</v>
      </c>
      <c r="H76" s="7" t="s">
        <v>1847</v>
      </c>
      <c r="I76" s="7">
        <v>86.4</v>
      </c>
      <c r="J76" s="7">
        <v>0.99</v>
      </c>
      <c r="K76" s="28" t="s">
        <v>1855</v>
      </c>
      <c r="L76" s="7">
        <v>75.010000000000005</v>
      </c>
      <c r="M76" s="7">
        <v>73</v>
      </c>
      <c r="N76" s="29" t="s">
        <v>106</v>
      </c>
      <c r="O76" s="7"/>
    </row>
    <row r="77" spans="1:15" ht="18" customHeight="1">
      <c r="A77" s="7">
        <v>74</v>
      </c>
      <c r="B77" s="7" t="s">
        <v>2017</v>
      </c>
      <c r="C77" s="7" t="s">
        <v>2018</v>
      </c>
      <c r="D77" s="7" t="s">
        <v>25</v>
      </c>
      <c r="E77" s="24" t="s">
        <v>1837</v>
      </c>
      <c r="F77" s="7" t="s">
        <v>391</v>
      </c>
      <c r="G77" s="7">
        <v>67</v>
      </c>
      <c r="H77" s="7" t="s">
        <v>1851</v>
      </c>
      <c r="I77" s="7">
        <v>82.8</v>
      </c>
      <c r="J77" s="7">
        <v>1</v>
      </c>
      <c r="K77" s="28" t="s">
        <v>2019</v>
      </c>
      <c r="L77" s="7">
        <v>74.900000000000006</v>
      </c>
      <c r="M77" s="7">
        <v>74</v>
      </c>
      <c r="N77" s="29" t="s">
        <v>106</v>
      </c>
      <c r="O77" s="7"/>
    </row>
    <row r="78" spans="1:15" ht="18" customHeight="1">
      <c r="A78" s="7">
        <v>75</v>
      </c>
      <c r="B78" s="7" t="s">
        <v>2020</v>
      </c>
      <c r="C78" s="7" t="s">
        <v>2021</v>
      </c>
      <c r="D78" s="7" t="s">
        <v>25</v>
      </c>
      <c r="E78" s="24" t="s">
        <v>1837</v>
      </c>
      <c r="F78" s="7" t="s">
        <v>391</v>
      </c>
      <c r="G78" s="7">
        <v>65.5</v>
      </c>
      <c r="H78" s="7" t="s">
        <v>197</v>
      </c>
      <c r="I78" s="7">
        <v>85</v>
      </c>
      <c r="J78" s="7">
        <v>0.99</v>
      </c>
      <c r="K78" s="28" t="s">
        <v>1972</v>
      </c>
      <c r="L78" s="7">
        <v>74.819999999999993</v>
      </c>
      <c r="M78" s="7">
        <v>75</v>
      </c>
      <c r="N78" s="29" t="s">
        <v>106</v>
      </c>
      <c r="O78" s="7"/>
    </row>
    <row r="79" spans="1:15" ht="18" customHeight="1">
      <c r="A79" s="7">
        <v>76</v>
      </c>
      <c r="B79" s="7" t="s">
        <v>2022</v>
      </c>
      <c r="C79" s="7" t="s">
        <v>2023</v>
      </c>
      <c r="D79" s="7" t="s">
        <v>25</v>
      </c>
      <c r="E79" s="24" t="s">
        <v>1837</v>
      </c>
      <c r="F79" s="7" t="s">
        <v>391</v>
      </c>
      <c r="G79" s="7">
        <v>64.5</v>
      </c>
      <c r="H79" s="7" t="s">
        <v>1851</v>
      </c>
      <c r="I79" s="7">
        <v>85</v>
      </c>
      <c r="J79" s="7">
        <v>1</v>
      </c>
      <c r="K79" s="28" t="s">
        <v>2024</v>
      </c>
      <c r="L79" s="7">
        <v>74.75</v>
      </c>
      <c r="M79" s="7">
        <v>76</v>
      </c>
      <c r="N79" s="29" t="s">
        <v>106</v>
      </c>
      <c r="O79" s="7"/>
    </row>
    <row r="80" spans="1:15" ht="18" customHeight="1">
      <c r="A80" s="7">
        <v>77</v>
      </c>
      <c r="B80" s="7" t="s">
        <v>2025</v>
      </c>
      <c r="C80" s="7" t="s">
        <v>2026</v>
      </c>
      <c r="D80" s="7" t="s">
        <v>25</v>
      </c>
      <c r="E80" s="24" t="s">
        <v>1837</v>
      </c>
      <c r="F80" s="7" t="s">
        <v>391</v>
      </c>
      <c r="G80" s="7">
        <v>67</v>
      </c>
      <c r="H80" s="7" t="s">
        <v>1851</v>
      </c>
      <c r="I80" s="7">
        <v>82.4</v>
      </c>
      <c r="J80" s="7">
        <v>1</v>
      </c>
      <c r="K80" s="28" t="s">
        <v>2027</v>
      </c>
      <c r="L80" s="7">
        <v>74.7</v>
      </c>
      <c r="M80" s="7">
        <v>77</v>
      </c>
      <c r="N80" s="29" t="s">
        <v>106</v>
      </c>
      <c r="O80" s="7"/>
    </row>
    <row r="81" spans="1:15" ht="18" customHeight="1">
      <c r="A81" s="7">
        <v>78</v>
      </c>
      <c r="B81" s="7" t="s">
        <v>2028</v>
      </c>
      <c r="C81" s="7" t="s">
        <v>2029</v>
      </c>
      <c r="D81" s="7" t="s">
        <v>25</v>
      </c>
      <c r="E81" s="24" t="s">
        <v>1837</v>
      </c>
      <c r="F81" s="7" t="s">
        <v>391</v>
      </c>
      <c r="G81" s="7">
        <v>64</v>
      </c>
      <c r="H81" s="7" t="s">
        <v>1847</v>
      </c>
      <c r="I81" s="7">
        <v>86.2</v>
      </c>
      <c r="J81" s="7">
        <v>0.99</v>
      </c>
      <c r="K81" s="28" t="s">
        <v>1848</v>
      </c>
      <c r="L81" s="7">
        <v>74.66</v>
      </c>
      <c r="M81" s="7">
        <v>78</v>
      </c>
      <c r="N81" s="29" t="s">
        <v>106</v>
      </c>
      <c r="O81" s="7"/>
    </row>
    <row r="82" spans="1:15" ht="18" customHeight="1">
      <c r="A82" s="7">
        <v>79</v>
      </c>
      <c r="B82" s="7" t="s">
        <v>2030</v>
      </c>
      <c r="C82" s="7" t="s">
        <v>2031</v>
      </c>
      <c r="D82" s="7" t="s">
        <v>25</v>
      </c>
      <c r="E82" s="24" t="s">
        <v>1837</v>
      </c>
      <c r="F82" s="7" t="s">
        <v>391</v>
      </c>
      <c r="G82" s="7">
        <v>65</v>
      </c>
      <c r="H82" s="7" t="s">
        <v>1847</v>
      </c>
      <c r="I82" s="7">
        <v>85</v>
      </c>
      <c r="J82" s="7">
        <v>0.99</v>
      </c>
      <c r="K82" s="28" t="s">
        <v>1972</v>
      </c>
      <c r="L82" s="7">
        <v>74.569999999999993</v>
      </c>
      <c r="M82" s="7">
        <v>79</v>
      </c>
      <c r="N82" s="29" t="s">
        <v>106</v>
      </c>
      <c r="O82" s="7"/>
    </row>
    <row r="83" spans="1:15" ht="18" customHeight="1">
      <c r="A83" s="7">
        <v>80</v>
      </c>
      <c r="B83" s="7" t="s">
        <v>2032</v>
      </c>
      <c r="C83" s="7" t="s">
        <v>2033</v>
      </c>
      <c r="D83" s="7" t="s">
        <v>25</v>
      </c>
      <c r="E83" s="24" t="s">
        <v>1837</v>
      </c>
      <c r="F83" s="7" t="s">
        <v>391</v>
      </c>
      <c r="G83" s="7">
        <v>64.5</v>
      </c>
      <c r="H83" s="7" t="s">
        <v>197</v>
      </c>
      <c r="I83" s="7">
        <v>85.4</v>
      </c>
      <c r="J83" s="7">
        <v>0.99</v>
      </c>
      <c r="K83" s="28" t="s">
        <v>1993</v>
      </c>
      <c r="L83" s="7">
        <v>74.52</v>
      </c>
      <c r="M83" s="7">
        <v>80</v>
      </c>
      <c r="N83" s="29" t="s">
        <v>106</v>
      </c>
      <c r="O83" s="7"/>
    </row>
    <row r="84" spans="1:15" ht="18" customHeight="1">
      <c r="A84" s="7">
        <v>81</v>
      </c>
      <c r="B84" s="7" t="s">
        <v>2034</v>
      </c>
      <c r="C84" s="7" t="s">
        <v>2035</v>
      </c>
      <c r="D84" s="7" t="s">
        <v>25</v>
      </c>
      <c r="E84" s="24" t="s">
        <v>1837</v>
      </c>
      <c r="F84" s="7" t="s">
        <v>391</v>
      </c>
      <c r="G84" s="7">
        <v>65</v>
      </c>
      <c r="H84" s="7" t="s">
        <v>1851</v>
      </c>
      <c r="I84" s="7">
        <v>84</v>
      </c>
      <c r="J84" s="7">
        <v>1</v>
      </c>
      <c r="K84" s="28" t="s">
        <v>1911</v>
      </c>
      <c r="L84" s="7">
        <v>74.5</v>
      </c>
      <c r="M84" s="7">
        <v>81</v>
      </c>
      <c r="N84" s="29" t="s">
        <v>106</v>
      </c>
      <c r="O84" s="7"/>
    </row>
    <row r="85" spans="1:15" ht="18" customHeight="1">
      <c r="A85" s="7">
        <v>82</v>
      </c>
      <c r="B85" s="7" t="s">
        <v>2036</v>
      </c>
      <c r="C85" s="7" t="s">
        <v>2037</v>
      </c>
      <c r="D85" s="7" t="s">
        <v>25</v>
      </c>
      <c r="E85" s="24" t="s">
        <v>1837</v>
      </c>
      <c r="F85" s="7" t="s">
        <v>391</v>
      </c>
      <c r="G85" s="7">
        <v>64.5</v>
      </c>
      <c r="H85" s="7" t="s">
        <v>1851</v>
      </c>
      <c r="I85" s="7">
        <v>84.4</v>
      </c>
      <c r="J85" s="7">
        <v>1</v>
      </c>
      <c r="K85" s="28" t="s">
        <v>2038</v>
      </c>
      <c r="L85" s="7">
        <v>74.45</v>
      </c>
      <c r="M85" s="7">
        <v>82</v>
      </c>
      <c r="N85" s="29" t="s">
        <v>106</v>
      </c>
      <c r="O85" s="7"/>
    </row>
    <row r="86" spans="1:15" ht="18" customHeight="1">
      <c r="A86" s="7">
        <v>83</v>
      </c>
      <c r="B86" s="7" t="s">
        <v>2039</v>
      </c>
      <c r="C86" s="7" t="s">
        <v>2040</v>
      </c>
      <c r="D86" s="7" t="s">
        <v>25</v>
      </c>
      <c r="E86" s="24" t="s">
        <v>1837</v>
      </c>
      <c r="F86" s="7" t="s">
        <v>391</v>
      </c>
      <c r="G86" s="7">
        <v>63</v>
      </c>
      <c r="H86" s="7" t="s">
        <v>1847</v>
      </c>
      <c r="I86" s="7">
        <v>86.6</v>
      </c>
      <c r="J86" s="7">
        <v>0.99</v>
      </c>
      <c r="K86" s="28" t="s">
        <v>1878</v>
      </c>
      <c r="L86" s="7">
        <v>74.36</v>
      </c>
      <c r="M86" s="7">
        <v>83</v>
      </c>
      <c r="N86" s="29" t="s">
        <v>106</v>
      </c>
      <c r="O86" s="7"/>
    </row>
    <row r="87" spans="1:15" ht="18" customHeight="1">
      <c r="A87" s="7">
        <v>84</v>
      </c>
      <c r="B87" s="7" t="s">
        <v>2041</v>
      </c>
      <c r="C87" s="7" t="s">
        <v>2042</v>
      </c>
      <c r="D87" s="7" t="s">
        <v>25</v>
      </c>
      <c r="E87" s="24" t="s">
        <v>1837</v>
      </c>
      <c r="F87" s="7" t="s">
        <v>391</v>
      </c>
      <c r="G87" s="7">
        <v>66</v>
      </c>
      <c r="H87" s="7" t="s">
        <v>1851</v>
      </c>
      <c r="I87" s="7">
        <v>82.6</v>
      </c>
      <c r="J87" s="7">
        <v>1</v>
      </c>
      <c r="K87" s="28" t="s">
        <v>2043</v>
      </c>
      <c r="L87" s="7">
        <v>74.3</v>
      </c>
      <c r="M87" s="7">
        <v>84</v>
      </c>
      <c r="N87" s="29" t="s">
        <v>106</v>
      </c>
      <c r="O87" s="7"/>
    </row>
    <row r="88" spans="1:15" ht="18" customHeight="1">
      <c r="A88" s="7">
        <v>85</v>
      </c>
      <c r="B88" s="7" t="s">
        <v>2044</v>
      </c>
      <c r="C88" s="7" t="s">
        <v>2045</v>
      </c>
      <c r="D88" s="7" t="s">
        <v>25</v>
      </c>
      <c r="E88" s="24" t="s">
        <v>1837</v>
      </c>
      <c r="F88" s="7" t="s">
        <v>391</v>
      </c>
      <c r="G88" s="7">
        <v>65</v>
      </c>
      <c r="H88" s="7" t="s">
        <v>197</v>
      </c>
      <c r="I88" s="7">
        <v>84.3</v>
      </c>
      <c r="J88" s="7">
        <v>0.99</v>
      </c>
      <c r="K88" s="28" t="s">
        <v>2046</v>
      </c>
      <c r="L88" s="7">
        <v>74.22</v>
      </c>
      <c r="M88" s="7">
        <v>85</v>
      </c>
      <c r="N88" s="29" t="s">
        <v>106</v>
      </c>
      <c r="O88" s="7"/>
    </row>
    <row r="89" spans="1:15" ht="18" customHeight="1">
      <c r="A89" s="7">
        <v>86</v>
      </c>
      <c r="B89" s="7" t="s">
        <v>2047</v>
      </c>
      <c r="C89" s="7" t="s">
        <v>2048</v>
      </c>
      <c r="D89" s="7" t="s">
        <v>25</v>
      </c>
      <c r="E89" s="24" t="s">
        <v>1837</v>
      </c>
      <c r="F89" s="7" t="s">
        <v>391</v>
      </c>
      <c r="G89" s="7">
        <v>63</v>
      </c>
      <c r="H89" s="7" t="s">
        <v>197</v>
      </c>
      <c r="I89" s="7">
        <v>86.3</v>
      </c>
      <c r="J89" s="7">
        <v>0.99</v>
      </c>
      <c r="K89" s="28" t="s">
        <v>2049</v>
      </c>
      <c r="L89" s="7">
        <v>74.209999999999994</v>
      </c>
      <c r="M89" s="7">
        <v>86</v>
      </c>
      <c r="N89" s="29" t="s">
        <v>106</v>
      </c>
      <c r="O89" s="7"/>
    </row>
    <row r="90" spans="1:15" ht="18" customHeight="1">
      <c r="A90" s="7">
        <v>87</v>
      </c>
      <c r="B90" s="7" t="s">
        <v>2050</v>
      </c>
      <c r="C90" s="7" t="s">
        <v>290</v>
      </c>
      <c r="D90" s="7" t="s">
        <v>25</v>
      </c>
      <c r="E90" s="24" t="s">
        <v>1837</v>
      </c>
      <c r="F90" s="7" t="s">
        <v>391</v>
      </c>
      <c r="G90" s="7">
        <v>65</v>
      </c>
      <c r="H90" s="7" t="s">
        <v>197</v>
      </c>
      <c r="I90" s="7">
        <v>84.2</v>
      </c>
      <c r="J90" s="7">
        <v>0.99</v>
      </c>
      <c r="K90" s="28" t="s">
        <v>1981</v>
      </c>
      <c r="L90" s="7">
        <v>74.17</v>
      </c>
      <c r="M90" s="7">
        <v>87</v>
      </c>
      <c r="N90" s="29" t="s">
        <v>106</v>
      </c>
      <c r="O90" s="7"/>
    </row>
    <row r="91" spans="1:15" ht="18" customHeight="1">
      <c r="A91" s="7">
        <v>88</v>
      </c>
      <c r="B91" s="7" t="s">
        <v>2051</v>
      </c>
      <c r="C91" s="7" t="s">
        <v>2052</v>
      </c>
      <c r="D91" s="7" t="s">
        <v>25</v>
      </c>
      <c r="E91" s="24" t="s">
        <v>1837</v>
      </c>
      <c r="F91" s="7" t="s">
        <v>391</v>
      </c>
      <c r="G91" s="7">
        <v>63</v>
      </c>
      <c r="H91" s="7" t="s">
        <v>197</v>
      </c>
      <c r="I91" s="7">
        <v>86.2</v>
      </c>
      <c r="J91" s="7">
        <v>0.99</v>
      </c>
      <c r="K91" s="28" t="s">
        <v>1848</v>
      </c>
      <c r="L91" s="7">
        <v>74.16</v>
      </c>
      <c r="M91" s="7">
        <v>88</v>
      </c>
      <c r="N91" s="29" t="s">
        <v>106</v>
      </c>
      <c r="O91" s="7"/>
    </row>
    <row r="92" spans="1:15" ht="18" customHeight="1">
      <c r="A92" s="7">
        <v>89</v>
      </c>
      <c r="B92" s="7" t="s">
        <v>2053</v>
      </c>
      <c r="C92" s="7" t="s">
        <v>2054</v>
      </c>
      <c r="D92" s="7" t="s">
        <v>25</v>
      </c>
      <c r="E92" s="24" t="s">
        <v>1837</v>
      </c>
      <c r="F92" s="7" t="s">
        <v>391</v>
      </c>
      <c r="G92" s="7">
        <v>65.5</v>
      </c>
      <c r="H92" s="7" t="s">
        <v>197</v>
      </c>
      <c r="I92" s="7">
        <v>83.6</v>
      </c>
      <c r="J92" s="7">
        <v>0.99</v>
      </c>
      <c r="K92" s="28" t="s">
        <v>2055</v>
      </c>
      <c r="L92" s="7">
        <v>74.13</v>
      </c>
      <c r="M92" s="7">
        <v>89</v>
      </c>
      <c r="N92" s="29" t="s">
        <v>106</v>
      </c>
      <c r="O92" s="7"/>
    </row>
    <row r="93" spans="1:15" ht="18" customHeight="1">
      <c r="A93" s="7">
        <v>90</v>
      </c>
      <c r="B93" s="7" t="s">
        <v>2056</v>
      </c>
      <c r="C93" s="7" t="s">
        <v>2057</v>
      </c>
      <c r="D93" s="7" t="s">
        <v>25</v>
      </c>
      <c r="E93" s="24" t="s">
        <v>1837</v>
      </c>
      <c r="F93" s="7" t="s">
        <v>391</v>
      </c>
      <c r="G93" s="7">
        <v>64.5</v>
      </c>
      <c r="H93" s="7" t="s">
        <v>1847</v>
      </c>
      <c r="I93" s="7">
        <v>84.6</v>
      </c>
      <c r="J93" s="7">
        <v>0.99</v>
      </c>
      <c r="K93" s="28" t="s">
        <v>2058</v>
      </c>
      <c r="L93" s="7">
        <v>74.12</v>
      </c>
      <c r="M93" s="7">
        <v>90</v>
      </c>
      <c r="N93" s="29" t="s">
        <v>106</v>
      </c>
      <c r="O93" s="7"/>
    </row>
    <row r="94" spans="1:15" ht="18" customHeight="1">
      <c r="A94" s="7">
        <v>91</v>
      </c>
      <c r="B94" s="7" t="s">
        <v>2059</v>
      </c>
      <c r="C94" s="7" t="s">
        <v>332</v>
      </c>
      <c r="D94" s="7" t="s">
        <v>25</v>
      </c>
      <c r="E94" s="24" t="s">
        <v>1837</v>
      </c>
      <c r="F94" s="7" t="s">
        <v>391</v>
      </c>
      <c r="G94" s="7">
        <v>65</v>
      </c>
      <c r="H94" s="7" t="s">
        <v>1847</v>
      </c>
      <c r="I94" s="7">
        <v>84</v>
      </c>
      <c r="J94" s="7">
        <v>0.99</v>
      </c>
      <c r="K94" s="28" t="s">
        <v>2060</v>
      </c>
      <c r="L94" s="7">
        <v>74.08</v>
      </c>
      <c r="M94" s="7">
        <v>91</v>
      </c>
      <c r="N94" s="29" t="s">
        <v>106</v>
      </c>
      <c r="O94" s="7"/>
    </row>
    <row r="95" spans="1:15" ht="18" customHeight="1">
      <c r="A95" s="7">
        <v>92</v>
      </c>
      <c r="B95" s="7" t="s">
        <v>2061</v>
      </c>
      <c r="C95" s="7" t="s">
        <v>2062</v>
      </c>
      <c r="D95" s="7" t="s">
        <v>25</v>
      </c>
      <c r="E95" s="24" t="s">
        <v>1837</v>
      </c>
      <c r="F95" s="7" t="s">
        <v>391</v>
      </c>
      <c r="G95" s="7">
        <v>63.5</v>
      </c>
      <c r="H95" s="7" t="s">
        <v>1851</v>
      </c>
      <c r="I95" s="7">
        <v>84.2</v>
      </c>
      <c r="J95" s="7">
        <v>1</v>
      </c>
      <c r="K95" s="28" t="s">
        <v>1904</v>
      </c>
      <c r="L95" s="7">
        <v>73.849999999999994</v>
      </c>
      <c r="M95" s="7">
        <v>92</v>
      </c>
      <c r="N95" s="29" t="s">
        <v>106</v>
      </c>
      <c r="O95" s="7"/>
    </row>
    <row r="96" spans="1:15" ht="18" customHeight="1">
      <c r="A96" s="7">
        <v>93</v>
      </c>
      <c r="B96" s="7" t="s">
        <v>2063</v>
      </c>
      <c r="C96" s="7" t="s">
        <v>2064</v>
      </c>
      <c r="D96" s="7" t="s">
        <v>25</v>
      </c>
      <c r="E96" s="24" t="s">
        <v>1837</v>
      </c>
      <c r="F96" s="7" t="s">
        <v>391</v>
      </c>
      <c r="G96" s="7">
        <v>63</v>
      </c>
      <c r="H96" s="7" t="s">
        <v>1851</v>
      </c>
      <c r="I96" s="7">
        <v>84.6</v>
      </c>
      <c r="J96" s="7">
        <v>1</v>
      </c>
      <c r="K96" s="28" t="s">
        <v>1412</v>
      </c>
      <c r="L96" s="7">
        <v>73.8</v>
      </c>
      <c r="M96" s="7">
        <v>93</v>
      </c>
      <c r="N96" s="29" t="s">
        <v>106</v>
      </c>
      <c r="O96" s="7"/>
    </row>
    <row r="97" spans="1:15" ht="18" customHeight="1">
      <c r="A97" s="7">
        <v>94</v>
      </c>
      <c r="B97" s="7" t="s">
        <v>2065</v>
      </c>
      <c r="C97" s="7" t="s">
        <v>2066</v>
      </c>
      <c r="D97" s="7" t="s">
        <v>25</v>
      </c>
      <c r="E97" s="24" t="s">
        <v>1837</v>
      </c>
      <c r="F97" s="7" t="s">
        <v>391</v>
      </c>
      <c r="G97" s="7">
        <v>63.5</v>
      </c>
      <c r="H97" s="7" t="s">
        <v>1851</v>
      </c>
      <c r="I97" s="7">
        <v>84</v>
      </c>
      <c r="J97" s="7">
        <v>1</v>
      </c>
      <c r="K97" s="28" t="s">
        <v>1911</v>
      </c>
      <c r="L97" s="7">
        <v>73.75</v>
      </c>
      <c r="M97" s="7">
        <v>94</v>
      </c>
      <c r="N97" s="29" t="s">
        <v>106</v>
      </c>
      <c r="O97" s="7"/>
    </row>
    <row r="98" spans="1:15" ht="18" customHeight="1">
      <c r="A98" s="7">
        <v>95</v>
      </c>
      <c r="B98" s="7" t="s">
        <v>2067</v>
      </c>
      <c r="C98" s="7" t="s">
        <v>2068</v>
      </c>
      <c r="D98" s="7" t="s">
        <v>25</v>
      </c>
      <c r="E98" s="24" t="s">
        <v>1837</v>
      </c>
      <c r="F98" s="7" t="s">
        <v>391</v>
      </c>
      <c r="G98" s="7">
        <v>63.5</v>
      </c>
      <c r="H98" s="7" t="s">
        <v>1851</v>
      </c>
      <c r="I98" s="7">
        <v>83.8</v>
      </c>
      <c r="J98" s="7">
        <v>1</v>
      </c>
      <c r="K98" s="28" t="s">
        <v>1967</v>
      </c>
      <c r="L98" s="7">
        <v>73.650000000000006</v>
      </c>
      <c r="M98" s="7">
        <v>95</v>
      </c>
      <c r="N98" s="29" t="s">
        <v>106</v>
      </c>
      <c r="O98" s="7"/>
    </row>
    <row r="99" spans="1:15" ht="18" customHeight="1">
      <c r="A99" s="7">
        <v>96</v>
      </c>
      <c r="B99" s="7" t="s">
        <v>2069</v>
      </c>
      <c r="C99" s="7" t="s">
        <v>2070</v>
      </c>
      <c r="D99" s="7" t="s">
        <v>25</v>
      </c>
      <c r="E99" s="24" t="s">
        <v>1837</v>
      </c>
      <c r="F99" s="7" t="s">
        <v>391</v>
      </c>
      <c r="G99" s="7">
        <v>64.5</v>
      </c>
      <c r="H99" s="7" t="s">
        <v>197</v>
      </c>
      <c r="I99" s="7">
        <v>83.5</v>
      </c>
      <c r="J99" s="7">
        <v>0.99</v>
      </c>
      <c r="K99" s="28" t="s">
        <v>2071</v>
      </c>
      <c r="L99" s="7">
        <v>73.58</v>
      </c>
      <c r="M99" s="7">
        <v>96</v>
      </c>
      <c r="N99" s="29" t="s">
        <v>106</v>
      </c>
      <c r="O99" s="7"/>
    </row>
    <row r="100" spans="1:15" ht="18" customHeight="1">
      <c r="A100" s="7">
        <v>97</v>
      </c>
      <c r="B100" s="7" t="s">
        <v>2072</v>
      </c>
      <c r="C100" s="7" t="s">
        <v>2073</v>
      </c>
      <c r="D100" s="7" t="s">
        <v>25</v>
      </c>
      <c r="E100" s="24" t="s">
        <v>1837</v>
      </c>
      <c r="F100" s="7" t="s">
        <v>391</v>
      </c>
      <c r="G100" s="7">
        <v>63.5</v>
      </c>
      <c r="H100" s="7" t="s">
        <v>1851</v>
      </c>
      <c r="I100" s="7">
        <v>83</v>
      </c>
      <c r="J100" s="7">
        <v>1</v>
      </c>
      <c r="K100" s="28" t="s">
        <v>1861</v>
      </c>
      <c r="L100" s="7">
        <v>73.25</v>
      </c>
      <c r="M100" s="7">
        <v>97</v>
      </c>
      <c r="N100" s="29" t="s">
        <v>106</v>
      </c>
      <c r="O100" s="7"/>
    </row>
    <row r="101" spans="1:15" ht="18" customHeight="1">
      <c r="A101" s="7">
        <v>98</v>
      </c>
      <c r="B101" s="7" t="s">
        <v>2074</v>
      </c>
      <c r="C101" s="7" t="s">
        <v>2075</v>
      </c>
      <c r="D101" s="7" t="s">
        <v>25</v>
      </c>
      <c r="E101" s="24" t="s">
        <v>1837</v>
      </c>
      <c r="F101" s="7" t="s">
        <v>391</v>
      </c>
      <c r="G101" s="7">
        <v>63</v>
      </c>
      <c r="H101" s="7" t="s">
        <v>197</v>
      </c>
      <c r="I101" s="7">
        <v>82.8</v>
      </c>
      <c r="J101" s="7">
        <v>0.99</v>
      </c>
      <c r="K101" s="28" t="s">
        <v>2076</v>
      </c>
      <c r="L101" s="7">
        <v>72.48</v>
      </c>
      <c r="M101" s="7">
        <v>98</v>
      </c>
      <c r="N101" s="29" t="s">
        <v>106</v>
      </c>
      <c r="O101" s="7"/>
    </row>
    <row r="102" spans="1:15" ht="18" customHeight="1">
      <c r="A102" s="7">
        <v>1</v>
      </c>
      <c r="B102" s="7" t="s">
        <v>2077</v>
      </c>
      <c r="C102" s="7" t="s">
        <v>2078</v>
      </c>
      <c r="D102" s="7" t="s">
        <v>25</v>
      </c>
      <c r="E102" s="24" t="s">
        <v>1837</v>
      </c>
      <c r="F102" s="7" t="s">
        <v>1002</v>
      </c>
      <c r="G102" s="7">
        <v>68</v>
      </c>
      <c r="H102" s="7" t="s">
        <v>1002</v>
      </c>
      <c r="I102" s="7">
        <v>88</v>
      </c>
      <c r="J102" s="7"/>
      <c r="K102" s="28"/>
      <c r="L102" s="7">
        <v>78</v>
      </c>
      <c r="M102" s="7">
        <v>1</v>
      </c>
      <c r="N102" s="29" t="s">
        <v>22</v>
      </c>
      <c r="O102" s="7"/>
    </row>
    <row r="103" spans="1:15" ht="18" customHeight="1">
      <c r="A103" s="7">
        <v>2</v>
      </c>
      <c r="B103" s="7" t="s">
        <v>2079</v>
      </c>
      <c r="C103" s="7" t="s">
        <v>2080</v>
      </c>
      <c r="D103" s="7" t="s">
        <v>25</v>
      </c>
      <c r="E103" s="24" t="s">
        <v>1837</v>
      </c>
      <c r="F103" s="7" t="s">
        <v>1002</v>
      </c>
      <c r="G103" s="7">
        <v>70.5</v>
      </c>
      <c r="H103" s="7" t="s">
        <v>1002</v>
      </c>
      <c r="I103" s="7">
        <v>85.2</v>
      </c>
      <c r="J103" s="7"/>
      <c r="K103" s="28"/>
      <c r="L103" s="7">
        <v>77.849999999999994</v>
      </c>
      <c r="M103" s="7">
        <v>2</v>
      </c>
      <c r="N103" s="29" t="s">
        <v>22</v>
      </c>
      <c r="O103" s="7"/>
    </row>
    <row r="104" spans="1:15" ht="18" customHeight="1">
      <c r="A104" s="7">
        <v>3</v>
      </c>
      <c r="B104" s="7" t="s">
        <v>2081</v>
      </c>
      <c r="C104" s="7" t="s">
        <v>2082</v>
      </c>
      <c r="D104" s="7" t="s">
        <v>25</v>
      </c>
      <c r="E104" s="24" t="s">
        <v>1837</v>
      </c>
      <c r="F104" s="7" t="s">
        <v>1002</v>
      </c>
      <c r="G104" s="7">
        <v>71.5</v>
      </c>
      <c r="H104" s="7" t="s">
        <v>1002</v>
      </c>
      <c r="I104" s="7">
        <v>84.2</v>
      </c>
      <c r="J104" s="7"/>
      <c r="K104" s="28"/>
      <c r="L104" s="7">
        <v>77.849999999999994</v>
      </c>
      <c r="M104" s="7">
        <v>3</v>
      </c>
      <c r="N104" s="29" t="s">
        <v>22</v>
      </c>
      <c r="O104" s="7"/>
    </row>
    <row r="105" spans="1:15" ht="18" customHeight="1">
      <c r="A105" s="7">
        <v>4</v>
      </c>
      <c r="B105" s="7" t="s">
        <v>2083</v>
      </c>
      <c r="C105" s="7" t="s">
        <v>422</v>
      </c>
      <c r="D105" s="7" t="s">
        <v>25</v>
      </c>
      <c r="E105" s="24" t="s">
        <v>1837</v>
      </c>
      <c r="F105" s="7" t="s">
        <v>1002</v>
      </c>
      <c r="G105" s="7">
        <v>67.5</v>
      </c>
      <c r="H105" s="7" t="s">
        <v>1002</v>
      </c>
      <c r="I105" s="7">
        <v>86.8</v>
      </c>
      <c r="J105" s="7"/>
      <c r="K105" s="28"/>
      <c r="L105" s="7">
        <v>77.150000000000006</v>
      </c>
      <c r="M105" s="7">
        <v>4</v>
      </c>
      <c r="N105" s="29" t="s">
        <v>22</v>
      </c>
      <c r="O105" s="7"/>
    </row>
    <row r="106" spans="1:15" ht="18" customHeight="1">
      <c r="A106" s="7">
        <v>5</v>
      </c>
      <c r="B106" s="7" t="s">
        <v>2084</v>
      </c>
      <c r="C106" s="7" t="s">
        <v>2085</v>
      </c>
      <c r="D106" s="7" t="s">
        <v>25</v>
      </c>
      <c r="E106" s="24" t="s">
        <v>1837</v>
      </c>
      <c r="F106" s="7" t="s">
        <v>1002</v>
      </c>
      <c r="G106" s="7">
        <v>68.5</v>
      </c>
      <c r="H106" s="7" t="s">
        <v>1002</v>
      </c>
      <c r="I106" s="7">
        <v>84.8</v>
      </c>
      <c r="J106" s="7"/>
      <c r="K106" s="28"/>
      <c r="L106" s="7">
        <v>76.650000000000006</v>
      </c>
      <c r="M106" s="7">
        <v>5</v>
      </c>
      <c r="N106" s="29" t="s">
        <v>22</v>
      </c>
      <c r="O106" s="7"/>
    </row>
    <row r="107" spans="1:15" ht="18" customHeight="1">
      <c r="A107" s="7">
        <v>6</v>
      </c>
      <c r="B107" s="7" t="s">
        <v>2086</v>
      </c>
      <c r="C107" s="7" t="s">
        <v>2087</v>
      </c>
      <c r="D107" s="7" t="s">
        <v>25</v>
      </c>
      <c r="E107" s="24" t="s">
        <v>1837</v>
      </c>
      <c r="F107" s="7" t="s">
        <v>1002</v>
      </c>
      <c r="G107" s="7">
        <v>71.5</v>
      </c>
      <c r="H107" s="7" t="s">
        <v>1002</v>
      </c>
      <c r="I107" s="7">
        <v>81.400000000000006</v>
      </c>
      <c r="J107" s="7"/>
      <c r="K107" s="28"/>
      <c r="L107" s="7">
        <v>76.45</v>
      </c>
      <c r="M107" s="7">
        <v>6</v>
      </c>
      <c r="N107" s="29" t="s">
        <v>106</v>
      </c>
      <c r="O107" s="7"/>
    </row>
    <row r="108" spans="1:15" ht="18" customHeight="1">
      <c r="A108" s="7">
        <v>7</v>
      </c>
      <c r="B108" s="7" t="s">
        <v>2088</v>
      </c>
      <c r="C108" s="7" t="s">
        <v>2089</v>
      </c>
      <c r="D108" s="7" t="s">
        <v>25</v>
      </c>
      <c r="E108" s="24" t="s">
        <v>1837</v>
      </c>
      <c r="F108" s="7" t="s">
        <v>1002</v>
      </c>
      <c r="G108" s="7">
        <v>70.5</v>
      </c>
      <c r="H108" s="7" t="s">
        <v>1002</v>
      </c>
      <c r="I108" s="7">
        <v>82</v>
      </c>
      <c r="J108" s="7"/>
      <c r="K108" s="28"/>
      <c r="L108" s="7">
        <v>76.25</v>
      </c>
      <c r="M108" s="7">
        <v>7</v>
      </c>
      <c r="N108" s="29" t="s">
        <v>106</v>
      </c>
      <c r="O108" s="7"/>
    </row>
    <row r="109" spans="1:15" ht="18" customHeight="1">
      <c r="A109" s="7">
        <v>8</v>
      </c>
      <c r="B109" s="7" t="s">
        <v>2090</v>
      </c>
      <c r="C109" s="7" t="s">
        <v>2091</v>
      </c>
      <c r="D109" s="7" t="s">
        <v>25</v>
      </c>
      <c r="E109" s="24" t="s">
        <v>1837</v>
      </c>
      <c r="F109" s="7" t="s">
        <v>1002</v>
      </c>
      <c r="G109" s="7">
        <v>67</v>
      </c>
      <c r="H109" s="7" t="s">
        <v>1002</v>
      </c>
      <c r="I109" s="7">
        <v>84.6</v>
      </c>
      <c r="J109" s="7"/>
      <c r="K109" s="28"/>
      <c r="L109" s="7">
        <v>75.8</v>
      </c>
      <c r="M109" s="7">
        <v>8</v>
      </c>
      <c r="N109" s="29" t="s">
        <v>106</v>
      </c>
      <c r="O109" s="7"/>
    </row>
    <row r="110" spans="1:15" ht="18" customHeight="1">
      <c r="A110" s="7">
        <v>9</v>
      </c>
      <c r="B110" s="7" t="s">
        <v>2092</v>
      </c>
      <c r="C110" s="7" t="s">
        <v>2093</v>
      </c>
      <c r="D110" s="7" t="s">
        <v>25</v>
      </c>
      <c r="E110" s="24" t="s">
        <v>1837</v>
      </c>
      <c r="F110" s="7" t="s">
        <v>1002</v>
      </c>
      <c r="G110" s="7">
        <v>66.5</v>
      </c>
      <c r="H110" s="7" t="s">
        <v>1002</v>
      </c>
      <c r="I110" s="7">
        <v>85</v>
      </c>
      <c r="J110" s="7"/>
      <c r="K110" s="28"/>
      <c r="L110" s="7">
        <v>75.75</v>
      </c>
      <c r="M110" s="7">
        <v>9</v>
      </c>
      <c r="N110" s="29" t="s">
        <v>106</v>
      </c>
      <c r="O110" s="7"/>
    </row>
    <row r="111" spans="1:15" ht="18" customHeight="1">
      <c r="A111" s="7">
        <v>10</v>
      </c>
      <c r="B111" s="7" t="s">
        <v>2094</v>
      </c>
      <c r="C111" s="7" t="s">
        <v>2095</v>
      </c>
      <c r="D111" s="7" t="s">
        <v>25</v>
      </c>
      <c r="E111" s="24" t="s">
        <v>1837</v>
      </c>
      <c r="F111" s="7" t="s">
        <v>1002</v>
      </c>
      <c r="G111" s="7">
        <v>62.5</v>
      </c>
      <c r="H111" s="7" t="s">
        <v>1002</v>
      </c>
      <c r="I111" s="7">
        <v>87.8</v>
      </c>
      <c r="J111" s="7"/>
      <c r="K111" s="28"/>
      <c r="L111" s="7">
        <v>75.150000000000006</v>
      </c>
      <c r="M111" s="7">
        <v>10</v>
      </c>
      <c r="N111" s="29" t="s">
        <v>106</v>
      </c>
      <c r="O111" s="7"/>
    </row>
    <row r="112" spans="1:15" ht="18" customHeight="1">
      <c r="A112" s="7">
        <v>11</v>
      </c>
      <c r="B112" s="7" t="s">
        <v>2096</v>
      </c>
      <c r="C112" s="7" t="s">
        <v>2097</v>
      </c>
      <c r="D112" s="7" t="s">
        <v>25</v>
      </c>
      <c r="E112" s="24" t="s">
        <v>1837</v>
      </c>
      <c r="F112" s="7" t="s">
        <v>1002</v>
      </c>
      <c r="G112" s="7">
        <v>64.5</v>
      </c>
      <c r="H112" s="7" t="s">
        <v>1002</v>
      </c>
      <c r="I112" s="7">
        <v>85.6</v>
      </c>
      <c r="J112" s="7"/>
      <c r="K112" s="28"/>
      <c r="L112" s="7">
        <v>75.05</v>
      </c>
      <c r="M112" s="7">
        <v>11</v>
      </c>
      <c r="N112" s="29" t="s">
        <v>106</v>
      </c>
      <c r="O112" s="7"/>
    </row>
    <row r="113" spans="1:15" ht="18" customHeight="1">
      <c r="A113" s="7">
        <v>12</v>
      </c>
      <c r="B113" s="7" t="s">
        <v>2098</v>
      </c>
      <c r="C113" s="7" t="s">
        <v>2099</v>
      </c>
      <c r="D113" s="7" t="s">
        <v>25</v>
      </c>
      <c r="E113" s="24" t="s">
        <v>1837</v>
      </c>
      <c r="F113" s="7" t="s">
        <v>1002</v>
      </c>
      <c r="G113" s="7">
        <v>63</v>
      </c>
      <c r="H113" s="7" t="s">
        <v>1002</v>
      </c>
      <c r="I113" s="7">
        <v>84.8</v>
      </c>
      <c r="J113" s="7"/>
      <c r="K113" s="28"/>
      <c r="L113" s="7">
        <v>73.900000000000006</v>
      </c>
      <c r="M113" s="7">
        <v>12</v>
      </c>
      <c r="N113" s="29" t="s">
        <v>106</v>
      </c>
      <c r="O113" s="7"/>
    </row>
    <row r="114" spans="1:15" ht="18" customHeight="1">
      <c r="A114" s="7">
        <v>13</v>
      </c>
      <c r="B114" s="7" t="s">
        <v>2100</v>
      </c>
      <c r="C114" s="7" t="s">
        <v>2101</v>
      </c>
      <c r="D114" s="7" t="s">
        <v>25</v>
      </c>
      <c r="E114" s="24" t="s">
        <v>1837</v>
      </c>
      <c r="F114" s="7" t="s">
        <v>1002</v>
      </c>
      <c r="G114" s="7">
        <v>62</v>
      </c>
      <c r="H114" s="7" t="s">
        <v>1002</v>
      </c>
      <c r="I114" s="7">
        <v>82.8</v>
      </c>
      <c r="J114" s="7"/>
      <c r="K114" s="28"/>
      <c r="L114" s="7">
        <v>72.400000000000006</v>
      </c>
      <c r="M114" s="7">
        <v>13</v>
      </c>
      <c r="N114" s="29" t="s">
        <v>106</v>
      </c>
      <c r="O114" s="7"/>
    </row>
    <row r="115" spans="1:15" ht="18" customHeight="1">
      <c r="A115" s="7">
        <v>14</v>
      </c>
      <c r="B115" s="7" t="s">
        <v>2102</v>
      </c>
      <c r="C115" s="7" t="s">
        <v>2103</v>
      </c>
      <c r="D115" s="7" t="s">
        <v>25</v>
      </c>
      <c r="E115" s="24" t="s">
        <v>1837</v>
      </c>
      <c r="F115" s="7" t="s">
        <v>1002</v>
      </c>
      <c r="G115" s="7">
        <v>62</v>
      </c>
      <c r="H115" s="7" t="s">
        <v>1002</v>
      </c>
      <c r="I115" s="7">
        <v>81.400000000000006</v>
      </c>
      <c r="J115" s="7"/>
      <c r="K115" s="28"/>
      <c r="L115" s="7">
        <v>71.7</v>
      </c>
      <c r="M115" s="7">
        <v>14</v>
      </c>
      <c r="N115" s="29" t="s">
        <v>106</v>
      </c>
      <c r="O115" s="7"/>
    </row>
    <row r="116" spans="1:15" ht="18" customHeight="1">
      <c r="A116" s="7">
        <v>1</v>
      </c>
      <c r="B116" s="7" t="s">
        <v>2104</v>
      </c>
      <c r="C116" s="7" t="s">
        <v>2105</v>
      </c>
      <c r="D116" s="7" t="s">
        <v>25</v>
      </c>
      <c r="E116" s="24" t="s">
        <v>1837</v>
      </c>
      <c r="F116" s="7" t="s">
        <v>1611</v>
      </c>
      <c r="G116" s="7">
        <v>76</v>
      </c>
      <c r="H116" s="7" t="s">
        <v>1611</v>
      </c>
      <c r="I116" s="7">
        <v>87.6</v>
      </c>
      <c r="J116" s="7"/>
      <c r="K116" s="28"/>
      <c r="L116" s="7">
        <v>81.8</v>
      </c>
      <c r="M116" s="7">
        <v>1</v>
      </c>
      <c r="N116" s="29" t="s">
        <v>22</v>
      </c>
      <c r="O116" s="7"/>
    </row>
    <row r="117" spans="1:15" ht="18" customHeight="1">
      <c r="A117" s="7">
        <v>2</v>
      </c>
      <c r="B117" s="7" t="s">
        <v>2106</v>
      </c>
      <c r="C117" s="7" t="s">
        <v>2107</v>
      </c>
      <c r="D117" s="7" t="s">
        <v>25</v>
      </c>
      <c r="E117" s="24" t="s">
        <v>1837</v>
      </c>
      <c r="F117" s="7" t="s">
        <v>1611</v>
      </c>
      <c r="G117" s="7">
        <v>68</v>
      </c>
      <c r="H117" s="7" t="s">
        <v>1611</v>
      </c>
      <c r="I117" s="7">
        <v>86.8</v>
      </c>
      <c r="J117" s="7"/>
      <c r="K117" s="28"/>
      <c r="L117" s="7">
        <v>77.400000000000006</v>
      </c>
      <c r="M117" s="7">
        <v>2</v>
      </c>
      <c r="N117" s="29" t="s">
        <v>22</v>
      </c>
      <c r="O117" s="7"/>
    </row>
    <row r="118" spans="1:15" ht="18" customHeight="1">
      <c r="A118" s="7">
        <v>3</v>
      </c>
      <c r="B118" s="7" t="s">
        <v>2108</v>
      </c>
      <c r="C118" s="7" t="s">
        <v>2109</v>
      </c>
      <c r="D118" s="7" t="s">
        <v>25</v>
      </c>
      <c r="E118" s="24" t="s">
        <v>1837</v>
      </c>
      <c r="F118" s="7" t="s">
        <v>1611</v>
      </c>
      <c r="G118" s="7">
        <v>68.5</v>
      </c>
      <c r="H118" s="7" t="s">
        <v>1611</v>
      </c>
      <c r="I118" s="7">
        <v>85.8</v>
      </c>
      <c r="J118" s="7"/>
      <c r="K118" s="28"/>
      <c r="L118" s="7">
        <v>77.150000000000006</v>
      </c>
      <c r="M118" s="7">
        <v>3</v>
      </c>
      <c r="N118" s="29" t="s">
        <v>22</v>
      </c>
      <c r="O118" s="7"/>
    </row>
    <row r="119" spans="1:15" ht="18" customHeight="1">
      <c r="A119" s="7">
        <v>4</v>
      </c>
      <c r="B119" s="7" t="s">
        <v>2110</v>
      </c>
      <c r="C119" s="7" t="s">
        <v>2111</v>
      </c>
      <c r="D119" s="7" t="s">
        <v>25</v>
      </c>
      <c r="E119" s="24" t="s">
        <v>1837</v>
      </c>
      <c r="F119" s="7" t="s">
        <v>1611</v>
      </c>
      <c r="G119" s="7">
        <v>68.5</v>
      </c>
      <c r="H119" s="7" t="s">
        <v>1611</v>
      </c>
      <c r="I119" s="7">
        <v>84.4</v>
      </c>
      <c r="J119" s="7"/>
      <c r="K119" s="28"/>
      <c r="L119" s="7">
        <v>76.45</v>
      </c>
      <c r="M119" s="7">
        <v>4</v>
      </c>
      <c r="N119" s="29" t="s">
        <v>22</v>
      </c>
      <c r="O119" s="7"/>
    </row>
    <row r="120" spans="1:15" ht="18" customHeight="1">
      <c r="A120" s="7">
        <v>5</v>
      </c>
      <c r="B120" s="7" t="s">
        <v>2112</v>
      </c>
      <c r="C120" s="7" t="s">
        <v>2113</v>
      </c>
      <c r="D120" s="7" t="s">
        <v>25</v>
      </c>
      <c r="E120" s="24" t="s">
        <v>1837</v>
      </c>
      <c r="F120" s="7" t="s">
        <v>1611</v>
      </c>
      <c r="G120" s="7">
        <v>67.5</v>
      </c>
      <c r="H120" s="7" t="s">
        <v>1611</v>
      </c>
      <c r="I120" s="7">
        <v>81.8</v>
      </c>
      <c r="J120" s="7"/>
      <c r="K120" s="28"/>
      <c r="L120" s="7">
        <v>74.650000000000006</v>
      </c>
      <c r="M120" s="7">
        <v>5</v>
      </c>
      <c r="N120" s="29" t="s">
        <v>22</v>
      </c>
      <c r="O120" s="7"/>
    </row>
    <row r="121" spans="1:15" ht="18" customHeight="1">
      <c r="A121" s="7">
        <v>6</v>
      </c>
      <c r="B121" s="7" t="s">
        <v>2114</v>
      </c>
      <c r="C121" s="7" t="s">
        <v>2115</v>
      </c>
      <c r="D121" s="7" t="s">
        <v>25</v>
      </c>
      <c r="E121" s="24" t="s">
        <v>1837</v>
      </c>
      <c r="F121" s="7" t="s">
        <v>1611</v>
      </c>
      <c r="G121" s="7">
        <v>64.5</v>
      </c>
      <c r="H121" s="7" t="s">
        <v>1611</v>
      </c>
      <c r="I121" s="7">
        <v>84.8</v>
      </c>
      <c r="J121" s="7"/>
      <c r="K121" s="28"/>
      <c r="L121" s="7">
        <v>74.650000000000006</v>
      </c>
      <c r="M121" s="7">
        <v>6</v>
      </c>
      <c r="N121" s="29" t="s">
        <v>22</v>
      </c>
      <c r="O121" s="7"/>
    </row>
    <row r="122" spans="1:15" ht="18" customHeight="1">
      <c r="A122" s="7">
        <v>7</v>
      </c>
      <c r="B122" s="7" t="s">
        <v>2116</v>
      </c>
      <c r="C122" s="7" t="s">
        <v>2117</v>
      </c>
      <c r="D122" s="7" t="s">
        <v>25</v>
      </c>
      <c r="E122" s="24" t="s">
        <v>1837</v>
      </c>
      <c r="F122" s="7" t="s">
        <v>1611</v>
      </c>
      <c r="G122" s="7">
        <v>65.5</v>
      </c>
      <c r="H122" s="7" t="s">
        <v>1611</v>
      </c>
      <c r="I122" s="7">
        <v>83.6</v>
      </c>
      <c r="J122" s="7"/>
      <c r="K122" s="28"/>
      <c r="L122" s="7">
        <v>74.55</v>
      </c>
      <c r="M122" s="7">
        <v>7</v>
      </c>
      <c r="N122" s="29" t="s">
        <v>106</v>
      </c>
      <c r="O122" s="7"/>
    </row>
    <row r="123" spans="1:15" ht="18" customHeight="1">
      <c r="A123" s="7">
        <v>8</v>
      </c>
      <c r="B123" s="7" t="s">
        <v>2118</v>
      </c>
      <c r="C123" s="7" t="s">
        <v>2119</v>
      </c>
      <c r="D123" s="7" t="s">
        <v>25</v>
      </c>
      <c r="E123" s="24" t="s">
        <v>1837</v>
      </c>
      <c r="F123" s="7" t="s">
        <v>1611</v>
      </c>
      <c r="G123" s="7">
        <v>62</v>
      </c>
      <c r="H123" s="7" t="s">
        <v>1611</v>
      </c>
      <c r="I123" s="7">
        <v>84.6</v>
      </c>
      <c r="J123" s="7"/>
      <c r="K123" s="28"/>
      <c r="L123" s="7">
        <v>73.3</v>
      </c>
      <c r="M123" s="7">
        <v>8</v>
      </c>
      <c r="N123" s="29" t="s">
        <v>106</v>
      </c>
      <c r="O123" s="7"/>
    </row>
    <row r="124" spans="1:15" ht="18" customHeight="1">
      <c r="A124" s="7">
        <v>9</v>
      </c>
      <c r="B124" s="7" t="s">
        <v>2120</v>
      </c>
      <c r="C124" s="7" t="s">
        <v>2121</v>
      </c>
      <c r="D124" s="7" t="s">
        <v>25</v>
      </c>
      <c r="E124" s="24" t="s">
        <v>1837</v>
      </c>
      <c r="F124" s="7" t="s">
        <v>1611</v>
      </c>
      <c r="G124" s="7">
        <v>61</v>
      </c>
      <c r="H124" s="7" t="s">
        <v>1611</v>
      </c>
      <c r="I124" s="7">
        <v>84.8</v>
      </c>
      <c r="J124" s="7"/>
      <c r="K124" s="28"/>
      <c r="L124" s="7">
        <v>72.900000000000006</v>
      </c>
      <c r="M124" s="7">
        <v>9</v>
      </c>
      <c r="N124" s="29" t="s">
        <v>106</v>
      </c>
      <c r="O124" s="7"/>
    </row>
    <row r="125" spans="1:15" ht="18" customHeight="1">
      <c r="A125" s="7">
        <v>10</v>
      </c>
      <c r="B125" s="7" t="s">
        <v>2122</v>
      </c>
      <c r="C125" s="7" t="s">
        <v>1500</v>
      </c>
      <c r="D125" s="7" t="s">
        <v>25</v>
      </c>
      <c r="E125" s="24" t="s">
        <v>1837</v>
      </c>
      <c r="F125" s="7" t="s">
        <v>1611</v>
      </c>
      <c r="G125" s="7">
        <v>63</v>
      </c>
      <c r="H125" s="7" t="s">
        <v>1611</v>
      </c>
      <c r="I125" s="7">
        <v>82.6</v>
      </c>
      <c r="J125" s="7"/>
      <c r="K125" s="28"/>
      <c r="L125" s="7">
        <v>72.8</v>
      </c>
      <c r="M125" s="7">
        <v>10</v>
      </c>
      <c r="N125" s="29" t="s">
        <v>106</v>
      </c>
      <c r="O125" s="7"/>
    </row>
    <row r="126" spans="1:15" ht="18" customHeight="1">
      <c r="A126" s="7">
        <v>11</v>
      </c>
      <c r="B126" s="7" t="s">
        <v>2123</v>
      </c>
      <c r="C126" s="7" t="s">
        <v>2124</v>
      </c>
      <c r="D126" s="7" t="s">
        <v>17</v>
      </c>
      <c r="E126" s="24" t="s">
        <v>1837</v>
      </c>
      <c r="F126" s="7" t="s">
        <v>1611</v>
      </c>
      <c r="G126" s="7">
        <v>58.5</v>
      </c>
      <c r="H126" s="7" t="s">
        <v>1611</v>
      </c>
      <c r="I126" s="7">
        <v>84.2</v>
      </c>
      <c r="J126" s="7"/>
      <c r="K126" s="28"/>
      <c r="L126" s="7">
        <v>71.349999999999994</v>
      </c>
      <c r="M126" s="7">
        <v>11</v>
      </c>
      <c r="N126" s="29" t="s">
        <v>106</v>
      </c>
      <c r="O126" s="7"/>
    </row>
    <row r="127" spans="1:15" ht="18" customHeight="1">
      <c r="A127" s="7">
        <v>12</v>
      </c>
      <c r="B127" s="7" t="s">
        <v>2125</v>
      </c>
      <c r="C127" s="7" t="s">
        <v>2126</v>
      </c>
      <c r="D127" s="7" t="s">
        <v>25</v>
      </c>
      <c r="E127" s="24" t="s">
        <v>1837</v>
      </c>
      <c r="F127" s="7" t="s">
        <v>1611</v>
      </c>
      <c r="G127" s="7">
        <v>60</v>
      </c>
      <c r="H127" s="7" t="s">
        <v>1611</v>
      </c>
      <c r="I127" s="7">
        <v>81</v>
      </c>
      <c r="J127" s="7"/>
      <c r="K127" s="28"/>
      <c r="L127" s="7">
        <v>70.5</v>
      </c>
      <c r="M127" s="7">
        <v>12</v>
      </c>
      <c r="N127" s="29" t="s">
        <v>106</v>
      </c>
      <c r="O127" s="7"/>
    </row>
    <row r="128" spans="1:15" ht="18" customHeight="1">
      <c r="A128" s="7">
        <v>13</v>
      </c>
      <c r="B128" s="7" t="s">
        <v>2127</v>
      </c>
      <c r="C128" s="7" t="s">
        <v>2128</v>
      </c>
      <c r="D128" s="7" t="s">
        <v>25</v>
      </c>
      <c r="E128" s="24" t="s">
        <v>1837</v>
      </c>
      <c r="F128" s="7" t="s">
        <v>1611</v>
      </c>
      <c r="G128" s="7">
        <v>58.5</v>
      </c>
      <c r="H128" s="7" t="s">
        <v>1611</v>
      </c>
      <c r="I128" s="7">
        <v>81.599999999999994</v>
      </c>
      <c r="J128" s="7"/>
      <c r="K128" s="28"/>
      <c r="L128" s="7">
        <v>70.05</v>
      </c>
      <c r="M128" s="7">
        <v>13</v>
      </c>
      <c r="N128" s="29" t="s">
        <v>106</v>
      </c>
      <c r="O128" s="7"/>
    </row>
    <row r="129" spans="1:15" ht="18" customHeight="1">
      <c r="A129" s="7">
        <v>1</v>
      </c>
      <c r="B129" s="7" t="s">
        <v>2129</v>
      </c>
      <c r="C129" s="7" t="s">
        <v>2130</v>
      </c>
      <c r="D129" s="7" t="s">
        <v>25</v>
      </c>
      <c r="E129" s="24" t="s">
        <v>1837</v>
      </c>
      <c r="F129" s="7" t="s">
        <v>1638</v>
      </c>
      <c r="G129" s="7">
        <v>66</v>
      </c>
      <c r="H129" s="7" t="s">
        <v>1638</v>
      </c>
      <c r="I129" s="7">
        <v>85.6</v>
      </c>
      <c r="J129" s="7"/>
      <c r="K129" s="28"/>
      <c r="L129" s="7">
        <v>75.8</v>
      </c>
      <c r="M129" s="7">
        <v>1</v>
      </c>
      <c r="N129" s="29" t="s">
        <v>22</v>
      </c>
      <c r="O129" s="7"/>
    </row>
    <row r="130" spans="1:15" ht="18" customHeight="1">
      <c r="A130" s="7">
        <v>2</v>
      </c>
      <c r="B130" s="7" t="s">
        <v>2131</v>
      </c>
      <c r="C130" s="7" t="s">
        <v>2132</v>
      </c>
      <c r="D130" s="7" t="s">
        <v>17</v>
      </c>
      <c r="E130" s="24" t="s">
        <v>1837</v>
      </c>
      <c r="F130" s="7" t="s">
        <v>1638</v>
      </c>
      <c r="G130" s="7">
        <v>60</v>
      </c>
      <c r="H130" s="7" t="s">
        <v>1638</v>
      </c>
      <c r="I130" s="7">
        <v>87.8</v>
      </c>
      <c r="J130" s="7"/>
      <c r="K130" s="28"/>
      <c r="L130" s="7">
        <v>73.900000000000006</v>
      </c>
      <c r="M130" s="7">
        <v>2</v>
      </c>
      <c r="N130" s="29" t="s">
        <v>22</v>
      </c>
      <c r="O130" s="7"/>
    </row>
    <row r="131" spans="1:15" ht="18" customHeight="1">
      <c r="A131" s="7">
        <v>3</v>
      </c>
      <c r="B131" s="7" t="s">
        <v>2133</v>
      </c>
      <c r="C131" s="7" t="s">
        <v>2134</v>
      </c>
      <c r="D131" s="7" t="s">
        <v>25</v>
      </c>
      <c r="E131" s="24" t="s">
        <v>1837</v>
      </c>
      <c r="F131" s="7" t="s">
        <v>1638</v>
      </c>
      <c r="G131" s="7">
        <v>59</v>
      </c>
      <c r="H131" s="7" t="s">
        <v>1638</v>
      </c>
      <c r="I131" s="7">
        <v>85.2</v>
      </c>
      <c r="J131" s="7"/>
      <c r="K131" s="28"/>
      <c r="L131" s="7">
        <v>72.099999999999994</v>
      </c>
      <c r="M131" s="7">
        <v>3</v>
      </c>
      <c r="N131" s="29" t="s">
        <v>106</v>
      </c>
      <c r="O131" s="7"/>
    </row>
    <row r="132" spans="1:15" ht="18" customHeight="1">
      <c r="A132" s="7">
        <v>4</v>
      </c>
      <c r="B132" s="7" t="s">
        <v>2135</v>
      </c>
      <c r="C132" s="7" t="s">
        <v>110</v>
      </c>
      <c r="D132" s="7" t="s">
        <v>25</v>
      </c>
      <c r="E132" s="24" t="s">
        <v>1837</v>
      </c>
      <c r="F132" s="7" t="s">
        <v>1638</v>
      </c>
      <c r="G132" s="7">
        <v>58.5</v>
      </c>
      <c r="H132" s="7" t="s">
        <v>1638</v>
      </c>
      <c r="I132" s="7">
        <v>84</v>
      </c>
      <c r="J132" s="7"/>
      <c r="K132" s="28"/>
      <c r="L132" s="7">
        <v>71.25</v>
      </c>
      <c r="M132" s="7">
        <v>4</v>
      </c>
      <c r="N132" s="29" t="s">
        <v>106</v>
      </c>
      <c r="O132" s="7"/>
    </row>
    <row r="133" spans="1:15" ht="18" customHeight="1">
      <c r="A133" s="7">
        <v>1</v>
      </c>
      <c r="B133" s="7" t="s">
        <v>2136</v>
      </c>
      <c r="C133" s="7" t="s">
        <v>2137</v>
      </c>
      <c r="D133" s="7" t="s">
        <v>25</v>
      </c>
      <c r="E133" s="7" t="s">
        <v>1837</v>
      </c>
      <c r="F133" s="7" t="s">
        <v>19</v>
      </c>
      <c r="G133" s="7">
        <v>68</v>
      </c>
      <c r="H133" s="7"/>
      <c r="I133" s="7">
        <v>86.8</v>
      </c>
      <c r="J133" s="7"/>
      <c r="K133" s="28"/>
      <c r="L133" s="7">
        <f t="shared" ref="L133:L196" si="0">G133*0.5+I133*0.5</f>
        <v>77.400000000000006</v>
      </c>
      <c r="M133" s="7">
        <v>1</v>
      </c>
      <c r="N133" s="29" t="s">
        <v>22</v>
      </c>
      <c r="O133" s="11"/>
    </row>
    <row r="134" spans="1:15" ht="18" customHeight="1">
      <c r="A134" s="7">
        <v>2</v>
      </c>
      <c r="B134" s="7" t="s">
        <v>2138</v>
      </c>
      <c r="C134" s="7" t="s">
        <v>2139</v>
      </c>
      <c r="D134" s="7" t="s">
        <v>25</v>
      </c>
      <c r="E134" s="7" t="s">
        <v>1837</v>
      </c>
      <c r="F134" s="7" t="s">
        <v>19</v>
      </c>
      <c r="G134" s="7">
        <v>57</v>
      </c>
      <c r="H134" s="7"/>
      <c r="I134" s="7">
        <v>89.8</v>
      </c>
      <c r="J134" s="7"/>
      <c r="K134" s="28"/>
      <c r="L134" s="7">
        <f t="shared" si="0"/>
        <v>73.400000000000006</v>
      </c>
      <c r="M134" s="7">
        <v>2</v>
      </c>
      <c r="N134" s="29" t="s">
        <v>22</v>
      </c>
      <c r="O134" s="11"/>
    </row>
    <row r="135" spans="1:15" ht="18" customHeight="1">
      <c r="A135" s="7">
        <v>3</v>
      </c>
      <c r="B135" s="7" t="s">
        <v>2140</v>
      </c>
      <c r="C135" s="7" t="s">
        <v>2141</v>
      </c>
      <c r="D135" s="7" t="s">
        <v>25</v>
      </c>
      <c r="E135" s="7" t="s">
        <v>1837</v>
      </c>
      <c r="F135" s="7" t="s">
        <v>19</v>
      </c>
      <c r="G135" s="7">
        <v>59.5</v>
      </c>
      <c r="H135" s="7"/>
      <c r="I135" s="7">
        <v>86.8</v>
      </c>
      <c r="J135" s="7"/>
      <c r="K135" s="28"/>
      <c r="L135" s="7">
        <f t="shared" si="0"/>
        <v>73.150000000000006</v>
      </c>
      <c r="M135" s="7">
        <v>3</v>
      </c>
      <c r="N135" s="29" t="s">
        <v>22</v>
      </c>
      <c r="O135" s="11"/>
    </row>
    <row r="136" spans="1:15" ht="18" customHeight="1">
      <c r="A136" s="7">
        <v>4</v>
      </c>
      <c r="B136" s="7" t="s">
        <v>2142</v>
      </c>
      <c r="C136" s="7" t="s">
        <v>2143</v>
      </c>
      <c r="D136" s="7" t="s">
        <v>25</v>
      </c>
      <c r="E136" s="7" t="s">
        <v>1837</v>
      </c>
      <c r="F136" s="7" t="s">
        <v>19</v>
      </c>
      <c r="G136" s="7">
        <v>57.5</v>
      </c>
      <c r="H136" s="7"/>
      <c r="I136" s="7">
        <v>88.6</v>
      </c>
      <c r="J136" s="7"/>
      <c r="K136" s="28"/>
      <c r="L136" s="7">
        <f t="shared" si="0"/>
        <v>73.05</v>
      </c>
      <c r="M136" s="7">
        <v>4</v>
      </c>
      <c r="N136" s="29" t="s">
        <v>22</v>
      </c>
      <c r="O136" s="11"/>
    </row>
    <row r="137" spans="1:15" ht="18" customHeight="1">
      <c r="A137" s="7">
        <v>5</v>
      </c>
      <c r="B137" s="7" t="s">
        <v>2144</v>
      </c>
      <c r="C137" s="7" t="s">
        <v>2145</v>
      </c>
      <c r="D137" s="7" t="s">
        <v>17</v>
      </c>
      <c r="E137" s="7" t="s">
        <v>1837</v>
      </c>
      <c r="F137" s="7" t="s">
        <v>19</v>
      </c>
      <c r="G137" s="7">
        <v>59.5</v>
      </c>
      <c r="H137" s="7"/>
      <c r="I137" s="7">
        <v>86.2</v>
      </c>
      <c r="J137" s="7"/>
      <c r="K137" s="28"/>
      <c r="L137" s="7">
        <f t="shared" si="0"/>
        <v>72.849999999999994</v>
      </c>
      <c r="M137" s="7">
        <v>5</v>
      </c>
      <c r="N137" s="29" t="s">
        <v>22</v>
      </c>
      <c r="O137" s="11"/>
    </row>
    <row r="138" spans="1:15" ht="18" customHeight="1">
      <c r="A138" s="7">
        <v>6</v>
      </c>
      <c r="B138" s="7" t="s">
        <v>2146</v>
      </c>
      <c r="C138" s="7" t="s">
        <v>2147</v>
      </c>
      <c r="D138" s="7" t="s">
        <v>17</v>
      </c>
      <c r="E138" s="7" t="s">
        <v>1837</v>
      </c>
      <c r="F138" s="7" t="s">
        <v>19</v>
      </c>
      <c r="G138" s="7">
        <v>57.5</v>
      </c>
      <c r="H138" s="7"/>
      <c r="I138" s="7">
        <v>87.6</v>
      </c>
      <c r="J138" s="7"/>
      <c r="K138" s="28"/>
      <c r="L138" s="7">
        <f t="shared" si="0"/>
        <v>72.55</v>
      </c>
      <c r="M138" s="7">
        <v>6</v>
      </c>
      <c r="N138" s="29" t="s">
        <v>22</v>
      </c>
      <c r="O138" s="11"/>
    </row>
    <row r="139" spans="1:15" ht="18" customHeight="1">
      <c r="A139" s="7">
        <v>7</v>
      </c>
      <c r="B139" s="7" t="s">
        <v>2148</v>
      </c>
      <c r="C139" s="7" t="s">
        <v>2149</v>
      </c>
      <c r="D139" s="7" t="s">
        <v>25</v>
      </c>
      <c r="E139" s="7" t="s">
        <v>1837</v>
      </c>
      <c r="F139" s="7" t="s">
        <v>19</v>
      </c>
      <c r="G139" s="7">
        <v>59</v>
      </c>
      <c r="H139" s="7"/>
      <c r="I139" s="7">
        <v>86</v>
      </c>
      <c r="J139" s="7"/>
      <c r="K139" s="28"/>
      <c r="L139" s="7">
        <f t="shared" si="0"/>
        <v>72.5</v>
      </c>
      <c r="M139" s="7">
        <v>7</v>
      </c>
      <c r="N139" s="29" t="s">
        <v>22</v>
      </c>
      <c r="O139" s="11"/>
    </row>
    <row r="140" spans="1:15" ht="18" customHeight="1">
      <c r="A140" s="7">
        <v>8</v>
      </c>
      <c r="B140" s="7" t="s">
        <v>2150</v>
      </c>
      <c r="C140" s="7" t="s">
        <v>2151</v>
      </c>
      <c r="D140" s="7" t="s">
        <v>25</v>
      </c>
      <c r="E140" s="7" t="s">
        <v>1837</v>
      </c>
      <c r="F140" s="7" t="s">
        <v>19</v>
      </c>
      <c r="G140" s="7">
        <v>58.5</v>
      </c>
      <c r="H140" s="7"/>
      <c r="I140" s="7">
        <v>86.4</v>
      </c>
      <c r="J140" s="7"/>
      <c r="K140" s="28"/>
      <c r="L140" s="7">
        <f t="shared" si="0"/>
        <v>72.45</v>
      </c>
      <c r="M140" s="7">
        <v>8</v>
      </c>
      <c r="N140" s="29" t="s">
        <v>22</v>
      </c>
      <c r="O140" s="11"/>
    </row>
    <row r="141" spans="1:15" ht="18" customHeight="1">
      <c r="A141" s="7">
        <v>9</v>
      </c>
      <c r="B141" s="7" t="s">
        <v>2152</v>
      </c>
      <c r="C141" s="7" t="s">
        <v>2153</v>
      </c>
      <c r="D141" s="7" t="s">
        <v>25</v>
      </c>
      <c r="E141" s="7" t="s">
        <v>1837</v>
      </c>
      <c r="F141" s="7" t="s">
        <v>19</v>
      </c>
      <c r="G141" s="7">
        <v>58</v>
      </c>
      <c r="H141" s="7"/>
      <c r="I141" s="7">
        <v>86.8</v>
      </c>
      <c r="J141" s="7"/>
      <c r="K141" s="28"/>
      <c r="L141" s="7">
        <f t="shared" si="0"/>
        <v>72.400000000000006</v>
      </c>
      <c r="M141" s="7">
        <v>9</v>
      </c>
      <c r="N141" s="29" t="s">
        <v>22</v>
      </c>
      <c r="O141" s="11"/>
    </row>
    <row r="142" spans="1:15" ht="18" customHeight="1">
      <c r="A142" s="7">
        <v>10</v>
      </c>
      <c r="B142" s="7" t="s">
        <v>2154</v>
      </c>
      <c r="C142" s="7" t="s">
        <v>2155</v>
      </c>
      <c r="D142" s="7" t="s">
        <v>25</v>
      </c>
      <c r="E142" s="7" t="s">
        <v>1837</v>
      </c>
      <c r="F142" s="7" t="s">
        <v>19</v>
      </c>
      <c r="G142" s="7">
        <v>57.5</v>
      </c>
      <c r="H142" s="7"/>
      <c r="I142" s="7">
        <v>87.2</v>
      </c>
      <c r="J142" s="7"/>
      <c r="K142" s="28"/>
      <c r="L142" s="7">
        <f t="shared" si="0"/>
        <v>72.349999999999994</v>
      </c>
      <c r="M142" s="7">
        <v>10</v>
      </c>
      <c r="N142" s="29" t="s">
        <v>22</v>
      </c>
      <c r="O142" s="11"/>
    </row>
    <row r="143" spans="1:15" ht="18" customHeight="1">
      <c r="A143" s="7">
        <v>11</v>
      </c>
      <c r="B143" s="7" t="s">
        <v>2156</v>
      </c>
      <c r="C143" s="7" t="s">
        <v>2157</v>
      </c>
      <c r="D143" s="7" t="s">
        <v>25</v>
      </c>
      <c r="E143" s="7" t="s">
        <v>1837</v>
      </c>
      <c r="F143" s="7" t="s">
        <v>19</v>
      </c>
      <c r="G143" s="7">
        <v>58</v>
      </c>
      <c r="H143" s="7"/>
      <c r="I143" s="7">
        <v>86</v>
      </c>
      <c r="J143" s="7"/>
      <c r="K143" s="28"/>
      <c r="L143" s="7">
        <f t="shared" si="0"/>
        <v>72</v>
      </c>
      <c r="M143" s="7">
        <v>11</v>
      </c>
      <c r="N143" s="29" t="s">
        <v>22</v>
      </c>
      <c r="O143" s="11"/>
    </row>
    <row r="144" spans="1:15" ht="18" customHeight="1">
      <c r="A144" s="7">
        <v>12</v>
      </c>
      <c r="B144" s="7" t="s">
        <v>2158</v>
      </c>
      <c r="C144" s="7" t="s">
        <v>2159</v>
      </c>
      <c r="D144" s="7" t="s">
        <v>25</v>
      </c>
      <c r="E144" s="7" t="s">
        <v>1837</v>
      </c>
      <c r="F144" s="7" t="s">
        <v>19</v>
      </c>
      <c r="G144" s="7">
        <v>58</v>
      </c>
      <c r="H144" s="7"/>
      <c r="I144" s="7">
        <v>85.6</v>
      </c>
      <c r="J144" s="7"/>
      <c r="K144" s="28"/>
      <c r="L144" s="7">
        <f t="shared" si="0"/>
        <v>71.8</v>
      </c>
      <c r="M144" s="7">
        <v>12</v>
      </c>
      <c r="N144" s="29" t="s">
        <v>22</v>
      </c>
      <c r="O144" s="11"/>
    </row>
    <row r="145" spans="1:15" ht="18" customHeight="1">
      <c r="A145" s="7">
        <v>13</v>
      </c>
      <c r="B145" s="7" t="s">
        <v>2160</v>
      </c>
      <c r="C145" s="7" t="s">
        <v>2161</v>
      </c>
      <c r="D145" s="7" t="s">
        <v>25</v>
      </c>
      <c r="E145" s="7" t="s">
        <v>1837</v>
      </c>
      <c r="F145" s="7" t="s">
        <v>19</v>
      </c>
      <c r="G145" s="7">
        <v>57.5</v>
      </c>
      <c r="H145" s="7"/>
      <c r="I145" s="7">
        <v>85.8</v>
      </c>
      <c r="J145" s="7"/>
      <c r="K145" s="28"/>
      <c r="L145" s="7">
        <f t="shared" si="0"/>
        <v>71.650000000000006</v>
      </c>
      <c r="M145" s="7">
        <v>13</v>
      </c>
      <c r="N145" s="29" t="s">
        <v>22</v>
      </c>
      <c r="O145" s="11"/>
    </row>
    <row r="146" spans="1:15" ht="18" customHeight="1">
      <c r="A146" s="7">
        <v>14</v>
      </c>
      <c r="B146" s="7" t="s">
        <v>2162</v>
      </c>
      <c r="C146" s="7" t="s">
        <v>2163</v>
      </c>
      <c r="D146" s="7" t="s">
        <v>25</v>
      </c>
      <c r="E146" s="7" t="s">
        <v>1837</v>
      </c>
      <c r="F146" s="7" t="s">
        <v>19</v>
      </c>
      <c r="G146" s="7">
        <v>57</v>
      </c>
      <c r="H146" s="7"/>
      <c r="I146" s="7">
        <v>86</v>
      </c>
      <c r="J146" s="7"/>
      <c r="K146" s="28"/>
      <c r="L146" s="7">
        <f t="shared" si="0"/>
        <v>71.5</v>
      </c>
      <c r="M146" s="7">
        <v>14</v>
      </c>
      <c r="N146" s="29" t="s">
        <v>106</v>
      </c>
      <c r="O146" s="11"/>
    </row>
    <row r="147" spans="1:15" ht="18" customHeight="1">
      <c r="A147" s="7">
        <v>15</v>
      </c>
      <c r="B147" s="7" t="s">
        <v>2164</v>
      </c>
      <c r="C147" s="7" t="s">
        <v>2165</v>
      </c>
      <c r="D147" s="7" t="s">
        <v>25</v>
      </c>
      <c r="E147" s="7" t="s">
        <v>1837</v>
      </c>
      <c r="F147" s="7" t="s">
        <v>19</v>
      </c>
      <c r="G147" s="7">
        <v>60</v>
      </c>
      <c r="H147" s="7"/>
      <c r="I147" s="7">
        <v>82.8</v>
      </c>
      <c r="J147" s="7"/>
      <c r="K147" s="28"/>
      <c r="L147" s="7">
        <f t="shared" si="0"/>
        <v>71.400000000000006</v>
      </c>
      <c r="M147" s="7">
        <v>15</v>
      </c>
      <c r="N147" s="29" t="s">
        <v>106</v>
      </c>
      <c r="O147" s="11"/>
    </row>
    <row r="148" spans="1:15" ht="18" customHeight="1">
      <c r="A148" s="7">
        <v>16</v>
      </c>
      <c r="B148" s="7" t="s">
        <v>2166</v>
      </c>
      <c r="C148" s="7" t="s">
        <v>2167</v>
      </c>
      <c r="D148" s="7" t="s">
        <v>17</v>
      </c>
      <c r="E148" s="7" t="s">
        <v>1837</v>
      </c>
      <c r="F148" s="7" t="s">
        <v>19</v>
      </c>
      <c r="G148" s="7">
        <v>57.5</v>
      </c>
      <c r="H148" s="7"/>
      <c r="I148" s="7">
        <v>85</v>
      </c>
      <c r="J148" s="7"/>
      <c r="K148" s="28"/>
      <c r="L148" s="7">
        <f t="shared" si="0"/>
        <v>71.25</v>
      </c>
      <c r="M148" s="7">
        <v>16</v>
      </c>
      <c r="N148" s="29" t="s">
        <v>106</v>
      </c>
      <c r="O148" s="11"/>
    </row>
    <row r="149" spans="1:15" ht="18" customHeight="1">
      <c r="A149" s="7">
        <v>17</v>
      </c>
      <c r="B149" s="7" t="s">
        <v>2168</v>
      </c>
      <c r="C149" s="7" t="s">
        <v>1824</v>
      </c>
      <c r="D149" s="7" t="s">
        <v>25</v>
      </c>
      <c r="E149" s="7" t="s">
        <v>1837</v>
      </c>
      <c r="F149" s="7" t="s">
        <v>19</v>
      </c>
      <c r="G149" s="7">
        <v>56.5</v>
      </c>
      <c r="H149" s="7"/>
      <c r="I149" s="7">
        <v>86</v>
      </c>
      <c r="J149" s="7"/>
      <c r="K149" s="28"/>
      <c r="L149" s="7">
        <f t="shared" si="0"/>
        <v>71.25</v>
      </c>
      <c r="M149" s="7">
        <v>17</v>
      </c>
      <c r="N149" s="29" t="s">
        <v>106</v>
      </c>
      <c r="O149" s="11"/>
    </row>
    <row r="150" spans="1:15" ht="18" customHeight="1">
      <c r="A150" s="7">
        <v>18</v>
      </c>
      <c r="B150" s="7" t="s">
        <v>2169</v>
      </c>
      <c r="C150" s="7" t="s">
        <v>2170</v>
      </c>
      <c r="D150" s="7" t="s">
        <v>17</v>
      </c>
      <c r="E150" s="7" t="s">
        <v>1837</v>
      </c>
      <c r="F150" s="7" t="s">
        <v>19</v>
      </c>
      <c r="G150" s="7">
        <v>56.5</v>
      </c>
      <c r="H150" s="7"/>
      <c r="I150" s="7">
        <v>85.6</v>
      </c>
      <c r="J150" s="7"/>
      <c r="K150" s="28"/>
      <c r="L150" s="7">
        <f t="shared" si="0"/>
        <v>71.05</v>
      </c>
      <c r="M150" s="7">
        <v>18</v>
      </c>
      <c r="N150" s="29" t="s">
        <v>106</v>
      </c>
      <c r="O150" s="11"/>
    </row>
    <row r="151" spans="1:15" ht="18" customHeight="1">
      <c r="A151" s="7">
        <v>19</v>
      </c>
      <c r="B151" s="7" t="s">
        <v>2171</v>
      </c>
      <c r="C151" s="7" t="s">
        <v>2172</v>
      </c>
      <c r="D151" s="7" t="s">
        <v>25</v>
      </c>
      <c r="E151" s="7" t="s">
        <v>1837</v>
      </c>
      <c r="F151" s="7" t="s">
        <v>19</v>
      </c>
      <c r="G151" s="7">
        <v>54.5</v>
      </c>
      <c r="H151" s="7"/>
      <c r="I151" s="7">
        <v>86.4</v>
      </c>
      <c r="J151" s="7"/>
      <c r="K151" s="28"/>
      <c r="L151" s="7">
        <f t="shared" si="0"/>
        <v>70.45</v>
      </c>
      <c r="M151" s="7">
        <v>19</v>
      </c>
      <c r="N151" s="29" t="s">
        <v>106</v>
      </c>
      <c r="O151" s="11"/>
    </row>
    <row r="152" spans="1:15" ht="18" customHeight="1">
      <c r="A152" s="7">
        <v>20</v>
      </c>
      <c r="B152" s="7" t="s">
        <v>2173</v>
      </c>
      <c r="C152" s="7" t="s">
        <v>2174</v>
      </c>
      <c r="D152" s="7" t="s">
        <v>17</v>
      </c>
      <c r="E152" s="7" t="s">
        <v>1837</v>
      </c>
      <c r="F152" s="7" t="s">
        <v>19</v>
      </c>
      <c r="G152" s="7">
        <v>55</v>
      </c>
      <c r="H152" s="7"/>
      <c r="I152" s="7">
        <v>85.4</v>
      </c>
      <c r="J152" s="7"/>
      <c r="K152" s="28"/>
      <c r="L152" s="7">
        <f t="shared" si="0"/>
        <v>70.2</v>
      </c>
      <c r="M152" s="7">
        <v>20</v>
      </c>
      <c r="N152" s="29" t="s">
        <v>106</v>
      </c>
      <c r="O152" s="11"/>
    </row>
    <row r="153" spans="1:15" ht="18" customHeight="1">
      <c r="A153" s="7">
        <v>21</v>
      </c>
      <c r="B153" s="7" t="s">
        <v>2175</v>
      </c>
      <c r="C153" s="7" t="s">
        <v>2176</v>
      </c>
      <c r="D153" s="7" t="s">
        <v>25</v>
      </c>
      <c r="E153" s="7" t="s">
        <v>1837</v>
      </c>
      <c r="F153" s="7" t="s">
        <v>19</v>
      </c>
      <c r="G153" s="7">
        <v>55</v>
      </c>
      <c r="H153" s="7"/>
      <c r="I153" s="7">
        <v>84.8</v>
      </c>
      <c r="J153" s="7"/>
      <c r="K153" s="28"/>
      <c r="L153" s="7">
        <f t="shared" si="0"/>
        <v>69.900000000000006</v>
      </c>
      <c r="M153" s="7">
        <v>21</v>
      </c>
      <c r="N153" s="29" t="s">
        <v>106</v>
      </c>
      <c r="O153" s="11"/>
    </row>
    <row r="154" spans="1:15" ht="18" customHeight="1">
      <c r="A154" s="7">
        <v>22</v>
      </c>
      <c r="B154" s="7" t="s">
        <v>2177</v>
      </c>
      <c r="C154" s="7" t="s">
        <v>2178</v>
      </c>
      <c r="D154" s="7" t="s">
        <v>25</v>
      </c>
      <c r="E154" s="7" t="s">
        <v>1837</v>
      </c>
      <c r="F154" s="7" t="s">
        <v>19</v>
      </c>
      <c r="G154" s="7">
        <v>54.5</v>
      </c>
      <c r="H154" s="7"/>
      <c r="I154" s="7">
        <v>84.8</v>
      </c>
      <c r="J154" s="7"/>
      <c r="K154" s="28"/>
      <c r="L154" s="7">
        <f t="shared" si="0"/>
        <v>69.650000000000006</v>
      </c>
      <c r="M154" s="7">
        <v>22</v>
      </c>
      <c r="N154" s="29" t="s">
        <v>106</v>
      </c>
      <c r="O154" s="11"/>
    </row>
    <row r="155" spans="1:15" ht="18" customHeight="1">
      <c r="A155" s="7">
        <v>23</v>
      </c>
      <c r="B155" s="7" t="s">
        <v>2179</v>
      </c>
      <c r="C155" s="7" t="s">
        <v>2180</v>
      </c>
      <c r="D155" s="7" t="s">
        <v>25</v>
      </c>
      <c r="E155" s="7" t="s">
        <v>1837</v>
      </c>
      <c r="F155" s="7" t="s">
        <v>19</v>
      </c>
      <c r="G155" s="7">
        <v>54.5</v>
      </c>
      <c r="H155" s="7"/>
      <c r="I155" s="7">
        <v>84.6</v>
      </c>
      <c r="J155" s="7"/>
      <c r="K155" s="28"/>
      <c r="L155" s="7">
        <f t="shared" si="0"/>
        <v>69.55</v>
      </c>
      <c r="M155" s="7">
        <v>23</v>
      </c>
      <c r="N155" s="29" t="s">
        <v>106</v>
      </c>
      <c r="O155" s="11"/>
    </row>
    <row r="156" spans="1:15" ht="18" customHeight="1">
      <c r="A156" s="7">
        <v>24</v>
      </c>
      <c r="B156" s="7" t="s">
        <v>2181</v>
      </c>
      <c r="C156" s="7" t="s">
        <v>2182</v>
      </c>
      <c r="D156" s="7" t="s">
        <v>25</v>
      </c>
      <c r="E156" s="7" t="s">
        <v>1837</v>
      </c>
      <c r="F156" s="7" t="s">
        <v>19</v>
      </c>
      <c r="G156" s="7">
        <v>54</v>
      </c>
      <c r="H156" s="7"/>
      <c r="I156" s="7">
        <v>85</v>
      </c>
      <c r="J156" s="7"/>
      <c r="K156" s="28"/>
      <c r="L156" s="7">
        <f t="shared" si="0"/>
        <v>69.5</v>
      </c>
      <c r="M156" s="7">
        <v>24</v>
      </c>
      <c r="N156" s="29" t="s">
        <v>106</v>
      </c>
      <c r="O156" s="11"/>
    </row>
    <row r="157" spans="1:15" ht="18" customHeight="1">
      <c r="A157" s="7">
        <v>25</v>
      </c>
      <c r="B157" s="7" t="s">
        <v>2183</v>
      </c>
      <c r="C157" s="7" t="s">
        <v>2184</v>
      </c>
      <c r="D157" s="7" t="s">
        <v>25</v>
      </c>
      <c r="E157" s="7" t="s">
        <v>1837</v>
      </c>
      <c r="F157" s="7" t="s">
        <v>19</v>
      </c>
      <c r="G157" s="7">
        <v>56</v>
      </c>
      <c r="H157" s="7"/>
      <c r="I157" s="7">
        <v>82.2</v>
      </c>
      <c r="J157" s="7"/>
      <c r="K157" s="28"/>
      <c r="L157" s="7">
        <f t="shared" si="0"/>
        <v>69.099999999999994</v>
      </c>
      <c r="M157" s="7">
        <v>25</v>
      </c>
      <c r="N157" s="29" t="s">
        <v>106</v>
      </c>
      <c r="O157" s="11"/>
    </row>
    <row r="158" spans="1:15" ht="18" customHeight="1">
      <c r="A158" s="7">
        <v>26</v>
      </c>
      <c r="B158" s="7" t="s">
        <v>2185</v>
      </c>
      <c r="C158" s="7" t="s">
        <v>2186</v>
      </c>
      <c r="D158" s="7" t="s">
        <v>25</v>
      </c>
      <c r="E158" s="7" t="s">
        <v>1837</v>
      </c>
      <c r="F158" s="7" t="s">
        <v>19</v>
      </c>
      <c r="G158" s="7">
        <v>53</v>
      </c>
      <c r="H158" s="7"/>
      <c r="I158" s="7">
        <v>83.6</v>
      </c>
      <c r="J158" s="7"/>
      <c r="K158" s="28"/>
      <c r="L158" s="7">
        <f t="shared" si="0"/>
        <v>68.3</v>
      </c>
      <c r="M158" s="7">
        <v>26</v>
      </c>
      <c r="N158" s="29" t="s">
        <v>106</v>
      </c>
      <c r="O158" s="11"/>
    </row>
    <row r="159" spans="1:15" ht="18" customHeight="1">
      <c r="A159" s="7">
        <v>1</v>
      </c>
      <c r="B159" s="7" t="s">
        <v>2187</v>
      </c>
      <c r="C159" s="7" t="s">
        <v>2188</v>
      </c>
      <c r="D159" s="7" t="s">
        <v>25</v>
      </c>
      <c r="E159" s="7" t="s">
        <v>1837</v>
      </c>
      <c r="F159" s="7" t="s">
        <v>196</v>
      </c>
      <c r="G159" s="7">
        <v>87</v>
      </c>
      <c r="H159" s="7"/>
      <c r="I159" s="7">
        <v>85.8</v>
      </c>
      <c r="J159" s="7"/>
      <c r="K159" s="28"/>
      <c r="L159" s="7">
        <f t="shared" si="0"/>
        <v>86.4</v>
      </c>
      <c r="M159" s="7">
        <v>1</v>
      </c>
      <c r="N159" s="29" t="s">
        <v>22</v>
      </c>
      <c r="O159" s="11"/>
    </row>
    <row r="160" spans="1:15" ht="18" customHeight="1">
      <c r="A160" s="7">
        <v>2</v>
      </c>
      <c r="B160" s="7" t="s">
        <v>2189</v>
      </c>
      <c r="C160" s="7" t="s">
        <v>2190</v>
      </c>
      <c r="D160" s="7" t="s">
        <v>25</v>
      </c>
      <c r="E160" s="7" t="s">
        <v>1837</v>
      </c>
      <c r="F160" s="7" t="s">
        <v>196</v>
      </c>
      <c r="G160" s="7">
        <v>86</v>
      </c>
      <c r="H160" s="7"/>
      <c r="I160" s="7">
        <v>86.6</v>
      </c>
      <c r="J160" s="7"/>
      <c r="K160" s="28"/>
      <c r="L160" s="7">
        <f t="shared" si="0"/>
        <v>86.3</v>
      </c>
      <c r="M160" s="7">
        <v>2</v>
      </c>
      <c r="N160" s="29" t="s">
        <v>22</v>
      </c>
      <c r="O160" s="11"/>
    </row>
    <row r="161" spans="1:15" ht="18" customHeight="1">
      <c r="A161" s="7">
        <v>3</v>
      </c>
      <c r="B161" s="7" t="s">
        <v>2191</v>
      </c>
      <c r="C161" s="7" t="s">
        <v>2192</v>
      </c>
      <c r="D161" s="7" t="s">
        <v>25</v>
      </c>
      <c r="E161" s="7" t="s">
        <v>1837</v>
      </c>
      <c r="F161" s="7" t="s">
        <v>196</v>
      </c>
      <c r="G161" s="7">
        <v>85.5</v>
      </c>
      <c r="H161" s="7"/>
      <c r="I161" s="7">
        <v>87</v>
      </c>
      <c r="J161" s="7"/>
      <c r="K161" s="28"/>
      <c r="L161" s="7">
        <f t="shared" si="0"/>
        <v>86.25</v>
      </c>
      <c r="M161" s="7">
        <v>3</v>
      </c>
      <c r="N161" s="29" t="s">
        <v>22</v>
      </c>
      <c r="O161" s="11"/>
    </row>
    <row r="162" spans="1:15" ht="18" customHeight="1">
      <c r="A162" s="7">
        <v>4</v>
      </c>
      <c r="B162" s="7" t="s">
        <v>2193</v>
      </c>
      <c r="C162" s="7" t="s">
        <v>2194</v>
      </c>
      <c r="D162" s="7" t="s">
        <v>25</v>
      </c>
      <c r="E162" s="7" t="s">
        <v>1837</v>
      </c>
      <c r="F162" s="7" t="s">
        <v>196</v>
      </c>
      <c r="G162" s="7">
        <v>85.5</v>
      </c>
      <c r="H162" s="7"/>
      <c r="I162" s="7">
        <v>86.2</v>
      </c>
      <c r="J162" s="7"/>
      <c r="K162" s="28"/>
      <c r="L162" s="7">
        <f t="shared" si="0"/>
        <v>85.85</v>
      </c>
      <c r="M162" s="7">
        <v>4</v>
      </c>
      <c r="N162" s="29" t="s">
        <v>22</v>
      </c>
      <c r="O162" s="11"/>
    </row>
    <row r="163" spans="1:15" ht="18" customHeight="1">
      <c r="A163" s="7">
        <v>5</v>
      </c>
      <c r="B163" s="7" t="s">
        <v>2195</v>
      </c>
      <c r="C163" s="7" t="s">
        <v>2196</v>
      </c>
      <c r="D163" s="7" t="s">
        <v>25</v>
      </c>
      <c r="E163" s="7" t="s">
        <v>1837</v>
      </c>
      <c r="F163" s="7" t="s">
        <v>196</v>
      </c>
      <c r="G163" s="7">
        <v>84.5</v>
      </c>
      <c r="H163" s="7"/>
      <c r="I163" s="7">
        <v>86.8</v>
      </c>
      <c r="J163" s="7"/>
      <c r="K163" s="28"/>
      <c r="L163" s="7">
        <f t="shared" si="0"/>
        <v>85.65</v>
      </c>
      <c r="M163" s="7">
        <v>5</v>
      </c>
      <c r="N163" s="29" t="s">
        <v>22</v>
      </c>
      <c r="O163" s="11"/>
    </row>
    <row r="164" spans="1:15" ht="18" customHeight="1">
      <c r="A164" s="7">
        <v>6</v>
      </c>
      <c r="B164" s="7" t="s">
        <v>2197</v>
      </c>
      <c r="C164" s="7" t="s">
        <v>2198</v>
      </c>
      <c r="D164" s="7" t="s">
        <v>25</v>
      </c>
      <c r="E164" s="7" t="s">
        <v>1837</v>
      </c>
      <c r="F164" s="7" t="s">
        <v>196</v>
      </c>
      <c r="G164" s="7">
        <v>85</v>
      </c>
      <c r="H164" s="7"/>
      <c r="I164" s="7">
        <v>85</v>
      </c>
      <c r="J164" s="7"/>
      <c r="K164" s="28"/>
      <c r="L164" s="7">
        <f t="shared" si="0"/>
        <v>85</v>
      </c>
      <c r="M164" s="7">
        <v>6</v>
      </c>
      <c r="N164" s="29" t="s">
        <v>22</v>
      </c>
      <c r="O164" s="11"/>
    </row>
    <row r="165" spans="1:15" ht="18" customHeight="1">
      <c r="A165" s="7">
        <v>7</v>
      </c>
      <c r="B165" s="7" t="s">
        <v>2199</v>
      </c>
      <c r="C165" s="7" t="s">
        <v>2200</v>
      </c>
      <c r="D165" s="7" t="s">
        <v>25</v>
      </c>
      <c r="E165" s="7" t="s">
        <v>1837</v>
      </c>
      <c r="F165" s="7" t="s">
        <v>196</v>
      </c>
      <c r="G165" s="7">
        <v>83.5</v>
      </c>
      <c r="H165" s="7"/>
      <c r="I165" s="7">
        <v>86.2</v>
      </c>
      <c r="J165" s="7"/>
      <c r="K165" s="28"/>
      <c r="L165" s="7">
        <f t="shared" si="0"/>
        <v>84.85</v>
      </c>
      <c r="M165" s="7">
        <v>7</v>
      </c>
      <c r="N165" s="29" t="s">
        <v>106</v>
      </c>
      <c r="O165" s="11"/>
    </row>
    <row r="166" spans="1:15" ht="18" customHeight="1">
      <c r="A166" s="7">
        <v>8</v>
      </c>
      <c r="B166" s="7" t="s">
        <v>2201</v>
      </c>
      <c r="C166" s="7" t="s">
        <v>2202</v>
      </c>
      <c r="D166" s="7" t="s">
        <v>25</v>
      </c>
      <c r="E166" s="7" t="s">
        <v>1837</v>
      </c>
      <c r="F166" s="7" t="s">
        <v>196</v>
      </c>
      <c r="G166" s="7">
        <v>84.5</v>
      </c>
      <c r="H166" s="7"/>
      <c r="I166" s="7">
        <v>84.8</v>
      </c>
      <c r="J166" s="7"/>
      <c r="K166" s="28"/>
      <c r="L166" s="7">
        <f t="shared" si="0"/>
        <v>84.65</v>
      </c>
      <c r="M166" s="7">
        <v>8</v>
      </c>
      <c r="N166" s="29" t="s">
        <v>106</v>
      </c>
      <c r="O166" s="11"/>
    </row>
    <row r="167" spans="1:15" ht="18" customHeight="1">
      <c r="A167" s="7">
        <v>9</v>
      </c>
      <c r="B167" s="7" t="s">
        <v>2203</v>
      </c>
      <c r="C167" s="7" t="s">
        <v>2204</v>
      </c>
      <c r="D167" s="7" t="s">
        <v>25</v>
      </c>
      <c r="E167" s="7" t="s">
        <v>1837</v>
      </c>
      <c r="F167" s="7" t="s">
        <v>196</v>
      </c>
      <c r="G167" s="7">
        <v>84</v>
      </c>
      <c r="H167" s="7"/>
      <c r="I167" s="7">
        <v>85.2</v>
      </c>
      <c r="J167" s="7"/>
      <c r="K167" s="28"/>
      <c r="L167" s="7">
        <f t="shared" si="0"/>
        <v>84.6</v>
      </c>
      <c r="M167" s="7">
        <v>9</v>
      </c>
      <c r="N167" s="29" t="s">
        <v>106</v>
      </c>
      <c r="O167" s="11"/>
    </row>
    <row r="168" spans="1:15" ht="18" customHeight="1">
      <c r="A168" s="7">
        <v>10</v>
      </c>
      <c r="B168" s="7" t="s">
        <v>2205</v>
      </c>
      <c r="C168" s="7" t="s">
        <v>2206</v>
      </c>
      <c r="D168" s="7" t="s">
        <v>25</v>
      </c>
      <c r="E168" s="7" t="s">
        <v>1837</v>
      </c>
      <c r="F168" s="7" t="s">
        <v>196</v>
      </c>
      <c r="G168" s="7">
        <v>84.5</v>
      </c>
      <c r="H168" s="7"/>
      <c r="I168" s="7">
        <v>84.4</v>
      </c>
      <c r="J168" s="7"/>
      <c r="K168" s="28"/>
      <c r="L168" s="7">
        <f t="shared" si="0"/>
        <v>84.45</v>
      </c>
      <c r="M168" s="7">
        <v>10</v>
      </c>
      <c r="N168" s="29" t="s">
        <v>106</v>
      </c>
      <c r="O168" s="11"/>
    </row>
    <row r="169" spans="1:15" ht="18" customHeight="1">
      <c r="A169" s="7">
        <v>11</v>
      </c>
      <c r="B169" s="7" t="s">
        <v>2207</v>
      </c>
      <c r="C169" s="7" t="s">
        <v>2208</v>
      </c>
      <c r="D169" s="7" t="s">
        <v>25</v>
      </c>
      <c r="E169" s="7" t="s">
        <v>1837</v>
      </c>
      <c r="F169" s="7" t="s">
        <v>196</v>
      </c>
      <c r="G169" s="7">
        <v>86.5</v>
      </c>
      <c r="H169" s="7"/>
      <c r="I169" s="7">
        <v>82.2</v>
      </c>
      <c r="J169" s="7"/>
      <c r="K169" s="28"/>
      <c r="L169" s="7">
        <f t="shared" si="0"/>
        <v>84.35</v>
      </c>
      <c r="M169" s="7">
        <v>11</v>
      </c>
      <c r="N169" s="29" t="s">
        <v>106</v>
      </c>
      <c r="O169" s="11"/>
    </row>
    <row r="170" spans="1:15" ht="18" customHeight="1">
      <c r="A170" s="7">
        <v>12</v>
      </c>
      <c r="B170" s="7" t="s">
        <v>2209</v>
      </c>
      <c r="C170" s="7" t="s">
        <v>2210</v>
      </c>
      <c r="D170" s="7" t="s">
        <v>25</v>
      </c>
      <c r="E170" s="7" t="s">
        <v>1837</v>
      </c>
      <c r="F170" s="7" t="s">
        <v>196</v>
      </c>
      <c r="G170" s="7">
        <v>83</v>
      </c>
      <c r="H170" s="7"/>
      <c r="I170" s="7">
        <v>84.6</v>
      </c>
      <c r="J170" s="7"/>
      <c r="K170" s="28"/>
      <c r="L170" s="7">
        <f t="shared" si="0"/>
        <v>83.8</v>
      </c>
      <c r="M170" s="7">
        <v>12</v>
      </c>
      <c r="N170" s="29" t="s">
        <v>106</v>
      </c>
      <c r="O170" s="11"/>
    </row>
    <row r="171" spans="1:15" ht="18" customHeight="1">
      <c r="A171" s="7">
        <v>13</v>
      </c>
      <c r="B171" s="7" t="s">
        <v>2211</v>
      </c>
      <c r="C171" s="7" t="s">
        <v>2212</v>
      </c>
      <c r="D171" s="7" t="s">
        <v>25</v>
      </c>
      <c r="E171" s="7" t="s">
        <v>1837</v>
      </c>
      <c r="F171" s="7" t="s">
        <v>196</v>
      </c>
      <c r="G171" s="7">
        <v>82</v>
      </c>
      <c r="H171" s="7"/>
      <c r="I171" s="7">
        <v>85.6</v>
      </c>
      <c r="J171" s="7"/>
      <c r="K171" s="28"/>
      <c r="L171" s="7">
        <f t="shared" si="0"/>
        <v>83.8</v>
      </c>
      <c r="M171" s="7">
        <v>13</v>
      </c>
      <c r="N171" s="29" t="s">
        <v>106</v>
      </c>
      <c r="O171" s="11"/>
    </row>
    <row r="172" spans="1:15" ht="18" customHeight="1">
      <c r="A172" s="7">
        <v>14</v>
      </c>
      <c r="B172" s="7" t="s">
        <v>2213</v>
      </c>
      <c r="C172" s="7" t="s">
        <v>2214</v>
      </c>
      <c r="D172" s="7" t="s">
        <v>25</v>
      </c>
      <c r="E172" s="7" t="s">
        <v>1837</v>
      </c>
      <c r="F172" s="7" t="s">
        <v>196</v>
      </c>
      <c r="G172" s="7">
        <v>84.5</v>
      </c>
      <c r="H172" s="7"/>
      <c r="I172" s="7">
        <v>82.8</v>
      </c>
      <c r="J172" s="7"/>
      <c r="K172" s="28"/>
      <c r="L172" s="7">
        <f t="shared" si="0"/>
        <v>83.65</v>
      </c>
      <c r="M172" s="7">
        <v>14</v>
      </c>
      <c r="N172" s="29" t="s">
        <v>106</v>
      </c>
      <c r="O172" s="11"/>
    </row>
    <row r="173" spans="1:15" ht="18" customHeight="1">
      <c r="A173" s="7">
        <v>15</v>
      </c>
      <c r="B173" s="7" t="s">
        <v>2215</v>
      </c>
      <c r="C173" s="7" t="s">
        <v>2216</v>
      </c>
      <c r="D173" s="7" t="s">
        <v>25</v>
      </c>
      <c r="E173" s="7" t="s">
        <v>1837</v>
      </c>
      <c r="F173" s="7" t="s">
        <v>196</v>
      </c>
      <c r="G173" s="7">
        <v>82.5</v>
      </c>
      <c r="H173" s="7"/>
      <c r="I173" s="7">
        <v>84.8</v>
      </c>
      <c r="J173" s="7"/>
      <c r="K173" s="28"/>
      <c r="L173" s="7">
        <f t="shared" si="0"/>
        <v>83.65</v>
      </c>
      <c r="M173" s="7">
        <v>15</v>
      </c>
      <c r="N173" s="29" t="s">
        <v>106</v>
      </c>
      <c r="O173" s="11"/>
    </row>
    <row r="174" spans="1:15" ht="18" customHeight="1">
      <c r="A174" s="7">
        <v>16</v>
      </c>
      <c r="B174" s="7" t="s">
        <v>2217</v>
      </c>
      <c r="C174" s="7" t="s">
        <v>2218</v>
      </c>
      <c r="D174" s="7" t="s">
        <v>25</v>
      </c>
      <c r="E174" s="7" t="s">
        <v>1837</v>
      </c>
      <c r="F174" s="7" t="s">
        <v>196</v>
      </c>
      <c r="G174" s="7">
        <v>82</v>
      </c>
      <c r="H174" s="7"/>
      <c r="I174" s="7">
        <v>85.2</v>
      </c>
      <c r="J174" s="7"/>
      <c r="K174" s="28"/>
      <c r="L174" s="7">
        <f t="shared" si="0"/>
        <v>83.6</v>
      </c>
      <c r="M174" s="7">
        <v>16</v>
      </c>
      <c r="N174" s="29" t="s">
        <v>106</v>
      </c>
      <c r="O174" s="11"/>
    </row>
    <row r="175" spans="1:15" ht="18" customHeight="1">
      <c r="A175" s="7">
        <v>17</v>
      </c>
      <c r="B175" s="7" t="s">
        <v>2219</v>
      </c>
      <c r="C175" s="7" t="s">
        <v>2220</v>
      </c>
      <c r="D175" s="7" t="s">
        <v>25</v>
      </c>
      <c r="E175" s="7" t="s">
        <v>1837</v>
      </c>
      <c r="F175" s="7" t="s">
        <v>196</v>
      </c>
      <c r="G175" s="7">
        <v>84</v>
      </c>
      <c r="H175" s="7"/>
      <c r="I175" s="7">
        <v>83</v>
      </c>
      <c r="J175" s="7"/>
      <c r="K175" s="28"/>
      <c r="L175" s="7">
        <f t="shared" si="0"/>
        <v>83.5</v>
      </c>
      <c r="M175" s="7">
        <v>17</v>
      </c>
      <c r="N175" s="29" t="s">
        <v>106</v>
      </c>
      <c r="O175" s="11"/>
    </row>
    <row r="176" spans="1:15" ht="18" customHeight="1">
      <c r="A176" s="7">
        <v>18</v>
      </c>
      <c r="B176" s="7" t="s">
        <v>2221</v>
      </c>
      <c r="C176" s="7" t="s">
        <v>2222</v>
      </c>
      <c r="D176" s="7" t="s">
        <v>25</v>
      </c>
      <c r="E176" s="7" t="s">
        <v>1837</v>
      </c>
      <c r="F176" s="7" t="s">
        <v>196</v>
      </c>
      <c r="G176" s="7">
        <v>82.5</v>
      </c>
      <c r="H176" s="7"/>
      <c r="I176" s="7">
        <v>82.2</v>
      </c>
      <c r="J176" s="7"/>
      <c r="K176" s="28"/>
      <c r="L176" s="7">
        <f t="shared" si="0"/>
        <v>82.35</v>
      </c>
      <c r="M176" s="7">
        <v>18</v>
      </c>
      <c r="N176" s="29" t="s">
        <v>106</v>
      </c>
      <c r="O176" s="11"/>
    </row>
    <row r="177" spans="1:15" ht="18" customHeight="1">
      <c r="A177" s="7">
        <v>19</v>
      </c>
      <c r="B177" s="7" t="s">
        <v>2223</v>
      </c>
      <c r="C177" s="7" t="s">
        <v>2224</v>
      </c>
      <c r="D177" s="7" t="s">
        <v>25</v>
      </c>
      <c r="E177" s="7" t="s">
        <v>1837</v>
      </c>
      <c r="F177" s="7" t="s">
        <v>196</v>
      </c>
      <c r="G177" s="7">
        <v>82.5</v>
      </c>
      <c r="H177" s="7"/>
      <c r="I177" s="7">
        <v>82</v>
      </c>
      <c r="J177" s="7"/>
      <c r="K177" s="28"/>
      <c r="L177" s="7">
        <f t="shared" si="0"/>
        <v>82.25</v>
      </c>
      <c r="M177" s="7">
        <v>19</v>
      </c>
      <c r="N177" s="29" t="s">
        <v>106</v>
      </c>
      <c r="O177" s="11"/>
    </row>
    <row r="178" spans="1:15" ht="18" customHeight="1">
      <c r="A178" s="7">
        <v>1</v>
      </c>
      <c r="B178" s="7" t="s">
        <v>2225</v>
      </c>
      <c r="C178" s="7" t="s">
        <v>2226</v>
      </c>
      <c r="D178" s="7" t="s">
        <v>25</v>
      </c>
      <c r="E178" s="7" t="s">
        <v>1837</v>
      </c>
      <c r="F178" s="7" t="s">
        <v>1546</v>
      </c>
      <c r="G178" s="7">
        <v>67</v>
      </c>
      <c r="H178" s="7"/>
      <c r="I178" s="7">
        <v>88.4</v>
      </c>
      <c r="J178" s="7"/>
      <c r="K178" s="28"/>
      <c r="L178" s="7">
        <f t="shared" si="0"/>
        <v>77.7</v>
      </c>
      <c r="M178" s="7">
        <v>1</v>
      </c>
      <c r="N178" s="29" t="s">
        <v>22</v>
      </c>
      <c r="O178" s="11"/>
    </row>
    <row r="179" spans="1:15" ht="18" customHeight="1">
      <c r="A179" s="7">
        <v>2</v>
      </c>
      <c r="B179" s="7" t="s">
        <v>2227</v>
      </c>
      <c r="C179" s="7" t="s">
        <v>2228</v>
      </c>
      <c r="D179" s="7" t="s">
        <v>25</v>
      </c>
      <c r="E179" s="7" t="s">
        <v>1837</v>
      </c>
      <c r="F179" s="7" t="s">
        <v>1546</v>
      </c>
      <c r="G179" s="7">
        <v>69.5</v>
      </c>
      <c r="H179" s="7"/>
      <c r="I179" s="7">
        <v>84.2</v>
      </c>
      <c r="J179" s="7"/>
      <c r="K179" s="28"/>
      <c r="L179" s="7">
        <f t="shared" si="0"/>
        <v>76.849999999999994</v>
      </c>
      <c r="M179" s="7">
        <v>2</v>
      </c>
      <c r="N179" s="29" t="s">
        <v>22</v>
      </c>
      <c r="O179" s="11"/>
    </row>
    <row r="180" spans="1:15" ht="18" customHeight="1">
      <c r="A180" s="7">
        <v>3</v>
      </c>
      <c r="B180" s="7" t="s">
        <v>2229</v>
      </c>
      <c r="C180" s="7" t="s">
        <v>2230</v>
      </c>
      <c r="D180" s="7" t="s">
        <v>25</v>
      </c>
      <c r="E180" s="7" t="s">
        <v>1837</v>
      </c>
      <c r="F180" s="7" t="s">
        <v>1546</v>
      </c>
      <c r="G180" s="7">
        <v>67.5</v>
      </c>
      <c r="H180" s="7"/>
      <c r="I180" s="7">
        <v>86.2</v>
      </c>
      <c r="J180" s="7"/>
      <c r="K180" s="28"/>
      <c r="L180" s="7">
        <f t="shared" si="0"/>
        <v>76.849999999999994</v>
      </c>
      <c r="M180" s="7">
        <v>3</v>
      </c>
      <c r="N180" s="29" t="s">
        <v>22</v>
      </c>
      <c r="O180" s="11"/>
    </row>
    <row r="181" spans="1:15" ht="18" customHeight="1">
      <c r="A181" s="7">
        <v>4</v>
      </c>
      <c r="B181" s="7" t="s">
        <v>2231</v>
      </c>
      <c r="C181" s="7" t="s">
        <v>2232</v>
      </c>
      <c r="D181" s="7" t="s">
        <v>17</v>
      </c>
      <c r="E181" s="7" t="s">
        <v>1837</v>
      </c>
      <c r="F181" s="7" t="s">
        <v>1546</v>
      </c>
      <c r="G181" s="7">
        <v>69.5</v>
      </c>
      <c r="H181" s="7"/>
      <c r="I181" s="7">
        <v>84</v>
      </c>
      <c r="J181" s="7"/>
      <c r="K181" s="28"/>
      <c r="L181" s="7">
        <f t="shared" si="0"/>
        <v>76.75</v>
      </c>
      <c r="M181" s="7">
        <v>4</v>
      </c>
      <c r="N181" s="29" t="s">
        <v>22</v>
      </c>
      <c r="O181" s="11"/>
    </row>
    <row r="182" spans="1:15" ht="18" customHeight="1">
      <c r="A182" s="7">
        <v>5</v>
      </c>
      <c r="B182" s="7" t="s">
        <v>2233</v>
      </c>
      <c r="C182" s="7" t="s">
        <v>2234</v>
      </c>
      <c r="D182" s="7" t="s">
        <v>25</v>
      </c>
      <c r="E182" s="7" t="s">
        <v>1837</v>
      </c>
      <c r="F182" s="7" t="s">
        <v>1546</v>
      </c>
      <c r="G182" s="7">
        <v>65</v>
      </c>
      <c r="H182" s="7"/>
      <c r="I182" s="7">
        <v>87</v>
      </c>
      <c r="J182" s="7"/>
      <c r="K182" s="28"/>
      <c r="L182" s="7">
        <f t="shared" si="0"/>
        <v>76</v>
      </c>
      <c r="M182" s="7">
        <v>5</v>
      </c>
      <c r="N182" s="29" t="s">
        <v>22</v>
      </c>
      <c r="O182" s="11"/>
    </row>
    <row r="183" spans="1:15" ht="18" customHeight="1">
      <c r="A183" s="7">
        <v>6</v>
      </c>
      <c r="B183" s="7" t="s">
        <v>2235</v>
      </c>
      <c r="C183" s="7" t="s">
        <v>2236</v>
      </c>
      <c r="D183" s="7" t="s">
        <v>25</v>
      </c>
      <c r="E183" s="7" t="s">
        <v>1837</v>
      </c>
      <c r="F183" s="7" t="s">
        <v>1546</v>
      </c>
      <c r="G183" s="7">
        <v>64.5</v>
      </c>
      <c r="H183" s="7"/>
      <c r="I183" s="7">
        <v>87.2</v>
      </c>
      <c r="J183" s="7"/>
      <c r="K183" s="28"/>
      <c r="L183" s="7">
        <f t="shared" si="0"/>
        <v>75.849999999999994</v>
      </c>
      <c r="M183" s="7">
        <v>6</v>
      </c>
      <c r="N183" s="29" t="s">
        <v>106</v>
      </c>
      <c r="O183" s="11"/>
    </row>
    <row r="184" spans="1:15" ht="18" customHeight="1">
      <c r="A184" s="7">
        <v>7</v>
      </c>
      <c r="B184" s="7" t="s">
        <v>2237</v>
      </c>
      <c r="C184" s="7" t="s">
        <v>2238</v>
      </c>
      <c r="D184" s="7" t="s">
        <v>25</v>
      </c>
      <c r="E184" s="7" t="s">
        <v>1837</v>
      </c>
      <c r="F184" s="7" t="s">
        <v>1546</v>
      </c>
      <c r="G184" s="7">
        <v>63</v>
      </c>
      <c r="H184" s="7"/>
      <c r="I184" s="7">
        <v>85.2</v>
      </c>
      <c r="J184" s="7"/>
      <c r="K184" s="28"/>
      <c r="L184" s="7">
        <f t="shared" si="0"/>
        <v>74.099999999999994</v>
      </c>
      <c r="M184" s="7">
        <v>7</v>
      </c>
      <c r="N184" s="29" t="s">
        <v>106</v>
      </c>
      <c r="O184" s="11"/>
    </row>
    <row r="185" spans="1:15" ht="18" customHeight="1">
      <c r="A185" s="7">
        <v>8</v>
      </c>
      <c r="B185" s="7" t="s">
        <v>2239</v>
      </c>
      <c r="C185" s="7" t="s">
        <v>2240</v>
      </c>
      <c r="D185" s="7" t="s">
        <v>25</v>
      </c>
      <c r="E185" s="7" t="s">
        <v>1837</v>
      </c>
      <c r="F185" s="7" t="s">
        <v>1546</v>
      </c>
      <c r="G185" s="7">
        <v>62</v>
      </c>
      <c r="H185" s="7"/>
      <c r="I185" s="7">
        <v>85.2</v>
      </c>
      <c r="J185" s="7"/>
      <c r="K185" s="28"/>
      <c r="L185" s="7">
        <f t="shared" si="0"/>
        <v>73.599999999999994</v>
      </c>
      <c r="M185" s="7">
        <v>8</v>
      </c>
      <c r="N185" s="29" t="s">
        <v>106</v>
      </c>
      <c r="O185" s="11"/>
    </row>
    <row r="186" spans="1:15" ht="18" customHeight="1">
      <c r="A186" s="7">
        <v>9</v>
      </c>
      <c r="B186" s="7" t="s">
        <v>2241</v>
      </c>
      <c r="C186" s="7" t="s">
        <v>2242</v>
      </c>
      <c r="D186" s="7" t="s">
        <v>17</v>
      </c>
      <c r="E186" s="7" t="s">
        <v>1837</v>
      </c>
      <c r="F186" s="7" t="s">
        <v>1546</v>
      </c>
      <c r="G186" s="7">
        <v>58</v>
      </c>
      <c r="H186" s="7"/>
      <c r="I186" s="7">
        <v>89</v>
      </c>
      <c r="J186" s="7"/>
      <c r="K186" s="28"/>
      <c r="L186" s="7">
        <f t="shared" si="0"/>
        <v>73.5</v>
      </c>
      <c r="M186" s="7">
        <v>9</v>
      </c>
      <c r="N186" s="29" t="s">
        <v>106</v>
      </c>
      <c r="O186" s="11"/>
    </row>
    <row r="187" spans="1:15" ht="18" customHeight="1">
      <c r="A187" s="7">
        <v>10</v>
      </c>
      <c r="B187" s="7" t="s">
        <v>2243</v>
      </c>
      <c r="C187" s="7" t="s">
        <v>2244</v>
      </c>
      <c r="D187" s="7" t="s">
        <v>25</v>
      </c>
      <c r="E187" s="7" t="s">
        <v>1837</v>
      </c>
      <c r="F187" s="7" t="s">
        <v>1546</v>
      </c>
      <c r="G187" s="7">
        <v>61</v>
      </c>
      <c r="H187" s="7"/>
      <c r="I187" s="7">
        <v>85.8</v>
      </c>
      <c r="J187" s="7"/>
      <c r="K187" s="28"/>
      <c r="L187" s="7">
        <f t="shared" si="0"/>
        <v>73.400000000000006</v>
      </c>
      <c r="M187" s="7">
        <v>10</v>
      </c>
      <c r="N187" s="29" t="s">
        <v>106</v>
      </c>
      <c r="O187" s="11"/>
    </row>
    <row r="188" spans="1:15" ht="18" customHeight="1">
      <c r="A188" s="7">
        <v>11</v>
      </c>
      <c r="B188" s="7" t="s">
        <v>2245</v>
      </c>
      <c r="C188" s="7" t="s">
        <v>901</v>
      </c>
      <c r="D188" s="7" t="s">
        <v>25</v>
      </c>
      <c r="E188" s="7" t="s">
        <v>1837</v>
      </c>
      <c r="F188" s="7" t="s">
        <v>1546</v>
      </c>
      <c r="G188" s="7">
        <v>60</v>
      </c>
      <c r="H188" s="7"/>
      <c r="I188" s="7">
        <v>84.8</v>
      </c>
      <c r="J188" s="7"/>
      <c r="K188" s="28"/>
      <c r="L188" s="7">
        <f t="shared" si="0"/>
        <v>72.400000000000006</v>
      </c>
      <c r="M188" s="7">
        <v>11</v>
      </c>
      <c r="N188" s="29" t="s">
        <v>106</v>
      </c>
      <c r="O188" s="11"/>
    </row>
    <row r="189" spans="1:15" ht="18" customHeight="1">
      <c r="A189" s="7">
        <v>12</v>
      </c>
      <c r="B189" s="7" t="s">
        <v>2246</v>
      </c>
      <c r="C189" s="7" t="s">
        <v>2247</v>
      </c>
      <c r="D189" s="7" t="s">
        <v>25</v>
      </c>
      <c r="E189" s="7" t="s">
        <v>1837</v>
      </c>
      <c r="F189" s="7" t="s">
        <v>1546</v>
      </c>
      <c r="G189" s="7">
        <v>60</v>
      </c>
      <c r="H189" s="7"/>
      <c r="I189" s="7">
        <v>84.8</v>
      </c>
      <c r="J189" s="7"/>
      <c r="K189" s="28"/>
      <c r="L189" s="7">
        <f t="shared" si="0"/>
        <v>72.400000000000006</v>
      </c>
      <c r="M189" s="7">
        <v>12</v>
      </c>
      <c r="N189" s="29" t="s">
        <v>106</v>
      </c>
      <c r="O189" s="11"/>
    </row>
    <row r="190" spans="1:15" ht="18" customHeight="1">
      <c r="A190" s="7">
        <v>13</v>
      </c>
      <c r="B190" s="7" t="s">
        <v>2248</v>
      </c>
      <c r="C190" s="7" t="s">
        <v>2249</v>
      </c>
      <c r="D190" s="7" t="s">
        <v>25</v>
      </c>
      <c r="E190" s="7" t="s">
        <v>1837</v>
      </c>
      <c r="F190" s="7" t="s">
        <v>1546</v>
      </c>
      <c r="G190" s="7">
        <v>58.5</v>
      </c>
      <c r="H190" s="7"/>
      <c r="I190" s="7">
        <v>85.8</v>
      </c>
      <c r="J190" s="7"/>
      <c r="K190" s="28"/>
      <c r="L190" s="7">
        <f t="shared" si="0"/>
        <v>72.150000000000006</v>
      </c>
      <c r="M190" s="7">
        <v>13</v>
      </c>
      <c r="N190" s="29" t="s">
        <v>106</v>
      </c>
      <c r="O190" s="11"/>
    </row>
    <row r="191" spans="1:15" ht="18" customHeight="1">
      <c r="A191" s="7">
        <v>14</v>
      </c>
      <c r="B191" s="7" t="s">
        <v>2250</v>
      </c>
      <c r="C191" s="7" t="s">
        <v>2251</v>
      </c>
      <c r="D191" s="7" t="s">
        <v>25</v>
      </c>
      <c r="E191" s="7" t="s">
        <v>1837</v>
      </c>
      <c r="F191" s="7" t="s">
        <v>1546</v>
      </c>
      <c r="G191" s="7">
        <v>58</v>
      </c>
      <c r="H191" s="7"/>
      <c r="I191" s="7">
        <v>85.2</v>
      </c>
      <c r="J191" s="7"/>
      <c r="K191" s="28"/>
      <c r="L191" s="7">
        <f t="shared" si="0"/>
        <v>71.599999999999994</v>
      </c>
      <c r="M191" s="7">
        <v>14</v>
      </c>
      <c r="N191" s="29" t="s">
        <v>106</v>
      </c>
      <c r="O191" s="11"/>
    </row>
    <row r="192" spans="1:15" ht="18" customHeight="1">
      <c r="A192" s="7">
        <v>1</v>
      </c>
      <c r="B192" s="7" t="s">
        <v>2252</v>
      </c>
      <c r="C192" s="7" t="s">
        <v>2253</v>
      </c>
      <c r="D192" s="7" t="s">
        <v>25</v>
      </c>
      <c r="E192" s="7" t="s">
        <v>1837</v>
      </c>
      <c r="F192" s="7" t="s">
        <v>1533</v>
      </c>
      <c r="G192" s="7">
        <v>77.5</v>
      </c>
      <c r="H192" s="7"/>
      <c r="I192" s="7">
        <v>86.4</v>
      </c>
      <c r="J192" s="7"/>
      <c r="K192" s="28"/>
      <c r="L192" s="7">
        <f t="shared" si="0"/>
        <v>81.95</v>
      </c>
      <c r="M192" s="7">
        <v>1</v>
      </c>
      <c r="N192" s="29" t="s">
        <v>22</v>
      </c>
      <c r="O192" s="11"/>
    </row>
    <row r="193" spans="1:15" ht="18" customHeight="1">
      <c r="A193" s="7">
        <v>2</v>
      </c>
      <c r="B193" s="7" t="s">
        <v>2254</v>
      </c>
      <c r="C193" s="7" t="s">
        <v>2255</v>
      </c>
      <c r="D193" s="7" t="s">
        <v>25</v>
      </c>
      <c r="E193" s="7" t="s">
        <v>1837</v>
      </c>
      <c r="F193" s="7" t="s">
        <v>1533</v>
      </c>
      <c r="G193" s="7">
        <v>74</v>
      </c>
      <c r="H193" s="7"/>
      <c r="I193" s="7">
        <v>88.4</v>
      </c>
      <c r="J193" s="7"/>
      <c r="K193" s="28"/>
      <c r="L193" s="7">
        <f t="shared" si="0"/>
        <v>81.2</v>
      </c>
      <c r="M193" s="7">
        <v>2</v>
      </c>
      <c r="N193" s="29" t="s">
        <v>106</v>
      </c>
      <c r="O193" s="11"/>
    </row>
    <row r="194" spans="1:15" ht="18" customHeight="1">
      <c r="A194" s="7">
        <v>3</v>
      </c>
      <c r="B194" s="7" t="s">
        <v>2256</v>
      </c>
      <c r="C194" s="7" t="s">
        <v>2257</v>
      </c>
      <c r="D194" s="7" t="s">
        <v>25</v>
      </c>
      <c r="E194" s="7" t="s">
        <v>1837</v>
      </c>
      <c r="F194" s="7" t="s">
        <v>1533</v>
      </c>
      <c r="G194" s="7">
        <v>62</v>
      </c>
      <c r="H194" s="7"/>
      <c r="I194" s="7">
        <v>83.8</v>
      </c>
      <c r="J194" s="7"/>
      <c r="K194" s="28"/>
      <c r="L194" s="7">
        <f t="shared" si="0"/>
        <v>72.900000000000006</v>
      </c>
      <c r="M194" s="7">
        <v>3</v>
      </c>
      <c r="N194" s="29" t="s">
        <v>106</v>
      </c>
      <c r="O194" s="11"/>
    </row>
    <row r="195" spans="1:15" ht="18" customHeight="1">
      <c r="A195" s="7">
        <v>1</v>
      </c>
      <c r="B195" s="7" t="s">
        <v>2258</v>
      </c>
      <c r="C195" s="7" t="s">
        <v>2259</v>
      </c>
      <c r="D195" s="7" t="s">
        <v>17</v>
      </c>
      <c r="E195" s="7" t="s">
        <v>1837</v>
      </c>
      <c r="F195" s="7" t="s">
        <v>1503</v>
      </c>
      <c r="G195" s="7">
        <v>55.5</v>
      </c>
      <c r="H195" s="7"/>
      <c r="I195" s="7">
        <v>86.6</v>
      </c>
      <c r="J195" s="7"/>
      <c r="K195" s="28"/>
      <c r="L195" s="7">
        <f t="shared" si="0"/>
        <v>71.05</v>
      </c>
      <c r="M195" s="7">
        <v>1</v>
      </c>
      <c r="N195" s="29" t="s">
        <v>22</v>
      </c>
      <c r="O195" s="11"/>
    </row>
    <row r="196" spans="1:15" ht="18" customHeight="1">
      <c r="A196" s="7">
        <v>2</v>
      </c>
      <c r="B196" s="7" t="s">
        <v>2260</v>
      </c>
      <c r="C196" s="7" t="s">
        <v>2261</v>
      </c>
      <c r="D196" s="7" t="s">
        <v>25</v>
      </c>
      <c r="E196" s="7" t="s">
        <v>1837</v>
      </c>
      <c r="F196" s="7" t="s">
        <v>1503</v>
      </c>
      <c r="G196" s="7">
        <v>50</v>
      </c>
      <c r="H196" s="7"/>
      <c r="I196" s="7">
        <v>87</v>
      </c>
      <c r="J196" s="7"/>
      <c r="K196" s="28"/>
      <c r="L196" s="7">
        <f t="shared" si="0"/>
        <v>68.5</v>
      </c>
      <c r="M196" s="7">
        <v>2</v>
      </c>
      <c r="N196" s="29" t="s">
        <v>22</v>
      </c>
      <c r="O196" s="11"/>
    </row>
    <row r="197" spans="1:15" ht="18" customHeight="1">
      <c r="A197" s="7">
        <v>3</v>
      </c>
      <c r="B197" s="7" t="s">
        <v>2262</v>
      </c>
      <c r="C197" s="7" t="s">
        <v>2263</v>
      </c>
      <c r="D197" s="7" t="s">
        <v>25</v>
      </c>
      <c r="E197" s="7" t="s">
        <v>1837</v>
      </c>
      <c r="F197" s="7" t="s">
        <v>1503</v>
      </c>
      <c r="G197" s="7">
        <v>47.5</v>
      </c>
      <c r="H197" s="7"/>
      <c r="I197" s="7">
        <v>87.6</v>
      </c>
      <c r="J197" s="7"/>
      <c r="K197" s="28"/>
      <c r="L197" s="7">
        <f t="shared" ref="L197:L260" si="1">G197*0.5+I197*0.5</f>
        <v>67.55</v>
      </c>
      <c r="M197" s="7">
        <v>3</v>
      </c>
      <c r="N197" s="29" t="s">
        <v>106</v>
      </c>
      <c r="O197" s="11"/>
    </row>
    <row r="198" spans="1:15" ht="18" customHeight="1">
      <c r="A198" s="7">
        <v>4</v>
      </c>
      <c r="B198" s="7" t="s">
        <v>2264</v>
      </c>
      <c r="C198" s="7" t="s">
        <v>2265</v>
      </c>
      <c r="D198" s="7" t="s">
        <v>25</v>
      </c>
      <c r="E198" s="7" t="s">
        <v>1837</v>
      </c>
      <c r="F198" s="7" t="s">
        <v>1503</v>
      </c>
      <c r="G198" s="7">
        <v>45</v>
      </c>
      <c r="H198" s="7"/>
      <c r="I198" s="7">
        <v>85.4</v>
      </c>
      <c r="J198" s="7"/>
      <c r="K198" s="28"/>
      <c r="L198" s="7">
        <f t="shared" si="1"/>
        <v>65.2</v>
      </c>
      <c r="M198" s="7">
        <v>4</v>
      </c>
      <c r="N198" s="29" t="s">
        <v>106</v>
      </c>
      <c r="O198" s="11"/>
    </row>
    <row r="199" spans="1:15" ht="18" customHeight="1">
      <c r="A199" s="7">
        <v>5</v>
      </c>
      <c r="B199" s="7" t="s">
        <v>2266</v>
      </c>
      <c r="C199" s="7" t="s">
        <v>2267</v>
      </c>
      <c r="D199" s="7" t="s">
        <v>17</v>
      </c>
      <c r="E199" s="7" t="s">
        <v>1837</v>
      </c>
      <c r="F199" s="7" t="s">
        <v>1503</v>
      </c>
      <c r="G199" s="7">
        <v>46</v>
      </c>
      <c r="H199" s="7"/>
      <c r="I199" s="7">
        <v>83.4</v>
      </c>
      <c r="J199" s="7"/>
      <c r="K199" s="28"/>
      <c r="L199" s="7">
        <f t="shared" si="1"/>
        <v>64.7</v>
      </c>
      <c r="M199" s="7">
        <v>5</v>
      </c>
      <c r="N199" s="29" t="s">
        <v>106</v>
      </c>
      <c r="O199" s="11"/>
    </row>
    <row r="200" spans="1:15" ht="18" customHeight="1">
      <c r="A200" s="7">
        <v>1</v>
      </c>
      <c r="B200" s="7" t="s">
        <v>2268</v>
      </c>
      <c r="C200" s="7" t="s">
        <v>2269</v>
      </c>
      <c r="D200" s="7" t="s">
        <v>17</v>
      </c>
      <c r="E200" s="7" t="s">
        <v>1837</v>
      </c>
      <c r="F200" s="7" t="s">
        <v>272</v>
      </c>
      <c r="G200" s="7">
        <v>67</v>
      </c>
      <c r="H200" s="7"/>
      <c r="I200" s="7">
        <v>84.2</v>
      </c>
      <c r="J200" s="7"/>
      <c r="K200" s="28"/>
      <c r="L200" s="7">
        <f t="shared" si="1"/>
        <v>75.599999999999994</v>
      </c>
      <c r="M200" s="7">
        <v>1</v>
      </c>
      <c r="N200" s="29" t="s">
        <v>22</v>
      </c>
      <c r="O200" s="11"/>
    </row>
    <row r="201" spans="1:15" ht="18" customHeight="1">
      <c r="A201" s="7">
        <v>2</v>
      </c>
      <c r="B201" s="7" t="s">
        <v>2270</v>
      </c>
      <c r="C201" s="7" t="s">
        <v>2271</v>
      </c>
      <c r="D201" s="7" t="s">
        <v>17</v>
      </c>
      <c r="E201" s="7" t="s">
        <v>1837</v>
      </c>
      <c r="F201" s="7" t="s">
        <v>272</v>
      </c>
      <c r="G201" s="7">
        <v>66</v>
      </c>
      <c r="H201" s="7"/>
      <c r="I201" s="7">
        <v>83.6</v>
      </c>
      <c r="J201" s="7"/>
      <c r="K201" s="28"/>
      <c r="L201" s="7">
        <f t="shared" si="1"/>
        <v>74.8</v>
      </c>
      <c r="M201" s="7">
        <v>2</v>
      </c>
      <c r="N201" s="29" t="s">
        <v>22</v>
      </c>
      <c r="O201" s="11"/>
    </row>
    <row r="202" spans="1:15" ht="18" customHeight="1">
      <c r="A202" s="7">
        <v>3</v>
      </c>
      <c r="B202" s="7" t="s">
        <v>2272</v>
      </c>
      <c r="C202" s="7" t="s">
        <v>2273</v>
      </c>
      <c r="D202" s="7" t="s">
        <v>25</v>
      </c>
      <c r="E202" s="7" t="s">
        <v>1837</v>
      </c>
      <c r="F202" s="7" t="s">
        <v>272</v>
      </c>
      <c r="G202" s="7">
        <v>63</v>
      </c>
      <c r="H202" s="7"/>
      <c r="I202" s="7">
        <v>84.2</v>
      </c>
      <c r="J202" s="7"/>
      <c r="K202" s="28"/>
      <c r="L202" s="7">
        <f t="shared" si="1"/>
        <v>73.599999999999994</v>
      </c>
      <c r="M202" s="7">
        <v>3</v>
      </c>
      <c r="N202" s="29" t="s">
        <v>22</v>
      </c>
      <c r="O202" s="11"/>
    </row>
    <row r="203" spans="1:15" ht="18" customHeight="1">
      <c r="A203" s="7">
        <v>4</v>
      </c>
      <c r="B203" s="7" t="s">
        <v>2274</v>
      </c>
      <c r="C203" s="7" t="s">
        <v>2275</v>
      </c>
      <c r="D203" s="7" t="s">
        <v>25</v>
      </c>
      <c r="E203" s="7" t="s">
        <v>1837</v>
      </c>
      <c r="F203" s="7" t="s">
        <v>272</v>
      </c>
      <c r="G203" s="7">
        <v>63.5</v>
      </c>
      <c r="H203" s="7"/>
      <c r="I203" s="7">
        <v>82.8</v>
      </c>
      <c r="J203" s="7"/>
      <c r="K203" s="28"/>
      <c r="L203" s="7">
        <f t="shared" si="1"/>
        <v>73.150000000000006</v>
      </c>
      <c r="M203" s="7">
        <v>4</v>
      </c>
      <c r="N203" s="29" t="s">
        <v>22</v>
      </c>
      <c r="O203" s="11"/>
    </row>
    <row r="204" spans="1:15" ht="18" customHeight="1">
      <c r="A204" s="7">
        <v>5</v>
      </c>
      <c r="B204" s="7" t="s">
        <v>2276</v>
      </c>
      <c r="C204" s="7" t="s">
        <v>2277</v>
      </c>
      <c r="D204" s="7" t="s">
        <v>17</v>
      </c>
      <c r="E204" s="7" t="s">
        <v>1837</v>
      </c>
      <c r="F204" s="7" t="s">
        <v>272</v>
      </c>
      <c r="G204" s="7">
        <v>60.5</v>
      </c>
      <c r="H204" s="7"/>
      <c r="I204" s="7">
        <v>85.4</v>
      </c>
      <c r="J204" s="7"/>
      <c r="K204" s="28"/>
      <c r="L204" s="7">
        <f t="shared" si="1"/>
        <v>72.95</v>
      </c>
      <c r="M204" s="7">
        <v>5</v>
      </c>
      <c r="N204" s="29" t="s">
        <v>22</v>
      </c>
      <c r="O204" s="11"/>
    </row>
    <row r="205" spans="1:15" ht="18" customHeight="1">
      <c r="A205" s="7">
        <v>6</v>
      </c>
      <c r="B205" s="7" t="s">
        <v>2278</v>
      </c>
      <c r="C205" s="7" t="s">
        <v>2279</v>
      </c>
      <c r="D205" s="7" t="s">
        <v>17</v>
      </c>
      <c r="E205" s="7" t="s">
        <v>1837</v>
      </c>
      <c r="F205" s="7" t="s">
        <v>272</v>
      </c>
      <c r="G205" s="7">
        <v>59.5</v>
      </c>
      <c r="H205" s="7"/>
      <c r="I205" s="7">
        <v>86</v>
      </c>
      <c r="J205" s="7"/>
      <c r="K205" s="28"/>
      <c r="L205" s="7">
        <f t="shared" si="1"/>
        <v>72.75</v>
      </c>
      <c r="M205" s="7">
        <v>6</v>
      </c>
      <c r="N205" s="29" t="s">
        <v>22</v>
      </c>
      <c r="O205" s="11"/>
    </row>
    <row r="206" spans="1:15" ht="18" customHeight="1">
      <c r="A206" s="7">
        <v>7</v>
      </c>
      <c r="B206" s="7" t="s">
        <v>2280</v>
      </c>
      <c r="C206" s="7" t="s">
        <v>2281</v>
      </c>
      <c r="D206" s="7" t="s">
        <v>25</v>
      </c>
      <c r="E206" s="7" t="s">
        <v>1837</v>
      </c>
      <c r="F206" s="7" t="s">
        <v>272</v>
      </c>
      <c r="G206" s="7">
        <v>62</v>
      </c>
      <c r="H206" s="7"/>
      <c r="I206" s="7">
        <v>83</v>
      </c>
      <c r="J206" s="7"/>
      <c r="K206" s="28"/>
      <c r="L206" s="7">
        <f t="shared" si="1"/>
        <v>72.5</v>
      </c>
      <c r="M206" s="7">
        <v>7</v>
      </c>
      <c r="N206" s="29" t="s">
        <v>22</v>
      </c>
      <c r="O206" s="11"/>
    </row>
    <row r="207" spans="1:15" ht="18" customHeight="1">
      <c r="A207" s="7">
        <v>8</v>
      </c>
      <c r="B207" s="7" t="s">
        <v>2282</v>
      </c>
      <c r="C207" s="7" t="s">
        <v>1830</v>
      </c>
      <c r="D207" s="7" t="s">
        <v>25</v>
      </c>
      <c r="E207" s="7" t="s">
        <v>1837</v>
      </c>
      <c r="F207" s="7" t="s">
        <v>272</v>
      </c>
      <c r="G207" s="7">
        <v>60</v>
      </c>
      <c r="H207" s="7"/>
      <c r="I207" s="7">
        <v>85</v>
      </c>
      <c r="J207" s="7"/>
      <c r="K207" s="28"/>
      <c r="L207" s="7">
        <f t="shared" si="1"/>
        <v>72.5</v>
      </c>
      <c r="M207" s="7">
        <v>8</v>
      </c>
      <c r="N207" s="29" t="s">
        <v>22</v>
      </c>
      <c r="O207" s="11"/>
    </row>
    <row r="208" spans="1:15" ht="18" customHeight="1">
      <c r="A208" s="7">
        <v>9</v>
      </c>
      <c r="B208" s="7" t="s">
        <v>2283</v>
      </c>
      <c r="C208" s="7" t="s">
        <v>2284</v>
      </c>
      <c r="D208" s="7" t="s">
        <v>25</v>
      </c>
      <c r="E208" s="7" t="s">
        <v>1837</v>
      </c>
      <c r="F208" s="7" t="s">
        <v>272</v>
      </c>
      <c r="G208" s="7">
        <v>61</v>
      </c>
      <c r="H208" s="7"/>
      <c r="I208" s="7">
        <v>83.2</v>
      </c>
      <c r="J208" s="7"/>
      <c r="K208" s="28"/>
      <c r="L208" s="7">
        <f t="shared" si="1"/>
        <v>72.099999999999994</v>
      </c>
      <c r="M208" s="7">
        <v>9</v>
      </c>
      <c r="N208" s="29" t="s">
        <v>22</v>
      </c>
      <c r="O208" s="11"/>
    </row>
    <row r="209" spans="1:15" ht="18" customHeight="1">
      <c r="A209" s="7">
        <v>10</v>
      </c>
      <c r="B209" s="7" t="s">
        <v>2285</v>
      </c>
      <c r="C209" s="7" t="s">
        <v>2286</v>
      </c>
      <c r="D209" s="7" t="s">
        <v>17</v>
      </c>
      <c r="E209" s="7" t="s">
        <v>1837</v>
      </c>
      <c r="F209" s="7" t="s">
        <v>272</v>
      </c>
      <c r="G209" s="7">
        <v>59.5</v>
      </c>
      <c r="H209" s="7"/>
      <c r="I209" s="7">
        <v>84.6</v>
      </c>
      <c r="J209" s="7"/>
      <c r="K209" s="28"/>
      <c r="L209" s="7">
        <f t="shared" si="1"/>
        <v>72.05</v>
      </c>
      <c r="M209" s="7">
        <v>10</v>
      </c>
      <c r="N209" s="29" t="s">
        <v>22</v>
      </c>
      <c r="O209" s="11"/>
    </row>
    <row r="210" spans="1:15" ht="18" customHeight="1">
      <c r="A210" s="7">
        <v>11</v>
      </c>
      <c r="B210" s="7" t="s">
        <v>2287</v>
      </c>
      <c r="C210" s="7" t="s">
        <v>2288</v>
      </c>
      <c r="D210" s="7" t="s">
        <v>25</v>
      </c>
      <c r="E210" s="7" t="s">
        <v>1837</v>
      </c>
      <c r="F210" s="7" t="s">
        <v>272</v>
      </c>
      <c r="G210" s="7">
        <v>57</v>
      </c>
      <c r="H210" s="7"/>
      <c r="I210" s="7">
        <v>87</v>
      </c>
      <c r="J210" s="7"/>
      <c r="K210" s="28"/>
      <c r="L210" s="7">
        <f t="shared" si="1"/>
        <v>72</v>
      </c>
      <c r="M210" s="7">
        <v>11</v>
      </c>
      <c r="N210" s="29" t="s">
        <v>106</v>
      </c>
      <c r="O210" s="11"/>
    </row>
    <row r="211" spans="1:15" ht="18" customHeight="1">
      <c r="A211" s="7">
        <v>12</v>
      </c>
      <c r="B211" s="7" t="s">
        <v>2289</v>
      </c>
      <c r="C211" s="7" t="s">
        <v>2290</v>
      </c>
      <c r="D211" s="7" t="s">
        <v>17</v>
      </c>
      <c r="E211" s="7" t="s">
        <v>1837</v>
      </c>
      <c r="F211" s="7" t="s">
        <v>272</v>
      </c>
      <c r="G211" s="7">
        <v>60.5</v>
      </c>
      <c r="H211" s="7"/>
      <c r="I211" s="7">
        <v>83.4</v>
      </c>
      <c r="J211" s="7"/>
      <c r="K211" s="28"/>
      <c r="L211" s="7">
        <f t="shared" si="1"/>
        <v>71.95</v>
      </c>
      <c r="M211" s="7">
        <v>12</v>
      </c>
      <c r="N211" s="29" t="s">
        <v>106</v>
      </c>
      <c r="O211" s="11"/>
    </row>
    <row r="212" spans="1:15" ht="18" customHeight="1">
      <c r="A212" s="7">
        <v>13</v>
      </c>
      <c r="B212" s="7" t="s">
        <v>2291</v>
      </c>
      <c r="C212" s="7" t="s">
        <v>2292</v>
      </c>
      <c r="D212" s="7" t="s">
        <v>17</v>
      </c>
      <c r="E212" s="7" t="s">
        <v>1837</v>
      </c>
      <c r="F212" s="7" t="s">
        <v>272</v>
      </c>
      <c r="G212" s="7">
        <v>58.5</v>
      </c>
      <c r="H212" s="7"/>
      <c r="I212" s="7">
        <v>85.4</v>
      </c>
      <c r="J212" s="7"/>
      <c r="K212" s="28"/>
      <c r="L212" s="7">
        <f t="shared" si="1"/>
        <v>71.95</v>
      </c>
      <c r="M212" s="7">
        <v>13</v>
      </c>
      <c r="N212" s="29" t="s">
        <v>106</v>
      </c>
      <c r="O212" s="11"/>
    </row>
    <row r="213" spans="1:15" ht="18" customHeight="1">
      <c r="A213" s="7">
        <v>14</v>
      </c>
      <c r="B213" s="7" t="s">
        <v>2293</v>
      </c>
      <c r="C213" s="7" t="s">
        <v>2294</v>
      </c>
      <c r="D213" s="7" t="s">
        <v>17</v>
      </c>
      <c r="E213" s="7" t="s">
        <v>1837</v>
      </c>
      <c r="F213" s="7" t="s">
        <v>272</v>
      </c>
      <c r="G213" s="7">
        <v>57.5</v>
      </c>
      <c r="H213" s="7"/>
      <c r="I213" s="7">
        <v>86.4</v>
      </c>
      <c r="J213" s="7"/>
      <c r="K213" s="28"/>
      <c r="L213" s="7">
        <f t="shared" si="1"/>
        <v>71.95</v>
      </c>
      <c r="M213" s="7">
        <v>14</v>
      </c>
      <c r="N213" s="29" t="s">
        <v>106</v>
      </c>
      <c r="O213" s="11"/>
    </row>
    <row r="214" spans="1:15" ht="18" customHeight="1">
      <c r="A214" s="7">
        <v>15</v>
      </c>
      <c r="B214" s="7" t="s">
        <v>2295</v>
      </c>
      <c r="C214" s="7" t="s">
        <v>2296</v>
      </c>
      <c r="D214" s="7" t="s">
        <v>25</v>
      </c>
      <c r="E214" s="7" t="s">
        <v>1837</v>
      </c>
      <c r="F214" s="7" t="s">
        <v>272</v>
      </c>
      <c r="G214" s="7">
        <v>57.5</v>
      </c>
      <c r="H214" s="7"/>
      <c r="I214" s="7">
        <v>85</v>
      </c>
      <c r="J214" s="7"/>
      <c r="K214" s="28"/>
      <c r="L214" s="7">
        <f t="shared" si="1"/>
        <v>71.25</v>
      </c>
      <c r="M214" s="7">
        <v>15</v>
      </c>
      <c r="N214" s="29" t="s">
        <v>106</v>
      </c>
      <c r="O214" s="11"/>
    </row>
    <row r="215" spans="1:15" ht="18" customHeight="1">
      <c r="A215" s="7">
        <v>16</v>
      </c>
      <c r="B215" s="7" t="s">
        <v>2297</v>
      </c>
      <c r="C215" s="7" t="s">
        <v>2298</v>
      </c>
      <c r="D215" s="7" t="s">
        <v>17</v>
      </c>
      <c r="E215" s="7" t="s">
        <v>1837</v>
      </c>
      <c r="F215" s="7" t="s">
        <v>272</v>
      </c>
      <c r="G215" s="7">
        <v>60</v>
      </c>
      <c r="H215" s="7"/>
      <c r="I215" s="7">
        <v>82.2</v>
      </c>
      <c r="J215" s="7"/>
      <c r="K215" s="28"/>
      <c r="L215" s="7">
        <f t="shared" si="1"/>
        <v>71.099999999999994</v>
      </c>
      <c r="M215" s="7">
        <v>16</v>
      </c>
      <c r="N215" s="29" t="s">
        <v>106</v>
      </c>
      <c r="O215" s="11"/>
    </row>
    <row r="216" spans="1:15" ht="18" customHeight="1">
      <c r="A216" s="7">
        <v>17</v>
      </c>
      <c r="B216" s="7" t="s">
        <v>2299</v>
      </c>
      <c r="C216" s="7" t="s">
        <v>2300</v>
      </c>
      <c r="D216" s="7" t="s">
        <v>17</v>
      </c>
      <c r="E216" s="7" t="s">
        <v>1837</v>
      </c>
      <c r="F216" s="7" t="s">
        <v>272</v>
      </c>
      <c r="G216" s="7">
        <v>58.5</v>
      </c>
      <c r="H216" s="7"/>
      <c r="I216" s="7">
        <v>82.8</v>
      </c>
      <c r="J216" s="7"/>
      <c r="K216" s="28"/>
      <c r="L216" s="7">
        <f t="shared" si="1"/>
        <v>70.650000000000006</v>
      </c>
      <c r="M216" s="7">
        <v>17</v>
      </c>
      <c r="N216" s="29" t="s">
        <v>106</v>
      </c>
      <c r="O216" s="11"/>
    </row>
    <row r="217" spans="1:15" ht="18" customHeight="1">
      <c r="A217" s="7">
        <v>18</v>
      </c>
      <c r="B217" s="7" t="s">
        <v>2301</v>
      </c>
      <c r="C217" s="7" t="s">
        <v>2302</v>
      </c>
      <c r="D217" s="7" t="s">
        <v>17</v>
      </c>
      <c r="E217" s="7" t="s">
        <v>1837</v>
      </c>
      <c r="F217" s="7" t="s">
        <v>272</v>
      </c>
      <c r="G217" s="7">
        <v>60</v>
      </c>
      <c r="H217" s="7"/>
      <c r="I217" s="7">
        <v>81.2</v>
      </c>
      <c r="J217" s="7"/>
      <c r="K217" s="28"/>
      <c r="L217" s="7">
        <f t="shared" si="1"/>
        <v>70.599999999999994</v>
      </c>
      <c r="M217" s="7">
        <v>18</v>
      </c>
      <c r="N217" s="29" t="s">
        <v>106</v>
      </c>
      <c r="O217" s="11"/>
    </row>
    <row r="218" spans="1:15" ht="18" customHeight="1">
      <c r="A218" s="7">
        <v>19</v>
      </c>
      <c r="B218" s="7" t="s">
        <v>2303</v>
      </c>
      <c r="C218" s="7" t="s">
        <v>2304</v>
      </c>
      <c r="D218" s="7" t="s">
        <v>17</v>
      </c>
      <c r="E218" s="7" t="s">
        <v>1837</v>
      </c>
      <c r="F218" s="7" t="s">
        <v>272</v>
      </c>
      <c r="G218" s="7">
        <v>56.5</v>
      </c>
      <c r="H218" s="7"/>
      <c r="I218" s="7">
        <v>84</v>
      </c>
      <c r="J218" s="7"/>
      <c r="K218" s="28"/>
      <c r="L218" s="7">
        <f t="shared" si="1"/>
        <v>70.25</v>
      </c>
      <c r="M218" s="7">
        <v>19</v>
      </c>
      <c r="N218" s="29" t="s">
        <v>106</v>
      </c>
      <c r="O218" s="11"/>
    </row>
    <row r="219" spans="1:15" ht="18" customHeight="1">
      <c r="A219" s="7">
        <v>20</v>
      </c>
      <c r="B219" s="7" t="s">
        <v>2305</v>
      </c>
      <c r="C219" s="7" t="s">
        <v>2306</v>
      </c>
      <c r="D219" s="7" t="s">
        <v>25</v>
      </c>
      <c r="E219" s="7" t="s">
        <v>1837</v>
      </c>
      <c r="F219" s="7" t="s">
        <v>272</v>
      </c>
      <c r="G219" s="7">
        <v>56.5</v>
      </c>
      <c r="H219" s="7"/>
      <c r="I219" s="7">
        <v>83.4</v>
      </c>
      <c r="J219" s="7"/>
      <c r="K219" s="28"/>
      <c r="L219" s="7">
        <f t="shared" si="1"/>
        <v>69.95</v>
      </c>
      <c r="M219" s="7">
        <v>20</v>
      </c>
      <c r="N219" s="29" t="s">
        <v>106</v>
      </c>
      <c r="O219" s="11"/>
    </row>
    <row r="220" spans="1:15" ht="18" customHeight="1">
      <c r="A220" s="7">
        <v>21</v>
      </c>
      <c r="B220" s="7" t="s">
        <v>2307</v>
      </c>
      <c r="C220" s="7" t="s">
        <v>2308</v>
      </c>
      <c r="D220" s="7" t="s">
        <v>17</v>
      </c>
      <c r="E220" s="7" t="s">
        <v>1837</v>
      </c>
      <c r="F220" s="7" t="s">
        <v>272</v>
      </c>
      <c r="G220" s="7">
        <v>56</v>
      </c>
      <c r="H220" s="7"/>
      <c r="I220" s="7">
        <v>83.8</v>
      </c>
      <c r="J220" s="7"/>
      <c r="K220" s="28"/>
      <c r="L220" s="7">
        <f t="shared" si="1"/>
        <v>69.900000000000006</v>
      </c>
      <c r="M220" s="7">
        <v>21</v>
      </c>
      <c r="N220" s="29" t="s">
        <v>106</v>
      </c>
      <c r="O220" s="11"/>
    </row>
    <row r="221" spans="1:15" ht="18" customHeight="1">
      <c r="A221" s="7">
        <v>22</v>
      </c>
      <c r="B221" s="7" t="s">
        <v>2309</v>
      </c>
      <c r="C221" s="7" t="s">
        <v>2310</v>
      </c>
      <c r="D221" s="7" t="s">
        <v>17</v>
      </c>
      <c r="E221" s="7" t="s">
        <v>1837</v>
      </c>
      <c r="F221" s="7" t="s">
        <v>272</v>
      </c>
      <c r="G221" s="7">
        <v>55.5</v>
      </c>
      <c r="H221" s="7"/>
      <c r="I221" s="7">
        <v>84</v>
      </c>
      <c r="J221" s="7"/>
      <c r="K221" s="28"/>
      <c r="L221" s="7">
        <f t="shared" si="1"/>
        <v>69.75</v>
      </c>
      <c r="M221" s="7">
        <v>22</v>
      </c>
      <c r="N221" s="29" t="s">
        <v>106</v>
      </c>
      <c r="O221" s="11"/>
    </row>
    <row r="222" spans="1:15" ht="18" customHeight="1">
      <c r="A222" s="7">
        <v>23</v>
      </c>
      <c r="B222" s="7" t="s">
        <v>2311</v>
      </c>
      <c r="C222" s="7" t="s">
        <v>2312</v>
      </c>
      <c r="D222" s="7" t="s">
        <v>25</v>
      </c>
      <c r="E222" s="7" t="s">
        <v>1837</v>
      </c>
      <c r="F222" s="7" t="s">
        <v>272</v>
      </c>
      <c r="G222" s="7">
        <v>56</v>
      </c>
      <c r="H222" s="7"/>
      <c r="I222" s="7">
        <v>83.4</v>
      </c>
      <c r="J222" s="7"/>
      <c r="K222" s="28"/>
      <c r="L222" s="7">
        <f t="shared" si="1"/>
        <v>69.7</v>
      </c>
      <c r="M222" s="7">
        <v>23</v>
      </c>
      <c r="N222" s="29" t="s">
        <v>106</v>
      </c>
      <c r="O222" s="11"/>
    </row>
    <row r="223" spans="1:15" ht="18" customHeight="1">
      <c r="A223" s="7">
        <v>24</v>
      </c>
      <c r="B223" s="7" t="s">
        <v>2313</v>
      </c>
      <c r="C223" s="7" t="s">
        <v>2314</v>
      </c>
      <c r="D223" s="7" t="s">
        <v>17</v>
      </c>
      <c r="E223" s="7" t="s">
        <v>1837</v>
      </c>
      <c r="F223" s="7" t="s">
        <v>272</v>
      </c>
      <c r="G223" s="7">
        <v>55.5</v>
      </c>
      <c r="H223" s="7"/>
      <c r="I223" s="7">
        <v>82.4</v>
      </c>
      <c r="J223" s="7"/>
      <c r="K223" s="28"/>
      <c r="L223" s="7">
        <f t="shared" si="1"/>
        <v>68.95</v>
      </c>
      <c r="M223" s="7">
        <v>24</v>
      </c>
      <c r="N223" s="29" t="s">
        <v>106</v>
      </c>
      <c r="O223" s="11"/>
    </row>
    <row r="224" spans="1:15" ht="18" customHeight="1">
      <c r="A224" s="7">
        <v>25</v>
      </c>
      <c r="B224" s="7" t="s">
        <v>2315</v>
      </c>
      <c r="C224" s="7" t="s">
        <v>2316</v>
      </c>
      <c r="D224" s="7" t="s">
        <v>17</v>
      </c>
      <c r="E224" s="7" t="s">
        <v>1837</v>
      </c>
      <c r="F224" s="7" t="s">
        <v>272</v>
      </c>
      <c r="G224" s="7">
        <v>56</v>
      </c>
      <c r="H224" s="7"/>
      <c r="I224" s="7">
        <v>81.8</v>
      </c>
      <c r="J224" s="7"/>
      <c r="K224" s="28"/>
      <c r="L224" s="7">
        <f t="shared" si="1"/>
        <v>68.900000000000006</v>
      </c>
      <c r="M224" s="7">
        <v>25</v>
      </c>
      <c r="N224" s="29" t="s">
        <v>106</v>
      </c>
      <c r="O224" s="11"/>
    </row>
    <row r="225" spans="1:15" ht="18" customHeight="1">
      <c r="A225" s="7">
        <v>26</v>
      </c>
      <c r="B225" s="7" t="s">
        <v>2317</v>
      </c>
      <c r="C225" s="7" t="s">
        <v>2318</v>
      </c>
      <c r="D225" s="7" t="s">
        <v>25</v>
      </c>
      <c r="E225" s="7" t="s">
        <v>1837</v>
      </c>
      <c r="F225" s="7" t="s">
        <v>272</v>
      </c>
      <c r="G225" s="7">
        <v>55</v>
      </c>
      <c r="H225" s="7"/>
      <c r="I225" s="7">
        <v>82.8</v>
      </c>
      <c r="J225" s="7"/>
      <c r="K225" s="28"/>
      <c r="L225" s="7">
        <f t="shared" si="1"/>
        <v>68.900000000000006</v>
      </c>
      <c r="M225" s="7">
        <v>26</v>
      </c>
      <c r="N225" s="29" t="s">
        <v>106</v>
      </c>
      <c r="O225" s="11"/>
    </row>
    <row r="226" spans="1:15" ht="18" customHeight="1">
      <c r="A226" s="7">
        <v>27</v>
      </c>
      <c r="B226" s="7" t="s">
        <v>2319</v>
      </c>
      <c r="C226" s="7" t="s">
        <v>2320</v>
      </c>
      <c r="D226" s="7" t="s">
        <v>17</v>
      </c>
      <c r="E226" s="7" t="s">
        <v>1837</v>
      </c>
      <c r="F226" s="7" t="s">
        <v>272</v>
      </c>
      <c r="G226" s="7">
        <v>55</v>
      </c>
      <c r="H226" s="7"/>
      <c r="I226" s="7">
        <v>82.8</v>
      </c>
      <c r="J226" s="7"/>
      <c r="K226" s="28"/>
      <c r="L226" s="7">
        <f t="shared" si="1"/>
        <v>68.900000000000006</v>
      </c>
      <c r="M226" s="7">
        <v>27</v>
      </c>
      <c r="N226" s="29" t="s">
        <v>106</v>
      </c>
      <c r="O226" s="11"/>
    </row>
    <row r="227" spans="1:15" ht="18" customHeight="1">
      <c r="A227" s="7">
        <v>28</v>
      </c>
      <c r="B227" s="7" t="s">
        <v>2321</v>
      </c>
      <c r="C227" s="7" t="s">
        <v>2322</v>
      </c>
      <c r="D227" s="7" t="s">
        <v>17</v>
      </c>
      <c r="E227" s="7" t="s">
        <v>1837</v>
      </c>
      <c r="F227" s="7" t="s">
        <v>272</v>
      </c>
      <c r="G227" s="7">
        <v>55</v>
      </c>
      <c r="H227" s="7"/>
      <c r="I227" s="7">
        <v>82.6</v>
      </c>
      <c r="J227" s="7"/>
      <c r="K227" s="28"/>
      <c r="L227" s="7">
        <f t="shared" si="1"/>
        <v>68.8</v>
      </c>
      <c r="M227" s="7">
        <v>28</v>
      </c>
      <c r="N227" s="29" t="s">
        <v>106</v>
      </c>
      <c r="O227" s="11"/>
    </row>
    <row r="228" spans="1:15" ht="18" customHeight="1">
      <c r="A228" s="7">
        <v>29</v>
      </c>
      <c r="B228" s="7" t="s">
        <v>2323</v>
      </c>
      <c r="C228" s="7" t="s">
        <v>170</v>
      </c>
      <c r="D228" s="7" t="s">
        <v>25</v>
      </c>
      <c r="E228" s="7" t="s">
        <v>1837</v>
      </c>
      <c r="F228" s="7" t="s">
        <v>272</v>
      </c>
      <c r="G228" s="7">
        <v>53.5</v>
      </c>
      <c r="H228" s="7"/>
      <c r="I228" s="7">
        <v>81.8</v>
      </c>
      <c r="J228" s="7"/>
      <c r="K228" s="28"/>
      <c r="L228" s="7">
        <f t="shared" si="1"/>
        <v>67.650000000000006</v>
      </c>
      <c r="M228" s="7">
        <v>29</v>
      </c>
      <c r="N228" s="29" t="s">
        <v>106</v>
      </c>
      <c r="O228" s="11"/>
    </row>
    <row r="229" spans="1:15" ht="18" customHeight="1">
      <c r="A229" s="7">
        <v>1</v>
      </c>
      <c r="B229" s="7" t="s">
        <v>2324</v>
      </c>
      <c r="C229" s="7" t="s">
        <v>2325</v>
      </c>
      <c r="D229" s="7" t="s">
        <v>25</v>
      </c>
      <c r="E229" s="7" t="s">
        <v>1837</v>
      </c>
      <c r="F229" s="7" t="s">
        <v>236</v>
      </c>
      <c r="G229" s="7">
        <v>72</v>
      </c>
      <c r="H229" s="7"/>
      <c r="I229" s="7">
        <v>88.8</v>
      </c>
      <c r="J229" s="7"/>
      <c r="K229" s="28"/>
      <c r="L229" s="7">
        <f t="shared" si="1"/>
        <v>80.400000000000006</v>
      </c>
      <c r="M229" s="7">
        <v>1</v>
      </c>
      <c r="N229" s="29" t="s">
        <v>22</v>
      </c>
      <c r="O229" s="11"/>
    </row>
    <row r="230" spans="1:15" ht="18" customHeight="1">
      <c r="A230" s="7">
        <v>2</v>
      </c>
      <c r="B230" s="7" t="s">
        <v>2326</v>
      </c>
      <c r="C230" s="7" t="s">
        <v>2327</v>
      </c>
      <c r="D230" s="7" t="s">
        <v>17</v>
      </c>
      <c r="E230" s="7" t="s">
        <v>1837</v>
      </c>
      <c r="F230" s="7" t="s">
        <v>236</v>
      </c>
      <c r="G230" s="7">
        <v>70</v>
      </c>
      <c r="H230" s="7"/>
      <c r="I230" s="7">
        <v>89.6</v>
      </c>
      <c r="J230" s="7"/>
      <c r="K230" s="28"/>
      <c r="L230" s="7">
        <f t="shared" si="1"/>
        <v>79.8</v>
      </c>
      <c r="M230" s="7">
        <v>2</v>
      </c>
      <c r="N230" s="29" t="s">
        <v>22</v>
      </c>
      <c r="O230" s="11"/>
    </row>
    <row r="231" spans="1:15" ht="18" customHeight="1">
      <c r="A231" s="7">
        <v>3</v>
      </c>
      <c r="B231" s="7" t="s">
        <v>2328</v>
      </c>
      <c r="C231" s="7" t="s">
        <v>2329</v>
      </c>
      <c r="D231" s="7" t="s">
        <v>25</v>
      </c>
      <c r="E231" s="7" t="s">
        <v>1837</v>
      </c>
      <c r="F231" s="7" t="s">
        <v>236</v>
      </c>
      <c r="G231" s="7">
        <v>70</v>
      </c>
      <c r="H231" s="7"/>
      <c r="I231" s="7">
        <v>88.8</v>
      </c>
      <c r="J231" s="7"/>
      <c r="K231" s="28"/>
      <c r="L231" s="7">
        <f t="shared" si="1"/>
        <v>79.400000000000006</v>
      </c>
      <c r="M231" s="7">
        <v>3</v>
      </c>
      <c r="N231" s="29" t="s">
        <v>22</v>
      </c>
      <c r="O231" s="11"/>
    </row>
    <row r="232" spans="1:15" ht="18" customHeight="1">
      <c r="A232" s="7">
        <v>4</v>
      </c>
      <c r="B232" s="7" t="s">
        <v>2330</v>
      </c>
      <c r="C232" s="7" t="s">
        <v>2331</v>
      </c>
      <c r="D232" s="7" t="s">
        <v>25</v>
      </c>
      <c r="E232" s="7" t="s">
        <v>1837</v>
      </c>
      <c r="F232" s="7" t="s">
        <v>236</v>
      </c>
      <c r="G232" s="7">
        <v>71.5</v>
      </c>
      <c r="H232" s="7"/>
      <c r="I232" s="7">
        <v>86</v>
      </c>
      <c r="J232" s="7"/>
      <c r="K232" s="28"/>
      <c r="L232" s="7">
        <f t="shared" si="1"/>
        <v>78.75</v>
      </c>
      <c r="M232" s="7">
        <v>4</v>
      </c>
      <c r="N232" s="29" t="s">
        <v>22</v>
      </c>
      <c r="O232" s="11"/>
    </row>
    <row r="233" spans="1:15" ht="18" customHeight="1">
      <c r="A233" s="7">
        <v>5</v>
      </c>
      <c r="B233" s="7" t="s">
        <v>2332</v>
      </c>
      <c r="C233" s="7" t="s">
        <v>2333</v>
      </c>
      <c r="D233" s="7" t="s">
        <v>25</v>
      </c>
      <c r="E233" s="7" t="s">
        <v>1837</v>
      </c>
      <c r="F233" s="7" t="s">
        <v>236</v>
      </c>
      <c r="G233" s="7">
        <v>70</v>
      </c>
      <c r="H233" s="7"/>
      <c r="I233" s="7">
        <v>86.6</v>
      </c>
      <c r="J233" s="7"/>
      <c r="K233" s="28"/>
      <c r="L233" s="7">
        <f t="shared" si="1"/>
        <v>78.3</v>
      </c>
      <c r="M233" s="7">
        <v>5</v>
      </c>
      <c r="N233" s="29" t="s">
        <v>22</v>
      </c>
      <c r="O233" s="11"/>
    </row>
    <row r="234" spans="1:15" ht="18" customHeight="1">
      <c r="A234" s="7">
        <v>6</v>
      </c>
      <c r="B234" s="7" t="s">
        <v>2334</v>
      </c>
      <c r="C234" s="7" t="s">
        <v>2335</v>
      </c>
      <c r="D234" s="7" t="s">
        <v>25</v>
      </c>
      <c r="E234" s="7" t="s">
        <v>1837</v>
      </c>
      <c r="F234" s="7" t="s">
        <v>236</v>
      </c>
      <c r="G234" s="7">
        <v>69</v>
      </c>
      <c r="H234" s="7"/>
      <c r="I234" s="7">
        <v>86.8</v>
      </c>
      <c r="J234" s="7"/>
      <c r="K234" s="28"/>
      <c r="L234" s="7">
        <f t="shared" si="1"/>
        <v>77.900000000000006</v>
      </c>
      <c r="M234" s="7">
        <v>6</v>
      </c>
      <c r="N234" s="29" t="s">
        <v>22</v>
      </c>
      <c r="O234" s="11"/>
    </row>
    <row r="235" spans="1:15" ht="18" customHeight="1">
      <c r="A235" s="7">
        <v>7</v>
      </c>
      <c r="B235" s="7" t="s">
        <v>2336</v>
      </c>
      <c r="C235" s="7" t="s">
        <v>2337</v>
      </c>
      <c r="D235" s="7" t="s">
        <v>25</v>
      </c>
      <c r="E235" s="7" t="s">
        <v>1837</v>
      </c>
      <c r="F235" s="7" t="s">
        <v>236</v>
      </c>
      <c r="G235" s="7">
        <v>68</v>
      </c>
      <c r="H235" s="7"/>
      <c r="I235" s="7">
        <v>87.8</v>
      </c>
      <c r="J235" s="7"/>
      <c r="K235" s="28"/>
      <c r="L235" s="7">
        <f t="shared" si="1"/>
        <v>77.900000000000006</v>
      </c>
      <c r="M235" s="7">
        <v>7</v>
      </c>
      <c r="N235" s="29" t="s">
        <v>22</v>
      </c>
      <c r="O235" s="11"/>
    </row>
    <row r="236" spans="1:15" ht="18" customHeight="1">
      <c r="A236" s="7">
        <v>8</v>
      </c>
      <c r="B236" s="7" t="s">
        <v>2338</v>
      </c>
      <c r="C236" s="7" t="s">
        <v>2339</v>
      </c>
      <c r="D236" s="7" t="s">
        <v>25</v>
      </c>
      <c r="E236" s="7" t="s">
        <v>1837</v>
      </c>
      <c r="F236" s="7" t="s">
        <v>236</v>
      </c>
      <c r="G236" s="7">
        <v>68</v>
      </c>
      <c r="H236" s="7"/>
      <c r="I236" s="7">
        <v>87</v>
      </c>
      <c r="J236" s="7"/>
      <c r="K236" s="28"/>
      <c r="L236" s="7">
        <f t="shared" si="1"/>
        <v>77.5</v>
      </c>
      <c r="M236" s="7">
        <v>8</v>
      </c>
      <c r="N236" s="29" t="s">
        <v>22</v>
      </c>
      <c r="O236" s="11"/>
    </row>
    <row r="237" spans="1:15" ht="18" customHeight="1">
      <c r="A237" s="7">
        <v>9</v>
      </c>
      <c r="B237" s="7" t="s">
        <v>2340</v>
      </c>
      <c r="C237" s="7" t="s">
        <v>2341</v>
      </c>
      <c r="D237" s="7" t="s">
        <v>25</v>
      </c>
      <c r="E237" s="7" t="s">
        <v>1837</v>
      </c>
      <c r="F237" s="7" t="s">
        <v>236</v>
      </c>
      <c r="G237" s="7">
        <v>68</v>
      </c>
      <c r="H237" s="7"/>
      <c r="I237" s="7">
        <v>87</v>
      </c>
      <c r="J237" s="7"/>
      <c r="K237" s="28"/>
      <c r="L237" s="7">
        <f t="shared" si="1"/>
        <v>77.5</v>
      </c>
      <c r="M237" s="7">
        <v>9</v>
      </c>
      <c r="N237" s="29" t="s">
        <v>22</v>
      </c>
      <c r="O237" s="11"/>
    </row>
    <row r="238" spans="1:15" ht="18" customHeight="1">
      <c r="A238" s="7">
        <v>10</v>
      </c>
      <c r="B238" s="7" t="s">
        <v>2342</v>
      </c>
      <c r="C238" s="7" t="s">
        <v>2343</v>
      </c>
      <c r="D238" s="7" t="s">
        <v>25</v>
      </c>
      <c r="E238" s="7" t="s">
        <v>1837</v>
      </c>
      <c r="F238" s="7" t="s">
        <v>236</v>
      </c>
      <c r="G238" s="7">
        <v>70</v>
      </c>
      <c r="H238" s="7"/>
      <c r="I238" s="7">
        <v>84.6</v>
      </c>
      <c r="J238" s="7"/>
      <c r="K238" s="28"/>
      <c r="L238" s="7">
        <f t="shared" si="1"/>
        <v>77.3</v>
      </c>
      <c r="M238" s="7">
        <v>10</v>
      </c>
      <c r="N238" s="29" t="s">
        <v>22</v>
      </c>
      <c r="O238" s="11"/>
    </row>
    <row r="239" spans="1:15" ht="18" customHeight="1">
      <c r="A239" s="7">
        <v>11</v>
      </c>
      <c r="B239" s="7" t="s">
        <v>2344</v>
      </c>
      <c r="C239" s="7" t="s">
        <v>2345</v>
      </c>
      <c r="D239" s="7" t="s">
        <v>25</v>
      </c>
      <c r="E239" s="7" t="s">
        <v>1837</v>
      </c>
      <c r="F239" s="7" t="s">
        <v>236</v>
      </c>
      <c r="G239" s="7">
        <v>67</v>
      </c>
      <c r="H239" s="7"/>
      <c r="I239" s="7">
        <v>87.2</v>
      </c>
      <c r="J239" s="7"/>
      <c r="K239" s="28"/>
      <c r="L239" s="7">
        <f t="shared" si="1"/>
        <v>77.099999999999994</v>
      </c>
      <c r="M239" s="7">
        <v>11</v>
      </c>
      <c r="N239" s="29" t="s">
        <v>106</v>
      </c>
      <c r="O239" s="11"/>
    </row>
    <row r="240" spans="1:15" ht="18" customHeight="1">
      <c r="A240" s="7">
        <v>12</v>
      </c>
      <c r="B240" s="7" t="s">
        <v>2346</v>
      </c>
      <c r="C240" s="7" t="s">
        <v>2347</v>
      </c>
      <c r="D240" s="7" t="s">
        <v>25</v>
      </c>
      <c r="E240" s="7" t="s">
        <v>1837</v>
      </c>
      <c r="F240" s="7" t="s">
        <v>236</v>
      </c>
      <c r="G240" s="7">
        <v>65.5</v>
      </c>
      <c r="H240" s="7"/>
      <c r="I240" s="7">
        <v>87.6</v>
      </c>
      <c r="J240" s="7"/>
      <c r="K240" s="28"/>
      <c r="L240" s="7">
        <f t="shared" si="1"/>
        <v>76.55</v>
      </c>
      <c r="M240" s="7">
        <v>12</v>
      </c>
      <c r="N240" s="29" t="s">
        <v>106</v>
      </c>
      <c r="O240" s="11"/>
    </row>
    <row r="241" spans="1:15" ht="18" customHeight="1">
      <c r="A241" s="7">
        <v>13</v>
      </c>
      <c r="B241" s="7" t="s">
        <v>2348</v>
      </c>
      <c r="C241" s="7" t="s">
        <v>2349</v>
      </c>
      <c r="D241" s="7" t="s">
        <v>25</v>
      </c>
      <c r="E241" s="7" t="s">
        <v>1837</v>
      </c>
      <c r="F241" s="7" t="s">
        <v>236</v>
      </c>
      <c r="G241" s="7">
        <v>65.5</v>
      </c>
      <c r="H241" s="7"/>
      <c r="I241" s="7">
        <v>87.4</v>
      </c>
      <c r="J241" s="7"/>
      <c r="K241" s="28"/>
      <c r="L241" s="7">
        <f t="shared" si="1"/>
        <v>76.45</v>
      </c>
      <c r="M241" s="7">
        <v>13</v>
      </c>
      <c r="N241" s="29" t="s">
        <v>106</v>
      </c>
      <c r="O241" s="11"/>
    </row>
    <row r="242" spans="1:15" ht="18" customHeight="1">
      <c r="A242" s="7">
        <v>14</v>
      </c>
      <c r="B242" s="7" t="s">
        <v>2350</v>
      </c>
      <c r="C242" s="7" t="s">
        <v>2351</v>
      </c>
      <c r="D242" s="7" t="s">
        <v>25</v>
      </c>
      <c r="E242" s="7" t="s">
        <v>1837</v>
      </c>
      <c r="F242" s="7" t="s">
        <v>236</v>
      </c>
      <c r="G242" s="7">
        <v>62</v>
      </c>
      <c r="H242" s="7"/>
      <c r="I242" s="7">
        <v>89</v>
      </c>
      <c r="J242" s="7"/>
      <c r="K242" s="28"/>
      <c r="L242" s="7">
        <f t="shared" si="1"/>
        <v>75.5</v>
      </c>
      <c r="M242" s="7">
        <v>14</v>
      </c>
      <c r="N242" s="29" t="s">
        <v>106</v>
      </c>
      <c r="O242" s="11"/>
    </row>
    <row r="243" spans="1:15" ht="18" customHeight="1">
      <c r="A243" s="7">
        <v>15</v>
      </c>
      <c r="B243" s="7" t="s">
        <v>2352</v>
      </c>
      <c r="C243" s="7" t="s">
        <v>2353</v>
      </c>
      <c r="D243" s="7" t="s">
        <v>17</v>
      </c>
      <c r="E243" s="7" t="s">
        <v>1837</v>
      </c>
      <c r="F243" s="7" t="s">
        <v>236</v>
      </c>
      <c r="G243" s="7">
        <v>61</v>
      </c>
      <c r="H243" s="7"/>
      <c r="I243" s="7">
        <v>90</v>
      </c>
      <c r="J243" s="7"/>
      <c r="K243" s="28"/>
      <c r="L243" s="7">
        <f t="shared" si="1"/>
        <v>75.5</v>
      </c>
      <c r="M243" s="7">
        <v>15</v>
      </c>
      <c r="N243" s="29" t="s">
        <v>106</v>
      </c>
      <c r="O243" s="11"/>
    </row>
    <row r="244" spans="1:15" ht="18" customHeight="1">
      <c r="A244" s="7">
        <v>16</v>
      </c>
      <c r="B244" s="7" t="s">
        <v>2354</v>
      </c>
      <c r="C244" s="7" t="s">
        <v>2355</v>
      </c>
      <c r="D244" s="7" t="s">
        <v>25</v>
      </c>
      <c r="E244" s="7" t="s">
        <v>1837</v>
      </c>
      <c r="F244" s="7" t="s">
        <v>236</v>
      </c>
      <c r="G244" s="7">
        <v>64</v>
      </c>
      <c r="H244" s="7"/>
      <c r="I244" s="7">
        <v>86.8</v>
      </c>
      <c r="J244" s="7"/>
      <c r="K244" s="28"/>
      <c r="L244" s="7">
        <f t="shared" si="1"/>
        <v>75.400000000000006</v>
      </c>
      <c r="M244" s="7">
        <v>16</v>
      </c>
      <c r="N244" s="29" t="s">
        <v>106</v>
      </c>
      <c r="O244" s="11"/>
    </row>
    <row r="245" spans="1:15" ht="18" customHeight="1">
      <c r="A245" s="7">
        <v>17</v>
      </c>
      <c r="B245" s="7" t="s">
        <v>2356</v>
      </c>
      <c r="C245" s="7" t="s">
        <v>1500</v>
      </c>
      <c r="D245" s="7" t="s">
        <v>25</v>
      </c>
      <c r="E245" s="7" t="s">
        <v>1837</v>
      </c>
      <c r="F245" s="7" t="s">
        <v>236</v>
      </c>
      <c r="G245" s="7">
        <v>64.5</v>
      </c>
      <c r="H245" s="7"/>
      <c r="I245" s="7">
        <v>86</v>
      </c>
      <c r="J245" s="7"/>
      <c r="K245" s="28"/>
      <c r="L245" s="7">
        <f t="shared" si="1"/>
        <v>75.25</v>
      </c>
      <c r="M245" s="7">
        <v>17</v>
      </c>
      <c r="N245" s="29" t="s">
        <v>106</v>
      </c>
      <c r="O245" s="11"/>
    </row>
    <row r="246" spans="1:15" ht="18" customHeight="1">
      <c r="A246" s="7">
        <v>18</v>
      </c>
      <c r="B246" s="7" t="s">
        <v>2357</v>
      </c>
      <c r="C246" s="7" t="s">
        <v>2358</v>
      </c>
      <c r="D246" s="7" t="s">
        <v>25</v>
      </c>
      <c r="E246" s="7" t="s">
        <v>1837</v>
      </c>
      <c r="F246" s="7" t="s">
        <v>236</v>
      </c>
      <c r="G246" s="7">
        <v>64.5</v>
      </c>
      <c r="H246" s="7"/>
      <c r="I246" s="7">
        <v>84.8</v>
      </c>
      <c r="J246" s="7"/>
      <c r="K246" s="28"/>
      <c r="L246" s="7">
        <f t="shared" si="1"/>
        <v>74.650000000000006</v>
      </c>
      <c r="M246" s="7">
        <v>18</v>
      </c>
      <c r="N246" s="29" t="s">
        <v>106</v>
      </c>
      <c r="O246" s="11"/>
    </row>
    <row r="247" spans="1:15" ht="18" customHeight="1">
      <c r="A247" s="7">
        <v>19</v>
      </c>
      <c r="B247" s="7" t="s">
        <v>2359</v>
      </c>
      <c r="C247" s="7" t="s">
        <v>2360</v>
      </c>
      <c r="D247" s="7" t="s">
        <v>25</v>
      </c>
      <c r="E247" s="7" t="s">
        <v>1837</v>
      </c>
      <c r="F247" s="7" t="s">
        <v>236</v>
      </c>
      <c r="G247" s="7">
        <v>65</v>
      </c>
      <c r="H247" s="7"/>
      <c r="I247" s="7">
        <v>83</v>
      </c>
      <c r="J247" s="7"/>
      <c r="K247" s="28"/>
      <c r="L247" s="7">
        <f t="shared" si="1"/>
        <v>74</v>
      </c>
      <c r="M247" s="7">
        <v>19</v>
      </c>
      <c r="N247" s="29" t="s">
        <v>106</v>
      </c>
      <c r="O247" s="11"/>
    </row>
    <row r="248" spans="1:15" ht="18" customHeight="1">
      <c r="A248" s="7">
        <v>20</v>
      </c>
      <c r="B248" s="7" t="s">
        <v>2361</v>
      </c>
      <c r="C248" s="7" t="s">
        <v>2362</v>
      </c>
      <c r="D248" s="7" t="s">
        <v>25</v>
      </c>
      <c r="E248" s="7" t="s">
        <v>1837</v>
      </c>
      <c r="F248" s="7" t="s">
        <v>236</v>
      </c>
      <c r="G248" s="7">
        <v>59.5</v>
      </c>
      <c r="H248" s="7"/>
      <c r="I248" s="7">
        <v>88.4</v>
      </c>
      <c r="J248" s="7"/>
      <c r="K248" s="28"/>
      <c r="L248" s="7">
        <f t="shared" si="1"/>
        <v>73.95</v>
      </c>
      <c r="M248" s="7">
        <v>20</v>
      </c>
      <c r="N248" s="29" t="s">
        <v>106</v>
      </c>
      <c r="O248" s="11"/>
    </row>
    <row r="249" spans="1:15" ht="18" customHeight="1">
      <c r="A249" s="7">
        <v>21</v>
      </c>
      <c r="B249" s="7" t="s">
        <v>2363</v>
      </c>
      <c r="C249" s="7" t="s">
        <v>2364</v>
      </c>
      <c r="D249" s="7" t="s">
        <v>25</v>
      </c>
      <c r="E249" s="7" t="s">
        <v>1837</v>
      </c>
      <c r="F249" s="7" t="s">
        <v>236</v>
      </c>
      <c r="G249" s="7">
        <v>59.5</v>
      </c>
      <c r="H249" s="7"/>
      <c r="I249" s="7">
        <v>88.4</v>
      </c>
      <c r="J249" s="7"/>
      <c r="K249" s="28"/>
      <c r="L249" s="7">
        <f t="shared" si="1"/>
        <v>73.95</v>
      </c>
      <c r="M249" s="7">
        <v>21</v>
      </c>
      <c r="N249" s="29" t="s">
        <v>106</v>
      </c>
      <c r="O249" s="11"/>
    </row>
    <row r="250" spans="1:15" ht="18" customHeight="1">
      <c r="A250" s="7">
        <v>22</v>
      </c>
      <c r="B250" s="7" t="s">
        <v>2365</v>
      </c>
      <c r="C250" s="7" t="s">
        <v>2366</v>
      </c>
      <c r="D250" s="7" t="s">
        <v>17</v>
      </c>
      <c r="E250" s="7" t="s">
        <v>1837</v>
      </c>
      <c r="F250" s="7" t="s">
        <v>236</v>
      </c>
      <c r="G250" s="7">
        <v>64.5</v>
      </c>
      <c r="H250" s="7"/>
      <c r="I250" s="7">
        <v>83.2</v>
      </c>
      <c r="J250" s="7"/>
      <c r="K250" s="28"/>
      <c r="L250" s="7">
        <f t="shared" si="1"/>
        <v>73.849999999999994</v>
      </c>
      <c r="M250" s="7">
        <v>22</v>
      </c>
      <c r="N250" s="29" t="s">
        <v>106</v>
      </c>
      <c r="O250" s="11"/>
    </row>
    <row r="251" spans="1:15" ht="18" customHeight="1">
      <c r="A251" s="7">
        <v>23</v>
      </c>
      <c r="B251" s="7" t="s">
        <v>2367</v>
      </c>
      <c r="C251" s="7" t="s">
        <v>2368</v>
      </c>
      <c r="D251" s="7" t="s">
        <v>25</v>
      </c>
      <c r="E251" s="7" t="s">
        <v>1837</v>
      </c>
      <c r="F251" s="7" t="s">
        <v>236</v>
      </c>
      <c r="G251" s="7">
        <v>63.5</v>
      </c>
      <c r="H251" s="7"/>
      <c r="I251" s="7">
        <v>84.2</v>
      </c>
      <c r="J251" s="7"/>
      <c r="K251" s="28"/>
      <c r="L251" s="7">
        <f t="shared" si="1"/>
        <v>73.849999999999994</v>
      </c>
      <c r="M251" s="7">
        <v>23</v>
      </c>
      <c r="N251" s="29" t="s">
        <v>106</v>
      </c>
      <c r="O251" s="11"/>
    </row>
    <row r="252" spans="1:15" ht="18" customHeight="1">
      <c r="A252" s="7">
        <v>24</v>
      </c>
      <c r="B252" s="7" t="s">
        <v>2369</v>
      </c>
      <c r="C252" s="7" t="s">
        <v>2370</v>
      </c>
      <c r="D252" s="7" t="s">
        <v>25</v>
      </c>
      <c r="E252" s="7" t="s">
        <v>1837</v>
      </c>
      <c r="F252" s="7" t="s">
        <v>236</v>
      </c>
      <c r="G252" s="7">
        <v>62</v>
      </c>
      <c r="H252" s="7"/>
      <c r="I252" s="7">
        <v>85.6</v>
      </c>
      <c r="J252" s="7"/>
      <c r="K252" s="28"/>
      <c r="L252" s="7">
        <f t="shared" si="1"/>
        <v>73.8</v>
      </c>
      <c r="M252" s="7">
        <v>24</v>
      </c>
      <c r="N252" s="29" t="s">
        <v>106</v>
      </c>
      <c r="O252" s="11"/>
    </row>
    <row r="253" spans="1:15" ht="18" customHeight="1">
      <c r="A253" s="7">
        <v>25</v>
      </c>
      <c r="B253" s="7" t="s">
        <v>2371</v>
      </c>
      <c r="C253" s="7" t="s">
        <v>2372</v>
      </c>
      <c r="D253" s="7" t="s">
        <v>17</v>
      </c>
      <c r="E253" s="7" t="s">
        <v>1837</v>
      </c>
      <c r="F253" s="7" t="s">
        <v>236</v>
      </c>
      <c r="G253" s="7">
        <v>62</v>
      </c>
      <c r="H253" s="7"/>
      <c r="I253" s="7">
        <v>85.2</v>
      </c>
      <c r="J253" s="7"/>
      <c r="K253" s="28"/>
      <c r="L253" s="7">
        <f t="shared" si="1"/>
        <v>73.599999999999994</v>
      </c>
      <c r="M253" s="7">
        <v>25</v>
      </c>
      <c r="N253" s="29" t="s">
        <v>106</v>
      </c>
      <c r="O253" s="11"/>
    </row>
    <row r="254" spans="1:15" ht="18" customHeight="1">
      <c r="A254" s="7">
        <v>26</v>
      </c>
      <c r="B254" s="7" t="s">
        <v>2373</v>
      </c>
      <c r="C254" s="7" t="s">
        <v>2374</v>
      </c>
      <c r="D254" s="7" t="s">
        <v>25</v>
      </c>
      <c r="E254" s="7" t="s">
        <v>1837</v>
      </c>
      <c r="F254" s="7" t="s">
        <v>236</v>
      </c>
      <c r="G254" s="7">
        <v>59.5</v>
      </c>
      <c r="H254" s="7"/>
      <c r="I254" s="7">
        <v>85.6</v>
      </c>
      <c r="J254" s="7"/>
      <c r="K254" s="28"/>
      <c r="L254" s="7">
        <f t="shared" si="1"/>
        <v>72.55</v>
      </c>
      <c r="M254" s="7">
        <v>26</v>
      </c>
      <c r="N254" s="29" t="s">
        <v>106</v>
      </c>
      <c r="O254" s="11"/>
    </row>
    <row r="255" spans="1:15" ht="18" customHeight="1">
      <c r="A255" s="7">
        <v>27</v>
      </c>
      <c r="B255" s="7" t="s">
        <v>2375</v>
      </c>
      <c r="C255" s="7" t="s">
        <v>2376</v>
      </c>
      <c r="D255" s="7" t="s">
        <v>25</v>
      </c>
      <c r="E255" s="7" t="s">
        <v>1837</v>
      </c>
      <c r="F255" s="7" t="s">
        <v>236</v>
      </c>
      <c r="G255" s="7">
        <v>60.5</v>
      </c>
      <c r="H255" s="7"/>
      <c r="I255" s="7">
        <v>84.4</v>
      </c>
      <c r="J255" s="7"/>
      <c r="K255" s="28"/>
      <c r="L255" s="7">
        <f t="shared" si="1"/>
        <v>72.45</v>
      </c>
      <c r="M255" s="7">
        <v>27</v>
      </c>
      <c r="N255" s="29" t="s">
        <v>106</v>
      </c>
      <c r="O255" s="11"/>
    </row>
    <row r="256" spans="1:15" ht="18" customHeight="1">
      <c r="A256" s="7">
        <v>28</v>
      </c>
      <c r="B256" s="7" t="s">
        <v>2377</v>
      </c>
      <c r="C256" s="7" t="s">
        <v>2378</v>
      </c>
      <c r="D256" s="7" t="s">
        <v>25</v>
      </c>
      <c r="E256" s="7" t="s">
        <v>1837</v>
      </c>
      <c r="F256" s="7" t="s">
        <v>236</v>
      </c>
      <c r="G256" s="7">
        <v>60</v>
      </c>
      <c r="H256" s="7"/>
      <c r="I256" s="7">
        <v>83.8</v>
      </c>
      <c r="J256" s="7"/>
      <c r="K256" s="28"/>
      <c r="L256" s="7">
        <f t="shared" si="1"/>
        <v>71.900000000000006</v>
      </c>
      <c r="M256" s="7">
        <v>28</v>
      </c>
      <c r="N256" s="29" t="s">
        <v>106</v>
      </c>
      <c r="O256" s="11"/>
    </row>
    <row r="257" spans="1:15" ht="18" customHeight="1">
      <c r="A257" s="7">
        <v>29</v>
      </c>
      <c r="B257" s="7" t="s">
        <v>2379</v>
      </c>
      <c r="C257" s="7" t="s">
        <v>2380</v>
      </c>
      <c r="D257" s="7" t="s">
        <v>25</v>
      </c>
      <c r="E257" s="7" t="s">
        <v>1837</v>
      </c>
      <c r="F257" s="7" t="s">
        <v>236</v>
      </c>
      <c r="G257" s="7">
        <v>60</v>
      </c>
      <c r="H257" s="7"/>
      <c r="I257" s="7">
        <v>81.599999999999994</v>
      </c>
      <c r="J257" s="7"/>
      <c r="K257" s="28"/>
      <c r="L257" s="7">
        <f t="shared" si="1"/>
        <v>70.8</v>
      </c>
      <c r="M257" s="7">
        <v>29</v>
      </c>
      <c r="N257" s="29" t="s">
        <v>106</v>
      </c>
      <c r="O257" s="11"/>
    </row>
    <row r="258" spans="1:15" ht="18" customHeight="1">
      <c r="A258" s="7">
        <v>1</v>
      </c>
      <c r="B258" s="7" t="s">
        <v>2381</v>
      </c>
      <c r="C258" s="7" t="s">
        <v>2382</v>
      </c>
      <c r="D258" s="7" t="s">
        <v>25</v>
      </c>
      <c r="E258" s="7" t="s">
        <v>1837</v>
      </c>
      <c r="F258" s="7" t="s">
        <v>1065</v>
      </c>
      <c r="G258" s="7">
        <v>80</v>
      </c>
      <c r="H258" s="7"/>
      <c r="I258" s="7">
        <v>87.6</v>
      </c>
      <c r="J258" s="7"/>
      <c r="K258" s="28"/>
      <c r="L258" s="7">
        <f t="shared" si="1"/>
        <v>83.8</v>
      </c>
      <c r="M258" s="7">
        <v>1</v>
      </c>
      <c r="N258" s="29" t="s">
        <v>22</v>
      </c>
      <c r="O258" s="11"/>
    </row>
    <row r="259" spans="1:15" ht="18" customHeight="1">
      <c r="A259" s="7">
        <v>2</v>
      </c>
      <c r="B259" s="7" t="s">
        <v>2383</v>
      </c>
      <c r="C259" s="7" t="s">
        <v>2384</v>
      </c>
      <c r="D259" s="7" t="s">
        <v>17</v>
      </c>
      <c r="E259" s="7" t="s">
        <v>1837</v>
      </c>
      <c r="F259" s="7" t="s">
        <v>1065</v>
      </c>
      <c r="G259" s="7">
        <v>78</v>
      </c>
      <c r="H259" s="7"/>
      <c r="I259" s="7">
        <v>87.8</v>
      </c>
      <c r="J259" s="7"/>
      <c r="K259" s="28"/>
      <c r="L259" s="7">
        <f t="shared" si="1"/>
        <v>82.9</v>
      </c>
      <c r="M259" s="7">
        <v>2</v>
      </c>
      <c r="N259" s="29" t="s">
        <v>22</v>
      </c>
      <c r="O259" s="11"/>
    </row>
    <row r="260" spans="1:15" ht="18" customHeight="1">
      <c r="A260" s="7">
        <v>3</v>
      </c>
      <c r="B260" s="7" t="s">
        <v>2385</v>
      </c>
      <c r="C260" s="7" t="s">
        <v>2386</v>
      </c>
      <c r="D260" s="7" t="s">
        <v>25</v>
      </c>
      <c r="E260" s="7" t="s">
        <v>1837</v>
      </c>
      <c r="F260" s="7" t="s">
        <v>1065</v>
      </c>
      <c r="G260" s="7">
        <v>78</v>
      </c>
      <c r="H260" s="7"/>
      <c r="I260" s="7">
        <v>87.2</v>
      </c>
      <c r="J260" s="7"/>
      <c r="K260" s="28"/>
      <c r="L260" s="7">
        <f t="shared" si="1"/>
        <v>82.6</v>
      </c>
      <c r="M260" s="7">
        <v>3</v>
      </c>
      <c r="N260" s="29" t="s">
        <v>22</v>
      </c>
      <c r="O260" s="11"/>
    </row>
    <row r="261" spans="1:15" ht="18" customHeight="1">
      <c r="A261" s="7">
        <v>4</v>
      </c>
      <c r="B261" s="7" t="s">
        <v>2387</v>
      </c>
      <c r="C261" s="7" t="s">
        <v>2388</v>
      </c>
      <c r="D261" s="7" t="s">
        <v>25</v>
      </c>
      <c r="E261" s="7" t="s">
        <v>1837</v>
      </c>
      <c r="F261" s="7" t="s">
        <v>1065</v>
      </c>
      <c r="G261" s="7">
        <v>76.5</v>
      </c>
      <c r="H261" s="7"/>
      <c r="I261" s="7">
        <v>88.6</v>
      </c>
      <c r="J261" s="7"/>
      <c r="K261" s="28"/>
      <c r="L261" s="7">
        <f t="shared" ref="L261:L266" si="2">G261*0.5+I261*0.5</f>
        <v>82.55</v>
      </c>
      <c r="M261" s="7">
        <v>4</v>
      </c>
      <c r="N261" s="29" t="s">
        <v>22</v>
      </c>
      <c r="O261" s="11"/>
    </row>
    <row r="262" spans="1:15" ht="18" customHeight="1">
      <c r="A262" s="7">
        <v>5</v>
      </c>
      <c r="B262" s="7" t="s">
        <v>2389</v>
      </c>
      <c r="C262" s="7" t="s">
        <v>2390</v>
      </c>
      <c r="D262" s="7" t="s">
        <v>25</v>
      </c>
      <c r="E262" s="7" t="s">
        <v>1837</v>
      </c>
      <c r="F262" s="7" t="s">
        <v>1065</v>
      </c>
      <c r="G262" s="7">
        <v>78.5</v>
      </c>
      <c r="H262" s="7"/>
      <c r="I262" s="7">
        <v>86</v>
      </c>
      <c r="J262" s="7"/>
      <c r="K262" s="28"/>
      <c r="L262" s="7">
        <f t="shared" si="2"/>
        <v>82.25</v>
      </c>
      <c r="M262" s="7">
        <v>5</v>
      </c>
      <c r="N262" s="29" t="s">
        <v>106</v>
      </c>
      <c r="O262" s="11"/>
    </row>
    <row r="263" spans="1:15" ht="18" customHeight="1">
      <c r="A263" s="7">
        <v>6</v>
      </c>
      <c r="B263" s="7" t="s">
        <v>2391</v>
      </c>
      <c r="C263" s="7" t="s">
        <v>2392</v>
      </c>
      <c r="D263" s="7" t="s">
        <v>25</v>
      </c>
      <c r="E263" s="7" t="s">
        <v>1837</v>
      </c>
      <c r="F263" s="7" t="s">
        <v>1065</v>
      </c>
      <c r="G263" s="7">
        <v>75</v>
      </c>
      <c r="H263" s="7"/>
      <c r="I263" s="7">
        <v>88.2</v>
      </c>
      <c r="J263" s="7"/>
      <c r="K263" s="28"/>
      <c r="L263" s="7">
        <f t="shared" si="2"/>
        <v>81.599999999999994</v>
      </c>
      <c r="M263" s="7">
        <v>6</v>
      </c>
      <c r="N263" s="29" t="s">
        <v>106</v>
      </c>
      <c r="O263" s="11"/>
    </row>
    <row r="264" spans="1:15" ht="18" customHeight="1">
      <c r="A264" s="7">
        <v>7</v>
      </c>
      <c r="B264" s="7" t="s">
        <v>2393</v>
      </c>
      <c r="C264" s="7" t="s">
        <v>2394</v>
      </c>
      <c r="D264" s="7" t="s">
        <v>17</v>
      </c>
      <c r="E264" s="7" t="s">
        <v>1837</v>
      </c>
      <c r="F264" s="7" t="s">
        <v>1065</v>
      </c>
      <c r="G264" s="7">
        <v>79</v>
      </c>
      <c r="H264" s="7"/>
      <c r="I264" s="7">
        <v>84</v>
      </c>
      <c r="J264" s="7"/>
      <c r="K264" s="28"/>
      <c r="L264" s="7">
        <f t="shared" si="2"/>
        <v>81.5</v>
      </c>
      <c r="M264" s="7">
        <v>7</v>
      </c>
      <c r="N264" s="29" t="s">
        <v>106</v>
      </c>
      <c r="O264" s="11"/>
    </row>
    <row r="265" spans="1:15" ht="18" customHeight="1">
      <c r="A265" s="7">
        <v>8</v>
      </c>
      <c r="B265" s="7" t="s">
        <v>2395</v>
      </c>
      <c r="C265" s="7" t="s">
        <v>2396</v>
      </c>
      <c r="D265" s="7" t="s">
        <v>25</v>
      </c>
      <c r="E265" s="7" t="s">
        <v>1837</v>
      </c>
      <c r="F265" s="7" t="s">
        <v>1065</v>
      </c>
      <c r="G265" s="7">
        <v>76.5</v>
      </c>
      <c r="H265" s="7"/>
      <c r="I265" s="7">
        <v>86</v>
      </c>
      <c r="J265" s="7"/>
      <c r="K265" s="28"/>
      <c r="L265" s="7">
        <f t="shared" si="2"/>
        <v>81.25</v>
      </c>
      <c r="M265" s="7">
        <v>8</v>
      </c>
      <c r="N265" s="29" t="s">
        <v>106</v>
      </c>
      <c r="O265" s="11"/>
    </row>
    <row r="266" spans="1:15" ht="18" customHeight="1">
      <c r="A266" s="7">
        <v>9</v>
      </c>
      <c r="B266" s="7" t="s">
        <v>2397</v>
      </c>
      <c r="C266" s="7" t="s">
        <v>2398</v>
      </c>
      <c r="D266" s="7" t="s">
        <v>17</v>
      </c>
      <c r="E266" s="7" t="s">
        <v>1837</v>
      </c>
      <c r="F266" s="7" t="s">
        <v>1065</v>
      </c>
      <c r="G266" s="7">
        <v>72.5</v>
      </c>
      <c r="H266" s="7"/>
      <c r="I266" s="7">
        <v>84</v>
      </c>
      <c r="J266" s="7"/>
      <c r="K266" s="28"/>
      <c r="L266" s="7">
        <f t="shared" si="2"/>
        <v>78.25</v>
      </c>
      <c r="M266" s="7">
        <v>9</v>
      </c>
      <c r="N266" s="29" t="s">
        <v>106</v>
      </c>
      <c r="O266" s="11"/>
    </row>
    <row r="267" spans="1:15" ht="18" customHeight="1">
      <c r="A267" s="7">
        <v>1</v>
      </c>
      <c r="B267" s="7" t="s">
        <v>2399</v>
      </c>
      <c r="C267" s="7" t="s">
        <v>2400</v>
      </c>
      <c r="D267" s="7" t="s">
        <v>25</v>
      </c>
      <c r="E267" s="7" t="s">
        <v>1837</v>
      </c>
      <c r="F267" s="7" t="s">
        <v>291</v>
      </c>
      <c r="G267" s="7">
        <v>85.5</v>
      </c>
      <c r="H267" s="7"/>
      <c r="I267" s="7">
        <v>83.85</v>
      </c>
      <c r="J267" s="7"/>
      <c r="K267" s="28"/>
      <c r="L267" s="7" t="s">
        <v>2401</v>
      </c>
      <c r="M267" s="7">
        <v>1</v>
      </c>
      <c r="N267" s="29" t="s">
        <v>22</v>
      </c>
      <c r="O267" s="11"/>
    </row>
    <row r="268" spans="1:15" ht="18" customHeight="1">
      <c r="A268" s="7">
        <v>2</v>
      </c>
      <c r="B268" s="7" t="s">
        <v>2402</v>
      </c>
      <c r="C268" s="7" t="s">
        <v>2403</v>
      </c>
      <c r="D268" s="7" t="s">
        <v>25</v>
      </c>
      <c r="E268" s="7" t="s">
        <v>1837</v>
      </c>
      <c r="F268" s="7" t="s">
        <v>291</v>
      </c>
      <c r="G268" s="7">
        <v>84</v>
      </c>
      <c r="H268" s="7"/>
      <c r="I268" s="7">
        <v>83.6</v>
      </c>
      <c r="J268" s="7"/>
      <c r="K268" s="28"/>
      <c r="L268" s="7" t="s">
        <v>1967</v>
      </c>
      <c r="M268" s="7">
        <v>2</v>
      </c>
      <c r="N268" s="29" t="s">
        <v>22</v>
      </c>
      <c r="O268" s="11"/>
    </row>
    <row r="269" spans="1:15" ht="18" customHeight="1">
      <c r="A269" s="7">
        <v>3</v>
      </c>
      <c r="B269" s="7" t="s">
        <v>2404</v>
      </c>
      <c r="C269" s="7" t="s">
        <v>2405</v>
      </c>
      <c r="D269" s="7" t="s">
        <v>25</v>
      </c>
      <c r="E269" s="7" t="s">
        <v>1837</v>
      </c>
      <c r="F269" s="7" t="s">
        <v>291</v>
      </c>
      <c r="G269" s="7">
        <v>87.5</v>
      </c>
      <c r="H269" s="7"/>
      <c r="I269" s="7">
        <v>76.16</v>
      </c>
      <c r="J269" s="7"/>
      <c r="K269" s="28"/>
      <c r="L269" s="7" t="s">
        <v>2406</v>
      </c>
      <c r="M269" s="7">
        <v>3</v>
      </c>
      <c r="N269" s="29" t="s">
        <v>22</v>
      </c>
      <c r="O269" s="11"/>
    </row>
    <row r="270" spans="1:15" ht="18" customHeight="1">
      <c r="A270" s="7">
        <v>4</v>
      </c>
      <c r="B270" s="7" t="s">
        <v>2407</v>
      </c>
      <c r="C270" s="7" t="s">
        <v>2408</v>
      </c>
      <c r="D270" s="7" t="s">
        <v>25</v>
      </c>
      <c r="E270" s="7" t="s">
        <v>1837</v>
      </c>
      <c r="F270" s="7" t="s">
        <v>291</v>
      </c>
      <c r="G270" s="7">
        <v>81</v>
      </c>
      <c r="H270" s="7"/>
      <c r="I270" s="7">
        <v>82.48</v>
      </c>
      <c r="J270" s="7"/>
      <c r="K270" s="28"/>
      <c r="L270" s="7" t="s">
        <v>2409</v>
      </c>
      <c r="M270" s="7">
        <v>4</v>
      </c>
      <c r="N270" s="29" t="s">
        <v>22</v>
      </c>
      <c r="O270" s="11"/>
    </row>
    <row r="271" spans="1:15" ht="18" customHeight="1">
      <c r="A271" s="7">
        <v>5</v>
      </c>
      <c r="B271" s="7" t="s">
        <v>2410</v>
      </c>
      <c r="C271" s="7" t="s">
        <v>2411</v>
      </c>
      <c r="D271" s="7" t="s">
        <v>25</v>
      </c>
      <c r="E271" s="7" t="s">
        <v>1837</v>
      </c>
      <c r="F271" s="7" t="s">
        <v>291</v>
      </c>
      <c r="G271" s="7">
        <v>86.5</v>
      </c>
      <c r="H271" s="7"/>
      <c r="I271" s="7">
        <v>76.540000000000006</v>
      </c>
      <c r="J271" s="7"/>
      <c r="K271" s="28"/>
      <c r="L271" s="7" t="s">
        <v>2412</v>
      </c>
      <c r="M271" s="7">
        <v>5</v>
      </c>
      <c r="N271" s="29" t="s">
        <v>22</v>
      </c>
      <c r="O271" s="11"/>
    </row>
    <row r="272" spans="1:15" ht="18" customHeight="1">
      <c r="A272" s="7">
        <v>6</v>
      </c>
      <c r="B272" s="7" t="s">
        <v>2413</v>
      </c>
      <c r="C272" s="7" t="s">
        <v>2414</v>
      </c>
      <c r="D272" s="7" t="s">
        <v>25</v>
      </c>
      <c r="E272" s="7" t="s">
        <v>1837</v>
      </c>
      <c r="F272" s="7" t="s">
        <v>291</v>
      </c>
      <c r="G272" s="7">
        <v>86</v>
      </c>
      <c r="H272" s="7"/>
      <c r="I272" s="7">
        <v>76.849999999999994</v>
      </c>
      <c r="J272" s="7"/>
      <c r="K272" s="28"/>
      <c r="L272" s="7" t="s">
        <v>2415</v>
      </c>
      <c r="M272" s="7">
        <v>6</v>
      </c>
      <c r="N272" s="29" t="s">
        <v>22</v>
      </c>
      <c r="O272" s="11"/>
    </row>
    <row r="273" spans="1:15" ht="18" customHeight="1">
      <c r="A273" s="7">
        <v>7</v>
      </c>
      <c r="B273" s="7" t="s">
        <v>2416</v>
      </c>
      <c r="C273" s="7" t="s">
        <v>2417</v>
      </c>
      <c r="D273" s="7" t="s">
        <v>25</v>
      </c>
      <c r="E273" s="7" t="s">
        <v>1837</v>
      </c>
      <c r="F273" s="7" t="s">
        <v>291</v>
      </c>
      <c r="G273" s="7">
        <v>86.5</v>
      </c>
      <c r="H273" s="7"/>
      <c r="I273" s="7">
        <v>76.28</v>
      </c>
      <c r="J273" s="7"/>
      <c r="K273" s="28"/>
      <c r="L273" s="7" t="s">
        <v>2418</v>
      </c>
      <c r="M273" s="7">
        <v>7</v>
      </c>
      <c r="N273" s="29" t="s">
        <v>22</v>
      </c>
      <c r="O273" s="11"/>
    </row>
    <row r="274" spans="1:15" ht="18" customHeight="1">
      <c r="A274" s="7">
        <v>8</v>
      </c>
      <c r="B274" s="7" t="s">
        <v>2419</v>
      </c>
      <c r="C274" s="7" t="s">
        <v>2420</v>
      </c>
      <c r="D274" s="7" t="s">
        <v>17</v>
      </c>
      <c r="E274" s="7" t="s">
        <v>1837</v>
      </c>
      <c r="F274" s="7" t="s">
        <v>291</v>
      </c>
      <c r="G274" s="7">
        <v>82.5</v>
      </c>
      <c r="H274" s="7"/>
      <c r="I274" s="7">
        <v>79.239999999999995</v>
      </c>
      <c r="J274" s="7"/>
      <c r="K274" s="28"/>
      <c r="L274" s="7" t="s">
        <v>2421</v>
      </c>
      <c r="M274" s="7">
        <v>8</v>
      </c>
      <c r="N274" s="29" t="s">
        <v>22</v>
      </c>
      <c r="O274" s="11"/>
    </row>
    <row r="275" spans="1:15" ht="18" customHeight="1">
      <c r="A275" s="7">
        <v>9</v>
      </c>
      <c r="B275" s="7" t="s">
        <v>2422</v>
      </c>
      <c r="C275" s="7" t="s">
        <v>2423</v>
      </c>
      <c r="D275" s="7" t="s">
        <v>25</v>
      </c>
      <c r="E275" s="7" t="s">
        <v>1837</v>
      </c>
      <c r="F275" s="7" t="s">
        <v>291</v>
      </c>
      <c r="G275" s="7">
        <v>80</v>
      </c>
      <c r="H275" s="7"/>
      <c r="I275" s="7">
        <v>81.599999999999994</v>
      </c>
      <c r="J275" s="7"/>
      <c r="K275" s="28"/>
      <c r="L275" s="7" t="s">
        <v>2424</v>
      </c>
      <c r="M275" s="7">
        <v>9</v>
      </c>
      <c r="N275" s="29" t="s">
        <v>22</v>
      </c>
      <c r="O275" s="11"/>
    </row>
    <row r="276" spans="1:15" ht="18" customHeight="1">
      <c r="A276" s="7">
        <v>10</v>
      </c>
      <c r="B276" s="7" t="s">
        <v>2425</v>
      </c>
      <c r="C276" s="7" t="s">
        <v>2426</v>
      </c>
      <c r="D276" s="7" t="s">
        <v>25</v>
      </c>
      <c r="E276" s="7" t="s">
        <v>1837</v>
      </c>
      <c r="F276" s="7" t="s">
        <v>291</v>
      </c>
      <c r="G276" s="7">
        <v>83.5</v>
      </c>
      <c r="H276" s="7"/>
      <c r="I276" s="7">
        <v>77.87</v>
      </c>
      <c r="J276" s="7"/>
      <c r="K276" s="28"/>
      <c r="L276" s="7" t="s">
        <v>2427</v>
      </c>
      <c r="M276" s="7">
        <v>10</v>
      </c>
      <c r="N276" s="29" t="s">
        <v>22</v>
      </c>
      <c r="O276" s="11"/>
    </row>
    <row r="277" spans="1:15" ht="18" customHeight="1">
      <c r="A277" s="7">
        <v>11</v>
      </c>
      <c r="B277" s="7" t="s">
        <v>2428</v>
      </c>
      <c r="C277" s="7" t="s">
        <v>2429</v>
      </c>
      <c r="D277" s="7" t="s">
        <v>17</v>
      </c>
      <c r="E277" s="7" t="s">
        <v>1837</v>
      </c>
      <c r="F277" s="7" t="s">
        <v>291</v>
      </c>
      <c r="G277" s="7">
        <v>79.5</v>
      </c>
      <c r="H277" s="7"/>
      <c r="I277" s="7">
        <v>81.72</v>
      </c>
      <c r="J277" s="7"/>
      <c r="K277" s="28"/>
      <c r="L277" s="7" t="s">
        <v>2430</v>
      </c>
      <c r="M277" s="7">
        <v>11</v>
      </c>
      <c r="N277" s="29" t="s">
        <v>106</v>
      </c>
      <c r="O277" s="11"/>
    </row>
    <row r="278" spans="1:15" ht="18" customHeight="1">
      <c r="A278" s="7">
        <v>12</v>
      </c>
      <c r="B278" s="7" t="s">
        <v>2431</v>
      </c>
      <c r="C278" s="7" t="s">
        <v>2432</v>
      </c>
      <c r="D278" s="7" t="s">
        <v>25</v>
      </c>
      <c r="E278" s="7" t="s">
        <v>1837</v>
      </c>
      <c r="F278" s="7" t="s">
        <v>291</v>
      </c>
      <c r="G278" s="7">
        <v>82</v>
      </c>
      <c r="H278" s="7"/>
      <c r="I278" s="7">
        <v>79.08</v>
      </c>
      <c r="J278" s="7"/>
      <c r="K278" s="28"/>
      <c r="L278" s="7" t="s">
        <v>2433</v>
      </c>
      <c r="M278" s="7">
        <v>12</v>
      </c>
      <c r="N278" s="29" t="s">
        <v>106</v>
      </c>
      <c r="O278" s="11"/>
    </row>
    <row r="279" spans="1:15" ht="18" customHeight="1">
      <c r="A279" s="7">
        <v>13</v>
      </c>
      <c r="B279" s="7" t="s">
        <v>2434</v>
      </c>
      <c r="C279" s="7" t="s">
        <v>2435</v>
      </c>
      <c r="D279" s="7" t="s">
        <v>17</v>
      </c>
      <c r="E279" s="7" t="s">
        <v>1837</v>
      </c>
      <c r="F279" s="7" t="s">
        <v>291</v>
      </c>
      <c r="G279" s="7">
        <v>85.5</v>
      </c>
      <c r="H279" s="7"/>
      <c r="I279" s="7">
        <v>74.44</v>
      </c>
      <c r="J279" s="7"/>
      <c r="K279" s="28"/>
      <c r="L279" s="7" t="s">
        <v>2436</v>
      </c>
      <c r="M279" s="7">
        <v>13</v>
      </c>
      <c r="N279" s="29" t="s">
        <v>106</v>
      </c>
      <c r="O279" s="11"/>
    </row>
    <row r="280" spans="1:15" ht="18" customHeight="1">
      <c r="A280" s="7">
        <v>14</v>
      </c>
      <c r="B280" s="7" t="s">
        <v>2437</v>
      </c>
      <c r="C280" s="7" t="s">
        <v>2438</v>
      </c>
      <c r="D280" s="7" t="s">
        <v>25</v>
      </c>
      <c r="E280" s="7" t="s">
        <v>1837</v>
      </c>
      <c r="F280" s="7" t="s">
        <v>291</v>
      </c>
      <c r="G280" s="7">
        <v>80</v>
      </c>
      <c r="H280" s="7"/>
      <c r="I280" s="7">
        <v>79.87</v>
      </c>
      <c r="J280" s="7"/>
      <c r="K280" s="28"/>
      <c r="L280" s="7" t="s">
        <v>2439</v>
      </c>
      <c r="M280" s="7">
        <v>14</v>
      </c>
      <c r="N280" s="29" t="s">
        <v>106</v>
      </c>
      <c r="O280" s="11"/>
    </row>
    <row r="281" spans="1:15" ht="18" customHeight="1">
      <c r="A281" s="7">
        <v>15</v>
      </c>
      <c r="B281" s="7" t="s">
        <v>2440</v>
      </c>
      <c r="C281" s="7" t="s">
        <v>2441</v>
      </c>
      <c r="D281" s="7" t="s">
        <v>17</v>
      </c>
      <c r="E281" s="7" t="s">
        <v>1837</v>
      </c>
      <c r="F281" s="7" t="s">
        <v>291</v>
      </c>
      <c r="G281" s="7">
        <v>87</v>
      </c>
      <c r="H281" s="7"/>
      <c r="I281" s="7">
        <v>71.739999999999995</v>
      </c>
      <c r="J281" s="7"/>
      <c r="K281" s="28"/>
      <c r="L281" s="7" t="s">
        <v>2442</v>
      </c>
      <c r="M281" s="7">
        <v>15</v>
      </c>
      <c r="N281" s="29" t="s">
        <v>106</v>
      </c>
      <c r="O281" s="11"/>
    </row>
    <row r="282" spans="1:15" ht="18" customHeight="1">
      <c r="A282" s="7">
        <v>16</v>
      </c>
      <c r="B282" s="7" t="s">
        <v>2443</v>
      </c>
      <c r="C282" s="7" t="s">
        <v>2444</v>
      </c>
      <c r="D282" s="7" t="s">
        <v>25</v>
      </c>
      <c r="E282" s="7" t="s">
        <v>1837</v>
      </c>
      <c r="F282" s="7" t="s">
        <v>291</v>
      </c>
      <c r="G282" s="7">
        <v>85.5</v>
      </c>
      <c r="H282" s="7"/>
      <c r="I282" s="7">
        <v>73.040000000000006</v>
      </c>
      <c r="J282" s="7"/>
      <c r="K282" s="28"/>
      <c r="L282" s="7" t="s">
        <v>2445</v>
      </c>
      <c r="M282" s="7">
        <v>16</v>
      </c>
      <c r="N282" s="29" t="s">
        <v>106</v>
      </c>
      <c r="O282" s="11"/>
    </row>
    <row r="283" spans="1:15" ht="18" customHeight="1">
      <c r="A283" s="7">
        <v>17</v>
      </c>
      <c r="B283" s="7" t="s">
        <v>2446</v>
      </c>
      <c r="C283" s="7" t="s">
        <v>2447</v>
      </c>
      <c r="D283" s="7" t="s">
        <v>25</v>
      </c>
      <c r="E283" s="7" t="s">
        <v>1837</v>
      </c>
      <c r="F283" s="7" t="s">
        <v>291</v>
      </c>
      <c r="G283" s="7">
        <v>76.5</v>
      </c>
      <c r="H283" s="7"/>
      <c r="I283" s="7">
        <v>81.48</v>
      </c>
      <c r="J283" s="7"/>
      <c r="K283" s="28"/>
      <c r="L283" s="7" t="s">
        <v>2448</v>
      </c>
      <c r="M283" s="7">
        <v>17</v>
      </c>
      <c r="N283" s="29" t="s">
        <v>106</v>
      </c>
      <c r="O283" s="11"/>
    </row>
    <row r="284" spans="1:15" ht="18" customHeight="1">
      <c r="A284" s="7">
        <v>18</v>
      </c>
      <c r="B284" s="7" t="s">
        <v>2449</v>
      </c>
      <c r="C284" s="7" t="s">
        <v>2450</v>
      </c>
      <c r="D284" s="7" t="s">
        <v>25</v>
      </c>
      <c r="E284" s="7" t="s">
        <v>1837</v>
      </c>
      <c r="F284" s="7" t="s">
        <v>291</v>
      </c>
      <c r="G284" s="7">
        <v>79.5</v>
      </c>
      <c r="H284" s="7"/>
      <c r="I284" s="7">
        <v>77.48</v>
      </c>
      <c r="J284" s="7"/>
      <c r="K284" s="28"/>
      <c r="L284" s="7" t="s">
        <v>2451</v>
      </c>
      <c r="M284" s="7">
        <v>18</v>
      </c>
      <c r="N284" s="29" t="s">
        <v>106</v>
      </c>
      <c r="O284" s="11"/>
    </row>
    <row r="285" spans="1:15" ht="18" customHeight="1">
      <c r="A285" s="7">
        <v>19</v>
      </c>
      <c r="B285" s="7" t="s">
        <v>2452</v>
      </c>
      <c r="C285" s="7" t="s">
        <v>2453</v>
      </c>
      <c r="D285" s="7" t="s">
        <v>25</v>
      </c>
      <c r="E285" s="7" t="s">
        <v>1837</v>
      </c>
      <c r="F285" s="7" t="s">
        <v>291</v>
      </c>
      <c r="G285" s="7">
        <v>84</v>
      </c>
      <c r="H285" s="7"/>
      <c r="I285" s="7">
        <v>72.959999999999994</v>
      </c>
      <c r="J285" s="7"/>
      <c r="K285" s="28"/>
      <c r="L285" s="7" t="s">
        <v>2454</v>
      </c>
      <c r="M285" s="7">
        <v>19</v>
      </c>
      <c r="N285" s="29" t="s">
        <v>106</v>
      </c>
      <c r="O285" s="11"/>
    </row>
    <row r="286" spans="1:15" ht="18" customHeight="1">
      <c r="A286" s="7">
        <v>20</v>
      </c>
      <c r="B286" s="7" t="s">
        <v>2455</v>
      </c>
      <c r="C286" s="7" t="s">
        <v>2456</v>
      </c>
      <c r="D286" s="7" t="s">
        <v>17</v>
      </c>
      <c r="E286" s="7" t="s">
        <v>1837</v>
      </c>
      <c r="F286" s="7" t="s">
        <v>291</v>
      </c>
      <c r="G286" s="7">
        <v>82</v>
      </c>
      <c r="H286" s="7"/>
      <c r="I286" s="7">
        <v>74.34</v>
      </c>
      <c r="J286" s="7"/>
      <c r="K286" s="28"/>
      <c r="L286" s="7" t="s">
        <v>2457</v>
      </c>
      <c r="M286" s="7">
        <v>20</v>
      </c>
      <c r="N286" s="29" t="s">
        <v>106</v>
      </c>
      <c r="O286" s="11"/>
    </row>
    <row r="287" spans="1:15" ht="18" customHeight="1">
      <c r="A287" s="7">
        <v>21</v>
      </c>
      <c r="B287" s="7" t="s">
        <v>2458</v>
      </c>
      <c r="C287" s="7" t="s">
        <v>2459</v>
      </c>
      <c r="D287" s="7" t="s">
        <v>25</v>
      </c>
      <c r="E287" s="7" t="s">
        <v>1837</v>
      </c>
      <c r="F287" s="7" t="s">
        <v>291</v>
      </c>
      <c r="G287" s="7">
        <v>80</v>
      </c>
      <c r="H287" s="7"/>
      <c r="I287" s="7">
        <v>74.819999999999993</v>
      </c>
      <c r="J287" s="7"/>
      <c r="K287" s="28"/>
      <c r="L287" s="7" t="s">
        <v>2460</v>
      </c>
      <c r="M287" s="7">
        <v>21</v>
      </c>
      <c r="N287" s="29" t="s">
        <v>106</v>
      </c>
      <c r="O287" s="11"/>
    </row>
    <row r="288" spans="1:15" ht="18" customHeight="1">
      <c r="A288" s="7">
        <v>22</v>
      </c>
      <c r="B288" s="7" t="s">
        <v>2461</v>
      </c>
      <c r="C288" s="7" t="s">
        <v>103</v>
      </c>
      <c r="D288" s="7" t="s">
        <v>25</v>
      </c>
      <c r="E288" s="7" t="s">
        <v>1837</v>
      </c>
      <c r="F288" s="7" t="s">
        <v>291</v>
      </c>
      <c r="G288" s="7">
        <v>76</v>
      </c>
      <c r="H288" s="7"/>
      <c r="I288" s="7">
        <v>78.81</v>
      </c>
      <c r="J288" s="7"/>
      <c r="K288" s="28"/>
      <c r="L288" s="7" t="s">
        <v>2462</v>
      </c>
      <c r="M288" s="7">
        <v>22</v>
      </c>
      <c r="N288" s="29" t="s">
        <v>106</v>
      </c>
      <c r="O288" s="11"/>
    </row>
    <row r="289" spans="1:15" ht="18" customHeight="1">
      <c r="A289" s="7">
        <v>23</v>
      </c>
      <c r="B289" s="7" t="s">
        <v>2463</v>
      </c>
      <c r="C289" s="7" t="s">
        <v>2464</v>
      </c>
      <c r="D289" s="7" t="s">
        <v>25</v>
      </c>
      <c r="E289" s="7" t="s">
        <v>1837</v>
      </c>
      <c r="F289" s="7" t="s">
        <v>291</v>
      </c>
      <c r="G289" s="7">
        <v>80</v>
      </c>
      <c r="H289" s="7"/>
      <c r="I289" s="7">
        <v>73.58</v>
      </c>
      <c r="J289" s="7"/>
      <c r="K289" s="28"/>
      <c r="L289" s="7" t="s">
        <v>2465</v>
      </c>
      <c r="M289" s="7">
        <v>23</v>
      </c>
      <c r="N289" s="29" t="s">
        <v>106</v>
      </c>
      <c r="O289" s="11"/>
    </row>
    <row r="290" spans="1:15" ht="18" customHeight="1">
      <c r="A290" s="7">
        <v>24</v>
      </c>
      <c r="B290" s="7" t="s">
        <v>2466</v>
      </c>
      <c r="C290" s="7" t="s">
        <v>2467</v>
      </c>
      <c r="D290" s="7" t="s">
        <v>25</v>
      </c>
      <c r="E290" s="7" t="s">
        <v>1837</v>
      </c>
      <c r="F290" s="7" t="s">
        <v>291</v>
      </c>
      <c r="G290" s="7">
        <v>80</v>
      </c>
      <c r="H290" s="7"/>
      <c r="I290" s="7">
        <v>72.61</v>
      </c>
      <c r="J290" s="7"/>
      <c r="K290" s="28"/>
      <c r="L290" s="7" t="s">
        <v>2468</v>
      </c>
      <c r="M290" s="7">
        <v>24</v>
      </c>
      <c r="N290" s="29" t="s">
        <v>106</v>
      </c>
      <c r="O290" s="11"/>
    </row>
    <row r="291" spans="1:15" ht="18" customHeight="1">
      <c r="A291" s="7">
        <v>25</v>
      </c>
      <c r="B291" s="7" t="s">
        <v>2469</v>
      </c>
      <c r="C291" s="7" t="s">
        <v>2470</v>
      </c>
      <c r="D291" s="7" t="s">
        <v>25</v>
      </c>
      <c r="E291" s="7" t="s">
        <v>1837</v>
      </c>
      <c r="F291" s="7" t="s">
        <v>291</v>
      </c>
      <c r="G291" s="7">
        <v>78</v>
      </c>
      <c r="H291" s="7"/>
      <c r="I291" s="7">
        <v>73.900000000000006</v>
      </c>
      <c r="J291" s="7"/>
      <c r="K291" s="28"/>
      <c r="L291" s="7" t="s">
        <v>2471</v>
      </c>
      <c r="M291" s="7">
        <v>25</v>
      </c>
      <c r="N291" s="29" t="s">
        <v>106</v>
      </c>
      <c r="O291" s="11"/>
    </row>
    <row r="292" spans="1:15" ht="18" customHeight="1">
      <c r="A292" s="7">
        <v>26</v>
      </c>
      <c r="B292" s="7" t="s">
        <v>2472</v>
      </c>
      <c r="C292" s="7" t="s">
        <v>2473</v>
      </c>
      <c r="D292" s="7" t="s">
        <v>25</v>
      </c>
      <c r="E292" s="7" t="s">
        <v>1837</v>
      </c>
      <c r="F292" s="7" t="s">
        <v>291</v>
      </c>
      <c r="G292" s="7">
        <v>80.5</v>
      </c>
      <c r="H292" s="7"/>
      <c r="I292" s="7">
        <v>70.739999999999995</v>
      </c>
      <c r="J292" s="7"/>
      <c r="K292" s="28"/>
      <c r="L292" s="7" t="s">
        <v>2474</v>
      </c>
      <c r="M292" s="7">
        <v>26</v>
      </c>
      <c r="N292" s="29" t="s">
        <v>106</v>
      </c>
      <c r="O292" s="11"/>
    </row>
    <row r="293" spans="1:15" ht="18" customHeight="1">
      <c r="A293" s="7">
        <v>27</v>
      </c>
      <c r="B293" s="7" t="s">
        <v>2475</v>
      </c>
      <c r="C293" s="7" t="s">
        <v>2093</v>
      </c>
      <c r="D293" s="7" t="s">
        <v>25</v>
      </c>
      <c r="E293" s="7" t="s">
        <v>1837</v>
      </c>
      <c r="F293" s="7" t="s">
        <v>291</v>
      </c>
      <c r="G293" s="7">
        <v>77.5</v>
      </c>
      <c r="H293" s="7"/>
      <c r="I293" s="7">
        <v>73.44</v>
      </c>
      <c r="J293" s="7"/>
      <c r="K293" s="28"/>
      <c r="L293" s="7" t="s">
        <v>2476</v>
      </c>
      <c r="M293" s="7">
        <v>27</v>
      </c>
      <c r="N293" s="29" t="s">
        <v>106</v>
      </c>
      <c r="O293" s="11"/>
    </row>
    <row r="294" spans="1:15" ht="18" customHeight="1">
      <c r="A294" s="7">
        <v>28</v>
      </c>
      <c r="B294" s="7" t="s">
        <v>2477</v>
      </c>
      <c r="C294" s="7" t="s">
        <v>2478</v>
      </c>
      <c r="D294" s="7" t="s">
        <v>25</v>
      </c>
      <c r="E294" s="7" t="s">
        <v>1837</v>
      </c>
      <c r="F294" s="7" t="s">
        <v>291</v>
      </c>
      <c r="G294" s="7">
        <v>75</v>
      </c>
      <c r="H294" s="7"/>
      <c r="I294" s="7">
        <v>74.94</v>
      </c>
      <c r="J294" s="7"/>
      <c r="K294" s="28"/>
      <c r="L294" s="7" t="s">
        <v>2479</v>
      </c>
      <c r="M294" s="7">
        <v>28</v>
      </c>
      <c r="N294" s="29" t="s">
        <v>106</v>
      </c>
      <c r="O294" s="11"/>
    </row>
    <row r="295" spans="1:15" ht="18" customHeight="1">
      <c r="A295" s="7">
        <v>29</v>
      </c>
      <c r="B295" s="7" t="s">
        <v>2480</v>
      </c>
      <c r="C295" s="7" t="s">
        <v>2481</v>
      </c>
      <c r="D295" s="7" t="s">
        <v>17</v>
      </c>
      <c r="E295" s="7" t="s">
        <v>1837</v>
      </c>
      <c r="F295" s="7" t="s">
        <v>291</v>
      </c>
      <c r="G295" s="7">
        <v>77</v>
      </c>
      <c r="H295" s="7"/>
      <c r="I295" s="7">
        <v>72.569999999999993</v>
      </c>
      <c r="J295" s="7"/>
      <c r="K295" s="28"/>
      <c r="L295" s="7" t="s">
        <v>2482</v>
      </c>
      <c r="M295" s="7">
        <v>29</v>
      </c>
      <c r="N295" s="29" t="s">
        <v>106</v>
      </c>
      <c r="O295" s="11"/>
    </row>
    <row r="296" spans="1:15" ht="18" customHeight="1">
      <c r="A296" s="7">
        <v>1</v>
      </c>
      <c r="B296" s="7" t="s">
        <v>2483</v>
      </c>
      <c r="C296" s="7" t="s">
        <v>2484</v>
      </c>
      <c r="D296" s="7" t="s">
        <v>25</v>
      </c>
      <c r="E296" s="7" t="s">
        <v>1726</v>
      </c>
      <c r="F296" s="7" t="s">
        <v>1727</v>
      </c>
      <c r="G296" s="7">
        <v>75</v>
      </c>
      <c r="H296" s="7" t="s">
        <v>2485</v>
      </c>
      <c r="I296" s="7">
        <v>85</v>
      </c>
      <c r="J296" s="7">
        <v>1.02</v>
      </c>
      <c r="K296" s="28" t="s">
        <v>2486</v>
      </c>
      <c r="L296" s="7" t="s">
        <v>2487</v>
      </c>
      <c r="M296" s="7">
        <v>1</v>
      </c>
      <c r="N296" s="29" t="s">
        <v>22</v>
      </c>
      <c r="O296" s="7"/>
    </row>
    <row r="297" spans="1:15" ht="18" customHeight="1">
      <c r="A297" s="7">
        <v>2</v>
      </c>
      <c r="B297" s="7" t="s">
        <v>2488</v>
      </c>
      <c r="C297" s="7" t="s">
        <v>2489</v>
      </c>
      <c r="D297" s="7" t="s">
        <v>25</v>
      </c>
      <c r="E297" s="7" t="s">
        <v>1726</v>
      </c>
      <c r="F297" s="7" t="s">
        <v>1727</v>
      </c>
      <c r="G297" s="7">
        <v>69</v>
      </c>
      <c r="H297" s="7" t="s">
        <v>2485</v>
      </c>
      <c r="I297" s="7">
        <v>85.4</v>
      </c>
      <c r="J297" s="7">
        <v>1.02</v>
      </c>
      <c r="K297" s="28" t="s">
        <v>2490</v>
      </c>
      <c r="L297" s="7" t="s">
        <v>2491</v>
      </c>
      <c r="M297" s="7">
        <v>2</v>
      </c>
      <c r="N297" s="29" t="s">
        <v>22</v>
      </c>
      <c r="O297" s="7"/>
    </row>
    <row r="298" spans="1:15" ht="18" customHeight="1">
      <c r="A298" s="7">
        <v>3</v>
      </c>
      <c r="B298" s="7" t="s">
        <v>2492</v>
      </c>
      <c r="C298" s="7" t="s">
        <v>2493</v>
      </c>
      <c r="D298" s="7" t="s">
        <v>25</v>
      </c>
      <c r="E298" s="7" t="s">
        <v>1726</v>
      </c>
      <c r="F298" s="7" t="s">
        <v>1727</v>
      </c>
      <c r="G298" s="7">
        <v>71.5</v>
      </c>
      <c r="H298" s="7" t="s">
        <v>2494</v>
      </c>
      <c r="I298" s="7">
        <v>83.2</v>
      </c>
      <c r="J298" s="7">
        <v>1</v>
      </c>
      <c r="K298" s="28" t="s">
        <v>2495</v>
      </c>
      <c r="L298" s="7" t="s">
        <v>2496</v>
      </c>
      <c r="M298" s="7">
        <v>3</v>
      </c>
      <c r="N298" s="29" t="s">
        <v>22</v>
      </c>
      <c r="O298" s="7"/>
    </row>
    <row r="299" spans="1:15" ht="18" customHeight="1">
      <c r="A299" s="7">
        <v>4</v>
      </c>
      <c r="B299" s="7" t="s">
        <v>2497</v>
      </c>
      <c r="C299" s="7" t="s">
        <v>2498</v>
      </c>
      <c r="D299" s="7" t="s">
        <v>25</v>
      </c>
      <c r="E299" s="7" t="s">
        <v>1726</v>
      </c>
      <c r="F299" s="7" t="s">
        <v>1727</v>
      </c>
      <c r="G299" s="7">
        <v>71</v>
      </c>
      <c r="H299" s="7" t="s">
        <v>2499</v>
      </c>
      <c r="I299" s="7">
        <v>86.2</v>
      </c>
      <c r="J299" s="7">
        <v>0.97</v>
      </c>
      <c r="K299" s="28" t="s">
        <v>2500</v>
      </c>
      <c r="L299" s="7" t="s">
        <v>2501</v>
      </c>
      <c r="M299" s="7">
        <v>4</v>
      </c>
      <c r="N299" s="29" t="s">
        <v>22</v>
      </c>
      <c r="O299" s="7"/>
    </row>
    <row r="300" spans="1:15" ht="18" customHeight="1">
      <c r="A300" s="7">
        <v>5</v>
      </c>
      <c r="B300" s="7" t="s">
        <v>2502</v>
      </c>
      <c r="C300" s="7" t="s">
        <v>2503</v>
      </c>
      <c r="D300" s="7" t="s">
        <v>25</v>
      </c>
      <c r="E300" s="7" t="s">
        <v>1726</v>
      </c>
      <c r="F300" s="7" t="s">
        <v>1727</v>
      </c>
      <c r="G300" s="7">
        <v>70</v>
      </c>
      <c r="H300" s="7" t="s">
        <v>2499</v>
      </c>
      <c r="I300" s="7">
        <v>87.2</v>
      </c>
      <c r="J300" s="7">
        <v>0.97</v>
      </c>
      <c r="K300" s="28" t="s">
        <v>2504</v>
      </c>
      <c r="L300" s="7" t="s">
        <v>2505</v>
      </c>
      <c r="M300" s="7">
        <v>5</v>
      </c>
      <c r="N300" s="29" t="s">
        <v>22</v>
      </c>
      <c r="O300" s="7"/>
    </row>
    <row r="301" spans="1:15" ht="18" customHeight="1">
      <c r="A301" s="7">
        <v>6</v>
      </c>
      <c r="B301" s="7" t="s">
        <v>2506</v>
      </c>
      <c r="C301" s="7" t="s">
        <v>2507</v>
      </c>
      <c r="D301" s="7" t="s">
        <v>25</v>
      </c>
      <c r="E301" s="7" t="s">
        <v>1726</v>
      </c>
      <c r="F301" s="7" t="s">
        <v>1727</v>
      </c>
      <c r="G301" s="7">
        <v>70.5</v>
      </c>
      <c r="H301" s="7" t="s">
        <v>2499</v>
      </c>
      <c r="I301" s="7">
        <v>86.2</v>
      </c>
      <c r="J301" s="7">
        <v>0.97</v>
      </c>
      <c r="K301" s="28" t="s">
        <v>2500</v>
      </c>
      <c r="L301" s="7" t="s">
        <v>2508</v>
      </c>
      <c r="M301" s="7">
        <v>6</v>
      </c>
      <c r="N301" s="29" t="s">
        <v>22</v>
      </c>
      <c r="O301" s="7"/>
    </row>
    <row r="302" spans="1:15" ht="18" customHeight="1">
      <c r="A302" s="7">
        <v>7</v>
      </c>
      <c r="B302" s="7" t="s">
        <v>2509</v>
      </c>
      <c r="C302" s="7" t="s">
        <v>2510</v>
      </c>
      <c r="D302" s="7" t="s">
        <v>25</v>
      </c>
      <c r="E302" s="7" t="s">
        <v>1726</v>
      </c>
      <c r="F302" s="7" t="s">
        <v>1727</v>
      </c>
      <c r="G302" s="7">
        <v>65.5</v>
      </c>
      <c r="H302" s="7" t="s">
        <v>2494</v>
      </c>
      <c r="I302" s="7">
        <v>88.6</v>
      </c>
      <c r="J302" s="7">
        <v>1</v>
      </c>
      <c r="K302" s="28" t="s">
        <v>2511</v>
      </c>
      <c r="L302" s="7" t="s">
        <v>2508</v>
      </c>
      <c r="M302" s="7">
        <v>6</v>
      </c>
      <c r="N302" s="29" t="s">
        <v>22</v>
      </c>
      <c r="O302" s="7"/>
    </row>
    <row r="303" spans="1:15" ht="18" customHeight="1">
      <c r="A303" s="7">
        <v>8</v>
      </c>
      <c r="B303" s="7" t="s">
        <v>2512</v>
      </c>
      <c r="C303" s="7" t="s">
        <v>2513</v>
      </c>
      <c r="D303" s="7" t="s">
        <v>25</v>
      </c>
      <c r="E303" s="7" t="s">
        <v>1726</v>
      </c>
      <c r="F303" s="7" t="s">
        <v>1727</v>
      </c>
      <c r="G303" s="7">
        <v>68.5</v>
      </c>
      <c r="H303" s="7" t="s">
        <v>2494</v>
      </c>
      <c r="I303" s="7">
        <v>84.8</v>
      </c>
      <c r="J303" s="7">
        <v>1</v>
      </c>
      <c r="K303" s="28" t="s">
        <v>1908</v>
      </c>
      <c r="L303" s="7" t="s">
        <v>2514</v>
      </c>
      <c r="M303" s="7">
        <v>8</v>
      </c>
      <c r="N303" s="29" t="s">
        <v>22</v>
      </c>
      <c r="O303" s="7"/>
    </row>
    <row r="304" spans="1:15" ht="18" customHeight="1">
      <c r="A304" s="7">
        <v>9</v>
      </c>
      <c r="B304" s="7" t="s">
        <v>2515</v>
      </c>
      <c r="C304" s="7" t="s">
        <v>2516</v>
      </c>
      <c r="D304" s="7" t="s">
        <v>25</v>
      </c>
      <c r="E304" s="7" t="s">
        <v>1726</v>
      </c>
      <c r="F304" s="7" t="s">
        <v>1727</v>
      </c>
      <c r="G304" s="7">
        <v>69.5</v>
      </c>
      <c r="H304" s="7" t="s">
        <v>2499</v>
      </c>
      <c r="I304" s="7">
        <v>86.2</v>
      </c>
      <c r="J304" s="7">
        <v>0.97</v>
      </c>
      <c r="K304" s="28" t="s">
        <v>2500</v>
      </c>
      <c r="L304" s="7" t="s">
        <v>2517</v>
      </c>
      <c r="M304" s="7">
        <v>9</v>
      </c>
      <c r="N304" s="29" t="s">
        <v>22</v>
      </c>
      <c r="O304" s="7"/>
    </row>
    <row r="305" spans="1:15" ht="18" customHeight="1">
      <c r="A305" s="7">
        <v>10</v>
      </c>
      <c r="B305" s="7" t="s">
        <v>2518</v>
      </c>
      <c r="C305" s="7" t="s">
        <v>2519</v>
      </c>
      <c r="D305" s="7" t="s">
        <v>25</v>
      </c>
      <c r="E305" s="7" t="s">
        <v>1726</v>
      </c>
      <c r="F305" s="7" t="s">
        <v>1727</v>
      </c>
      <c r="G305" s="7">
        <v>68.5</v>
      </c>
      <c r="H305" s="7" t="s">
        <v>2499</v>
      </c>
      <c r="I305" s="7">
        <v>87.2</v>
      </c>
      <c r="J305" s="7">
        <v>0.97</v>
      </c>
      <c r="K305" s="28" t="s">
        <v>2504</v>
      </c>
      <c r="L305" s="7" t="s">
        <v>2520</v>
      </c>
      <c r="M305" s="7">
        <v>10</v>
      </c>
      <c r="N305" s="29" t="s">
        <v>22</v>
      </c>
      <c r="O305" s="7"/>
    </row>
    <row r="306" spans="1:15" ht="18" customHeight="1">
      <c r="A306" s="7">
        <v>11</v>
      </c>
      <c r="B306" s="7" t="s">
        <v>2521</v>
      </c>
      <c r="C306" s="7" t="s">
        <v>2522</v>
      </c>
      <c r="D306" s="7" t="s">
        <v>25</v>
      </c>
      <c r="E306" s="7" t="s">
        <v>1726</v>
      </c>
      <c r="F306" s="7" t="s">
        <v>1727</v>
      </c>
      <c r="G306" s="7">
        <v>66.5</v>
      </c>
      <c r="H306" s="7" t="s">
        <v>2485</v>
      </c>
      <c r="I306" s="7">
        <v>84.6</v>
      </c>
      <c r="J306" s="7">
        <v>1.02</v>
      </c>
      <c r="K306" s="28" t="s">
        <v>2523</v>
      </c>
      <c r="L306" s="7" t="s">
        <v>2524</v>
      </c>
      <c r="M306" s="7">
        <v>11</v>
      </c>
      <c r="N306" s="29" t="s">
        <v>22</v>
      </c>
      <c r="O306" s="7"/>
    </row>
    <row r="307" spans="1:15" ht="18" customHeight="1">
      <c r="A307" s="7">
        <v>12</v>
      </c>
      <c r="B307" s="7" t="s">
        <v>2525</v>
      </c>
      <c r="C307" s="7" t="s">
        <v>2526</v>
      </c>
      <c r="D307" s="7" t="s">
        <v>25</v>
      </c>
      <c r="E307" s="7" t="s">
        <v>1726</v>
      </c>
      <c r="F307" s="7" t="s">
        <v>1727</v>
      </c>
      <c r="G307" s="7">
        <v>67.5</v>
      </c>
      <c r="H307" s="7" t="s">
        <v>2499</v>
      </c>
      <c r="I307" s="7">
        <v>87.6</v>
      </c>
      <c r="J307" s="7">
        <v>0.97</v>
      </c>
      <c r="K307" s="28" t="s">
        <v>2527</v>
      </c>
      <c r="L307" s="7" t="s">
        <v>2528</v>
      </c>
      <c r="M307" s="7">
        <v>12</v>
      </c>
      <c r="N307" s="29" t="s">
        <v>22</v>
      </c>
      <c r="O307" s="7"/>
    </row>
    <row r="308" spans="1:15" ht="18" customHeight="1">
      <c r="A308" s="7">
        <v>13</v>
      </c>
      <c r="B308" s="7" t="s">
        <v>2529</v>
      </c>
      <c r="C308" s="7" t="s">
        <v>2530</v>
      </c>
      <c r="D308" s="7" t="s">
        <v>25</v>
      </c>
      <c r="E308" s="7" t="s">
        <v>1726</v>
      </c>
      <c r="F308" s="7" t="s">
        <v>1727</v>
      </c>
      <c r="G308" s="7">
        <v>62.5</v>
      </c>
      <c r="H308" s="7" t="s">
        <v>2485</v>
      </c>
      <c r="I308" s="7">
        <v>88.2</v>
      </c>
      <c r="J308" s="7">
        <v>1.02</v>
      </c>
      <c r="K308" s="28" t="s">
        <v>2531</v>
      </c>
      <c r="L308" s="7" t="s">
        <v>2528</v>
      </c>
      <c r="M308" s="7">
        <v>12</v>
      </c>
      <c r="N308" s="29" t="s">
        <v>22</v>
      </c>
      <c r="O308" s="7"/>
    </row>
    <row r="309" spans="1:15" ht="18" customHeight="1">
      <c r="A309" s="7">
        <v>14</v>
      </c>
      <c r="B309" s="7" t="s">
        <v>2532</v>
      </c>
      <c r="C309" s="7" t="s">
        <v>2533</v>
      </c>
      <c r="D309" s="7" t="s">
        <v>25</v>
      </c>
      <c r="E309" s="7" t="s">
        <v>1726</v>
      </c>
      <c r="F309" s="7" t="s">
        <v>1727</v>
      </c>
      <c r="G309" s="7">
        <v>66</v>
      </c>
      <c r="H309" s="7" t="s">
        <v>2494</v>
      </c>
      <c r="I309" s="7">
        <v>85.8</v>
      </c>
      <c r="J309" s="7">
        <v>1</v>
      </c>
      <c r="K309" s="28" t="s">
        <v>1409</v>
      </c>
      <c r="L309" s="7" t="s">
        <v>2534</v>
      </c>
      <c r="M309" s="7">
        <v>14</v>
      </c>
      <c r="N309" s="29" t="s">
        <v>22</v>
      </c>
      <c r="O309" s="7"/>
    </row>
    <row r="310" spans="1:15" ht="18" customHeight="1">
      <c r="A310" s="7">
        <v>15</v>
      </c>
      <c r="B310" s="7" t="s">
        <v>2535</v>
      </c>
      <c r="C310" s="7" t="s">
        <v>2536</v>
      </c>
      <c r="D310" s="7" t="s">
        <v>25</v>
      </c>
      <c r="E310" s="7" t="s">
        <v>1726</v>
      </c>
      <c r="F310" s="7" t="s">
        <v>1727</v>
      </c>
      <c r="G310" s="7">
        <v>66</v>
      </c>
      <c r="H310" s="7" t="s">
        <v>2494</v>
      </c>
      <c r="I310" s="7">
        <v>85.8</v>
      </c>
      <c r="J310" s="7">
        <v>1</v>
      </c>
      <c r="K310" s="28" t="s">
        <v>1409</v>
      </c>
      <c r="L310" s="7" t="s">
        <v>2534</v>
      </c>
      <c r="M310" s="7">
        <v>14</v>
      </c>
      <c r="N310" s="29" t="s">
        <v>22</v>
      </c>
      <c r="O310" s="7"/>
    </row>
    <row r="311" spans="1:15" ht="18" customHeight="1">
      <c r="A311" s="7">
        <v>16</v>
      </c>
      <c r="B311" s="7" t="s">
        <v>2537</v>
      </c>
      <c r="C311" s="7" t="s">
        <v>2180</v>
      </c>
      <c r="D311" s="7" t="s">
        <v>25</v>
      </c>
      <c r="E311" s="7" t="s">
        <v>1726</v>
      </c>
      <c r="F311" s="7" t="s">
        <v>1727</v>
      </c>
      <c r="G311" s="7">
        <v>64.5</v>
      </c>
      <c r="H311" s="7" t="s">
        <v>2494</v>
      </c>
      <c r="I311" s="7">
        <v>86.8</v>
      </c>
      <c r="J311" s="7">
        <v>1</v>
      </c>
      <c r="K311" s="28" t="s">
        <v>1925</v>
      </c>
      <c r="L311" s="7" t="s">
        <v>2538</v>
      </c>
      <c r="M311" s="7">
        <v>16</v>
      </c>
      <c r="N311" s="29" t="s">
        <v>22</v>
      </c>
      <c r="O311" s="7"/>
    </row>
    <row r="312" spans="1:15" ht="18" customHeight="1">
      <c r="A312" s="7">
        <v>17</v>
      </c>
      <c r="B312" s="7" t="s">
        <v>2539</v>
      </c>
      <c r="C312" s="7" t="s">
        <v>2540</v>
      </c>
      <c r="D312" s="7" t="s">
        <v>25</v>
      </c>
      <c r="E312" s="7" t="s">
        <v>1726</v>
      </c>
      <c r="F312" s="7" t="s">
        <v>1727</v>
      </c>
      <c r="G312" s="7">
        <v>70</v>
      </c>
      <c r="H312" s="7" t="s">
        <v>2485</v>
      </c>
      <c r="I312" s="7">
        <v>79.400000000000006</v>
      </c>
      <c r="J312" s="7">
        <v>1.02</v>
      </c>
      <c r="K312" s="28" t="s">
        <v>2541</v>
      </c>
      <c r="L312" s="7" t="s">
        <v>2542</v>
      </c>
      <c r="M312" s="7">
        <v>17</v>
      </c>
      <c r="N312" s="29" t="s">
        <v>22</v>
      </c>
      <c r="O312" s="7"/>
    </row>
    <row r="313" spans="1:15" ht="18" customHeight="1">
      <c r="A313" s="7">
        <v>18</v>
      </c>
      <c r="B313" s="7" t="s">
        <v>2543</v>
      </c>
      <c r="C313" s="7" t="s">
        <v>2544</v>
      </c>
      <c r="D313" s="7" t="s">
        <v>25</v>
      </c>
      <c r="E313" s="7" t="s">
        <v>1726</v>
      </c>
      <c r="F313" s="7" t="s">
        <v>1727</v>
      </c>
      <c r="G313" s="7">
        <v>67.5</v>
      </c>
      <c r="H313" s="7" t="s">
        <v>2494</v>
      </c>
      <c r="I313" s="7">
        <v>83.4</v>
      </c>
      <c r="J313" s="7">
        <v>1</v>
      </c>
      <c r="K313" s="28" t="s">
        <v>2545</v>
      </c>
      <c r="L313" s="7" t="s">
        <v>2546</v>
      </c>
      <c r="M313" s="7">
        <v>18</v>
      </c>
      <c r="N313" s="29" t="s">
        <v>22</v>
      </c>
      <c r="O313" s="7"/>
    </row>
    <row r="314" spans="1:15" ht="18" customHeight="1">
      <c r="A314" s="7">
        <v>19</v>
      </c>
      <c r="B314" s="7" t="s">
        <v>2547</v>
      </c>
      <c r="C314" s="7" t="s">
        <v>2548</v>
      </c>
      <c r="D314" s="7" t="s">
        <v>25</v>
      </c>
      <c r="E314" s="7" t="s">
        <v>1726</v>
      </c>
      <c r="F314" s="7" t="s">
        <v>1727</v>
      </c>
      <c r="G314" s="7">
        <v>66.5</v>
      </c>
      <c r="H314" s="7" t="s">
        <v>2499</v>
      </c>
      <c r="I314" s="7">
        <v>86.6</v>
      </c>
      <c r="J314" s="7">
        <v>0.97</v>
      </c>
      <c r="K314" s="28" t="s">
        <v>1911</v>
      </c>
      <c r="L314" s="7" t="s">
        <v>2549</v>
      </c>
      <c r="M314" s="7">
        <v>19</v>
      </c>
      <c r="N314" s="29" t="s">
        <v>22</v>
      </c>
      <c r="O314" s="7"/>
    </row>
    <row r="315" spans="1:15" ht="18" customHeight="1">
      <c r="A315" s="7">
        <v>20</v>
      </c>
      <c r="B315" s="7" t="s">
        <v>2550</v>
      </c>
      <c r="C315" s="7" t="s">
        <v>2551</v>
      </c>
      <c r="D315" s="7" t="s">
        <v>25</v>
      </c>
      <c r="E315" s="7" t="s">
        <v>1726</v>
      </c>
      <c r="F315" s="7" t="s">
        <v>1727</v>
      </c>
      <c r="G315" s="7">
        <v>65</v>
      </c>
      <c r="H315" s="7" t="s">
        <v>2499</v>
      </c>
      <c r="I315" s="7">
        <v>87.6</v>
      </c>
      <c r="J315" s="7">
        <v>0.97</v>
      </c>
      <c r="K315" s="28" t="s">
        <v>2527</v>
      </c>
      <c r="L315" s="7" t="s">
        <v>2552</v>
      </c>
      <c r="M315" s="7">
        <v>20</v>
      </c>
      <c r="N315" s="29" t="s">
        <v>22</v>
      </c>
      <c r="O315" s="7"/>
    </row>
    <row r="316" spans="1:15" ht="18" customHeight="1">
      <c r="A316" s="7">
        <v>21</v>
      </c>
      <c r="B316" s="7" t="s">
        <v>2553</v>
      </c>
      <c r="C316" s="7" t="s">
        <v>2554</v>
      </c>
      <c r="D316" s="7" t="s">
        <v>25</v>
      </c>
      <c r="E316" s="7" t="s">
        <v>1726</v>
      </c>
      <c r="F316" s="7" t="s">
        <v>1727</v>
      </c>
      <c r="G316" s="7">
        <v>64</v>
      </c>
      <c r="H316" s="7" t="s">
        <v>2485</v>
      </c>
      <c r="I316" s="7">
        <v>84.2</v>
      </c>
      <c r="J316" s="7">
        <v>1.02</v>
      </c>
      <c r="K316" s="28" t="s">
        <v>2555</v>
      </c>
      <c r="L316" s="7" t="s">
        <v>2556</v>
      </c>
      <c r="M316" s="7">
        <v>21</v>
      </c>
      <c r="N316" s="29" t="s">
        <v>22</v>
      </c>
      <c r="O316" s="7"/>
    </row>
    <row r="317" spans="1:15" ht="18" customHeight="1">
      <c r="A317" s="7">
        <v>22</v>
      </c>
      <c r="B317" s="7" t="s">
        <v>2557</v>
      </c>
      <c r="C317" s="7" t="s">
        <v>2558</v>
      </c>
      <c r="D317" s="7" t="s">
        <v>25</v>
      </c>
      <c r="E317" s="7" t="s">
        <v>1726</v>
      </c>
      <c r="F317" s="7" t="s">
        <v>1727</v>
      </c>
      <c r="G317" s="7">
        <v>63.5</v>
      </c>
      <c r="H317" s="7" t="s">
        <v>2499</v>
      </c>
      <c r="I317" s="7">
        <v>88</v>
      </c>
      <c r="J317" s="7">
        <v>0.97</v>
      </c>
      <c r="K317" s="28" t="s">
        <v>2559</v>
      </c>
      <c r="L317" s="7" t="s">
        <v>2560</v>
      </c>
      <c r="M317" s="7">
        <v>22</v>
      </c>
      <c r="N317" s="29" t="s">
        <v>22</v>
      </c>
      <c r="O317" s="7"/>
    </row>
    <row r="318" spans="1:15" ht="18" customHeight="1">
      <c r="A318" s="7">
        <v>23</v>
      </c>
      <c r="B318" s="7" t="s">
        <v>2561</v>
      </c>
      <c r="C318" s="7" t="s">
        <v>2562</v>
      </c>
      <c r="D318" s="7" t="s">
        <v>25</v>
      </c>
      <c r="E318" s="7" t="s">
        <v>1726</v>
      </c>
      <c r="F318" s="7" t="s">
        <v>1727</v>
      </c>
      <c r="G318" s="7">
        <v>67.5</v>
      </c>
      <c r="H318" s="7" t="s">
        <v>2494</v>
      </c>
      <c r="I318" s="7">
        <v>81.2</v>
      </c>
      <c r="J318" s="7">
        <v>1</v>
      </c>
      <c r="K318" s="28" t="s">
        <v>2563</v>
      </c>
      <c r="L318" s="7" t="s">
        <v>2564</v>
      </c>
      <c r="M318" s="7">
        <v>23</v>
      </c>
      <c r="N318" s="29" t="s">
        <v>22</v>
      </c>
      <c r="O318" s="7"/>
    </row>
    <row r="319" spans="1:15" ht="18" customHeight="1">
      <c r="A319" s="7">
        <v>24</v>
      </c>
      <c r="B319" s="7" t="s">
        <v>2565</v>
      </c>
      <c r="C319" s="7" t="s">
        <v>2566</v>
      </c>
      <c r="D319" s="7" t="s">
        <v>25</v>
      </c>
      <c r="E319" s="7" t="s">
        <v>1726</v>
      </c>
      <c r="F319" s="7" t="s">
        <v>1727</v>
      </c>
      <c r="G319" s="7">
        <v>62</v>
      </c>
      <c r="H319" s="7" t="s">
        <v>2485</v>
      </c>
      <c r="I319" s="7">
        <v>84.8</v>
      </c>
      <c r="J319" s="7">
        <v>1.02</v>
      </c>
      <c r="K319" s="28" t="s">
        <v>2567</v>
      </c>
      <c r="L319" s="7" t="s">
        <v>2568</v>
      </c>
      <c r="M319" s="7">
        <v>24</v>
      </c>
      <c r="N319" s="29" t="s">
        <v>22</v>
      </c>
      <c r="O319" s="7"/>
    </row>
    <row r="320" spans="1:15" ht="18" customHeight="1">
      <c r="A320" s="7">
        <v>25</v>
      </c>
      <c r="B320" s="7" t="s">
        <v>2569</v>
      </c>
      <c r="C320" s="7" t="s">
        <v>2570</v>
      </c>
      <c r="D320" s="7" t="s">
        <v>25</v>
      </c>
      <c r="E320" s="7" t="s">
        <v>1726</v>
      </c>
      <c r="F320" s="7" t="s">
        <v>1727</v>
      </c>
      <c r="G320" s="7">
        <v>65.5</v>
      </c>
      <c r="H320" s="7" t="s">
        <v>2494</v>
      </c>
      <c r="I320" s="7">
        <v>82.6</v>
      </c>
      <c r="J320" s="7">
        <v>1</v>
      </c>
      <c r="K320" s="28" t="s">
        <v>2043</v>
      </c>
      <c r="L320" s="7" t="s">
        <v>2571</v>
      </c>
      <c r="M320" s="7">
        <v>25</v>
      </c>
      <c r="N320" s="29" t="s">
        <v>22</v>
      </c>
      <c r="O320" s="7"/>
    </row>
    <row r="321" spans="1:15" ht="18" customHeight="1">
      <c r="A321" s="7">
        <v>26</v>
      </c>
      <c r="B321" s="7" t="s">
        <v>2572</v>
      </c>
      <c r="C321" s="7" t="s">
        <v>2573</v>
      </c>
      <c r="D321" s="7" t="s">
        <v>25</v>
      </c>
      <c r="E321" s="7" t="s">
        <v>1726</v>
      </c>
      <c r="F321" s="7" t="s">
        <v>1727</v>
      </c>
      <c r="G321" s="7">
        <v>67</v>
      </c>
      <c r="H321" s="7" t="s">
        <v>2485</v>
      </c>
      <c r="I321" s="7">
        <v>79.400000000000006</v>
      </c>
      <c r="J321" s="7">
        <v>1.02</v>
      </c>
      <c r="K321" s="28" t="s">
        <v>2541</v>
      </c>
      <c r="L321" s="7" t="s">
        <v>2574</v>
      </c>
      <c r="M321" s="7">
        <v>26</v>
      </c>
      <c r="N321" s="29" t="s">
        <v>22</v>
      </c>
      <c r="O321" s="7"/>
    </row>
    <row r="322" spans="1:15" ht="18" customHeight="1">
      <c r="A322" s="7">
        <v>27</v>
      </c>
      <c r="B322" s="7" t="s">
        <v>2575</v>
      </c>
      <c r="C322" s="7" t="s">
        <v>2576</v>
      </c>
      <c r="D322" s="7" t="s">
        <v>25</v>
      </c>
      <c r="E322" s="7" t="s">
        <v>1726</v>
      </c>
      <c r="F322" s="7" t="s">
        <v>1727</v>
      </c>
      <c r="G322" s="7">
        <v>61.5</v>
      </c>
      <c r="H322" s="7" t="s">
        <v>2499</v>
      </c>
      <c r="I322" s="7">
        <v>88.6</v>
      </c>
      <c r="J322" s="7">
        <v>0.97</v>
      </c>
      <c r="K322" s="28" t="s">
        <v>2577</v>
      </c>
      <c r="L322" s="7" t="s">
        <v>2578</v>
      </c>
      <c r="M322" s="7">
        <v>27</v>
      </c>
      <c r="N322" s="29" t="s">
        <v>22</v>
      </c>
      <c r="O322" s="7"/>
    </row>
    <row r="323" spans="1:15" ht="18" customHeight="1">
      <c r="A323" s="7">
        <v>28</v>
      </c>
      <c r="B323" s="7" t="s">
        <v>2579</v>
      </c>
      <c r="C323" s="7" t="s">
        <v>2580</v>
      </c>
      <c r="D323" s="7" t="s">
        <v>25</v>
      </c>
      <c r="E323" s="7" t="s">
        <v>1726</v>
      </c>
      <c r="F323" s="7" t="s">
        <v>1727</v>
      </c>
      <c r="G323" s="7">
        <v>65.5</v>
      </c>
      <c r="H323" s="7" t="s">
        <v>2485</v>
      </c>
      <c r="I323" s="7">
        <v>79.8</v>
      </c>
      <c r="J323" s="7">
        <v>1.02</v>
      </c>
      <c r="K323" s="28" t="s">
        <v>2418</v>
      </c>
      <c r="L323" s="7" t="s">
        <v>2581</v>
      </c>
      <c r="M323" s="7">
        <v>28</v>
      </c>
      <c r="N323" s="29" t="s">
        <v>22</v>
      </c>
      <c r="O323" s="7"/>
    </row>
    <row r="324" spans="1:15" ht="18" customHeight="1">
      <c r="A324" s="7">
        <v>29</v>
      </c>
      <c r="B324" s="7" t="s">
        <v>2582</v>
      </c>
      <c r="C324" s="7" t="s">
        <v>2583</v>
      </c>
      <c r="D324" s="7" t="s">
        <v>25</v>
      </c>
      <c r="E324" s="7" t="s">
        <v>1726</v>
      </c>
      <c r="F324" s="7" t="s">
        <v>1727</v>
      </c>
      <c r="G324" s="7">
        <v>62</v>
      </c>
      <c r="H324" s="7" t="s">
        <v>2485</v>
      </c>
      <c r="I324" s="7">
        <v>83.2</v>
      </c>
      <c r="J324" s="7">
        <v>1.02</v>
      </c>
      <c r="K324" s="28" t="s">
        <v>2584</v>
      </c>
      <c r="L324" s="7" t="s">
        <v>2585</v>
      </c>
      <c r="M324" s="7">
        <v>29</v>
      </c>
      <c r="N324" s="29" t="s">
        <v>22</v>
      </c>
      <c r="O324" s="7"/>
    </row>
    <row r="325" spans="1:15" ht="18" customHeight="1">
      <c r="A325" s="7">
        <v>30</v>
      </c>
      <c r="B325" s="7" t="s">
        <v>2586</v>
      </c>
      <c r="C325" s="7" t="s">
        <v>2587</v>
      </c>
      <c r="D325" s="7" t="s">
        <v>25</v>
      </c>
      <c r="E325" s="7" t="s">
        <v>1726</v>
      </c>
      <c r="F325" s="7" t="s">
        <v>1727</v>
      </c>
      <c r="G325" s="7">
        <v>61.5</v>
      </c>
      <c r="H325" s="7" t="s">
        <v>2494</v>
      </c>
      <c r="I325" s="7">
        <v>85.2</v>
      </c>
      <c r="J325" s="7">
        <v>1</v>
      </c>
      <c r="K325" s="28" t="s">
        <v>2588</v>
      </c>
      <c r="L325" s="7" t="s">
        <v>2589</v>
      </c>
      <c r="M325" s="7">
        <v>30</v>
      </c>
      <c r="N325" s="29" t="s">
        <v>22</v>
      </c>
      <c r="O325" s="7"/>
    </row>
    <row r="326" spans="1:15" ht="18" customHeight="1">
      <c r="A326" s="7">
        <v>31</v>
      </c>
      <c r="B326" s="7" t="s">
        <v>2590</v>
      </c>
      <c r="C326" s="7" t="s">
        <v>2591</v>
      </c>
      <c r="D326" s="7" t="s">
        <v>25</v>
      </c>
      <c r="E326" s="7" t="s">
        <v>1726</v>
      </c>
      <c r="F326" s="7" t="s">
        <v>1727</v>
      </c>
      <c r="G326" s="7">
        <v>61.5</v>
      </c>
      <c r="H326" s="7" t="s">
        <v>2499</v>
      </c>
      <c r="I326" s="7">
        <v>87.72</v>
      </c>
      <c r="J326" s="7">
        <v>0.97</v>
      </c>
      <c r="K326" s="28" t="s">
        <v>2592</v>
      </c>
      <c r="L326" s="7" t="s">
        <v>2593</v>
      </c>
      <c r="M326" s="7">
        <v>31</v>
      </c>
      <c r="N326" s="29" t="s">
        <v>106</v>
      </c>
      <c r="O326" s="7"/>
    </row>
    <row r="327" spans="1:15" ht="18" customHeight="1">
      <c r="A327" s="7">
        <v>32</v>
      </c>
      <c r="B327" s="7" t="s">
        <v>2594</v>
      </c>
      <c r="C327" s="7" t="s">
        <v>2595</v>
      </c>
      <c r="D327" s="7" t="s">
        <v>25</v>
      </c>
      <c r="E327" s="7" t="s">
        <v>1726</v>
      </c>
      <c r="F327" s="7" t="s">
        <v>1727</v>
      </c>
      <c r="G327" s="7">
        <v>63</v>
      </c>
      <c r="H327" s="7" t="s">
        <v>2494</v>
      </c>
      <c r="I327" s="7">
        <v>83.2</v>
      </c>
      <c r="J327" s="7">
        <v>1</v>
      </c>
      <c r="K327" s="28" t="s">
        <v>2495</v>
      </c>
      <c r="L327" s="7" t="s">
        <v>2596</v>
      </c>
      <c r="M327" s="7">
        <v>32</v>
      </c>
      <c r="N327" s="29" t="s">
        <v>106</v>
      </c>
      <c r="O327" s="7"/>
    </row>
    <row r="328" spans="1:15" ht="18" customHeight="1">
      <c r="A328" s="7">
        <v>33</v>
      </c>
      <c r="B328" s="7" t="s">
        <v>2597</v>
      </c>
      <c r="C328" s="7" t="s">
        <v>2598</v>
      </c>
      <c r="D328" s="7" t="s">
        <v>25</v>
      </c>
      <c r="E328" s="7" t="s">
        <v>1726</v>
      </c>
      <c r="F328" s="7" t="s">
        <v>1727</v>
      </c>
      <c r="G328" s="7">
        <v>60</v>
      </c>
      <c r="H328" s="7" t="s">
        <v>2485</v>
      </c>
      <c r="I328" s="7">
        <v>84.4</v>
      </c>
      <c r="J328" s="7">
        <v>1.02</v>
      </c>
      <c r="K328" s="28" t="s">
        <v>2599</v>
      </c>
      <c r="L328" s="7" t="s">
        <v>2600</v>
      </c>
      <c r="M328" s="7">
        <v>33</v>
      </c>
      <c r="N328" s="29" t="s">
        <v>106</v>
      </c>
      <c r="O328" s="7"/>
    </row>
    <row r="329" spans="1:15" ht="18" customHeight="1">
      <c r="A329" s="7">
        <v>34</v>
      </c>
      <c r="B329" s="7" t="s">
        <v>2601</v>
      </c>
      <c r="C329" s="7" t="s">
        <v>1769</v>
      </c>
      <c r="D329" s="7" t="s">
        <v>25</v>
      </c>
      <c r="E329" s="7" t="s">
        <v>1726</v>
      </c>
      <c r="F329" s="7" t="s">
        <v>1727</v>
      </c>
      <c r="G329" s="7">
        <v>61.5</v>
      </c>
      <c r="H329" s="7" t="s">
        <v>2499</v>
      </c>
      <c r="I329" s="7">
        <v>87.2</v>
      </c>
      <c r="J329" s="7">
        <v>0.97</v>
      </c>
      <c r="K329" s="28" t="s">
        <v>2504</v>
      </c>
      <c r="L329" s="7" t="s">
        <v>2600</v>
      </c>
      <c r="M329" s="7">
        <v>34</v>
      </c>
      <c r="N329" s="29" t="s">
        <v>106</v>
      </c>
      <c r="O329" s="7"/>
    </row>
    <row r="330" spans="1:15" ht="18" customHeight="1">
      <c r="A330" s="7">
        <v>35</v>
      </c>
      <c r="B330" s="7" t="s">
        <v>2602</v>
      </c>
      <c r="C330" s="7" t="s">
        <v>2603</v>
      </c>
      <c r="D330" s="7" t="s">
        <v>25</v>
      </c>
      <c r="E330" s="7" t="s">
        <v>1726</v>
      </c>
      <c r="F330" s="7" t="s">
        <v>1727</v>
      </c>
      <c r="G330" s="7">
        <v>71</v>
      </c>
      <c r="H330" s="7" t="s">
        <v>2485</v>
      </c>
      <c r="I330" s="7">
        <v>73.400000000000006</v>
      </c>
      <c r="J330" s="7">
        <v>1.02</v>
      </c>
      <c r="K330" s="28" t="s">
        <v>2604</v>
      </c>
      <c r="L330" s="7" t="s">
        <v>2605</v>
      </c>
      <c r="M330" s="7">
        <v>35</v>
      </c>
      <c r="N330" s="29" t="s">
        <v>106</v>
      </c>
      <c r="O330" s="7"/>
    </row>
    <row r="331" spans="1:15" ht="18" customHeight="1">
      <c r="A331" s="7">
        <v>36</v>
      </c>
      <c r="B331" s="7" t="s">
        <v>2606</v>
      </c>
      <c r="C331" s="7" t="s">
        <v>2607</v>
      </c>
      <c r="D331" s="7" t="s">
        <v>25</v>
      </c>
      <c r="E331" s="7" t="s">
        <v>1726</v>
      </c>
      <c r="F331" s="7" t="s">
        <v>1727</v>
      </c>
      <c r="G331" s="7">
        <v>59.5</v>
      </c>
      <c r="H331" s="7" t="s">
        <v>2485</v>
      </c>
      <c r="I331" s="7">
        <v>84.4</v>
      </c>
      <c r="J331" s="7">
        <v>1.02</v>
      </c>
      <c r="K331" s="28" t="s">
        <v>2599</v>
      </c>
      <c r="L331" s="7" t="s">
        <v>2608</v>
      </c>
      <c r="M331" s="7">
        <v>36</v>
      </c>
      <c r="N331" s="29" t="s">
        <v>106</v>
      </c>
      <c r="O331" s="7"/>
    </row>
    <row r="332" spans="1:15" ht="18" customHeight="1">
      <c r="A332" s="7">
        <v>37</v>
      </c>
      <c r="B332" s="7" t="s">
        <v>2609</v>
      </c>
      <c r="C332" s="7" t="s">
        <v>2610</v>
      </c>
      <c r="D332" s="7" t="s">
        <v>25</v>
      </c>
      <c r="E332" s="7" t="s">
        <v>1726</v>
      </c>
      <c r="F332" s="7" t="s">
        <v>1727</v>
      </c>
      <c r="G332" s="7">
        <v>64.5</v>
      </c>
      <c r="H332" s="7" t="s">
        <v>2494</v>
      </c>
      <c r="I332" s="7">
        <v>81</v>
      </c>
      <c r="J332" s="7">
        <v>1</v>
      </c>
      <c r="K332" s="28" t="s">
        <v>2611</v>
      </c>
      <c r="L332" s="7" t="s">
        <v>2612</v>
      </c>
      <c r="M332" s="7">
        <v>37</v>
      </c>
      <c r="N332" s="29" t="s">
        <v>106</v>
      </c>
      <c r="O332" s="7"/>
    </row>
    <row r="333" spans="1:15" ht="18" customHeight="1">
      <c r="A333" s="7">
        <v>38</v>
      </c>
      <c r="B333" s="7" t="s">
        <v>2613</v>
      </c>
      <c r="C333" s="7" t="s">
        <v>1203</v>
      </c>
      <c r="D333" s="7" t="s">
        <v>25</v>
      </c>
      <c r="E333" s="7" t="s">
        <v>1726</v>
      </c>
      <c r="F333" s="7" t="s">
        <v>1727</v>
      </c>
      <c r="G333" s="7">
        <v>61.5</v>
      </c>
      <c r="H333" s="7" t="s">
        <v>2499</v>
      </c>
      <c r="I333" s="7">
        <v>86</v>
      </c>
      <c r="J333" s="7">
        <v>0.97</v>
      </c>
      <c r="K333" s="28" t="s">
        <v>2614</v>
      </c>
      <c r="L333" s="7" t="s">
        <v>2615</v>
      </c>
      <c r="M333" s="7">
        <v>38</v>
      </c>
      <c r="N333" s="29" t="s">
        <v>106</v>
      </c>
      <c r="O333" s="7"/>
    </row>
    <row r="334" spans="1:15" ht="18" customHeight="1">
      <c r="A334" s="7">
        <v>39</v>
      </c>
      <c r="B334" s="7" t="s">
        <v>2616</v>
      </c>
      <c r="C334" s="7" t="s">
        <v>2617</v>
      </c>
      <c r="D334" s="7" t="s">
        <v>25</v>
      </c>
      <c r="E334" s="7" t="s">
        <v>1726</v>
      </c>
      <c r="F334" s="7" t="s">
        <v>1727</v>
      </c>
      <c r="G334" s="7">
        <v>58</v>
      </c>
      <c r="H334" s="7" t="s">
        <v>2485</v>
      </c>
      <c r="I334" s="7">
        <v>85.2</v>
      </c>
      <c r="J334" s="7">
        <v>1.02</v>
      </c>
      <c r="K334" s="28" t="s">
        <v>2618</v>
      </c>
      <c r="L334" s="7" t="s">
        <v>2619</v>
      </c>
      <c r="M334" s="7">
        <v>39</v>
      </c>
      <c r="N334" s="29" t="s">
        <v>106</v>
      </c>
      <c r="O334" s="7"/>
    </row>
    <row r="335" spans="1:15" ht="18" customHeight="1">
      <c r="A335" s="7">
        <v>40</v>
      </c>
      <c r="B335" s="7" t="s">
        <v>2620</v>
      </c>
      <c r="C335" s="7" t="s">
        <v>2621</v>
      </c>
      <c r="D335" s="7" t="s">
        <v>25</v>
      </c>
      <c r="E335" s="7" t="s">
        <v>1726</v>
      </c>
      <c r="F335" s="7" t="s">
        <v>1727</v>
      </c>
      <c r="G335" s="7">
        <v>61</v>
      </c>
      <c r="H335" s="7" t="s">
        <v>2499</v>
      </c>
      <c r="I335" s="7">
        <v>86.4</v>
      </c>
      <c r="J335" s="7">
        <v>0.97</v>
      </c>
      <c r="K335" s="28" t="s">
        <v>1967</v>
      </c>
      <c r="L335" s="7" t="s">
        <v>2622</v>
      </c>
      <c r="M335" s="7">
        <v>40</v>
      </c>
      <c r="N335" s="29" t="s">
        <v>106</v>
      </c>
      <c r="O335" s="7"/>
    </row>
    <row r="336" spans="1:15" ht="18" customHeight="1">
      <c r="A336" s="7">
        <v>41</v>
      </c>
      <c r="B336" s="7" t="s">
        <v>2623</v>
      </c>
      <c r="C336" s="7" t="s">
        <v>2624</v>
      </c>
      <c r="D336" s="7" t="s">
        <v>25</v>
      </c>
      <c r="E336" s="7" t="s">
        <v>1726</v>
      </c>
      <c r="F336" s="7" t="s">
        <v>1727</v>
      </c>
      <c r="G336" s="7">
        <v>64</v>
      </c>
      <c r="H336" s="7" t="s">
        <v>2499</v>
      </c>
      <c r="I336" s="7">
        <v>83.2</v>
      </c>
      <c r="J336" s="7">
        <v>0.97</v>
      </c>
      <c r="K336" s="28" t="s">
        <v>2625</v>
      </c>
      <c r="L336" s="7" t="s">
        <v>2626</v>
      </c>
      <c r="M336" s="7">
        <v>41</v>
      </c>
      <c r="N336" s="29" t="s">
        <v>106</v>
      </c>
      <c r="O336" s="7"/>
    </row>
    <row r="337" spans="1:15" ht="18" customHeight="1">
      <c r="A337" s="7">
        <v>42</v>
      </c>
      <c r="B337" s="7" t="s">
        <v>2627</v>
      </c>
      <c r="C337" s="7" t="s">
        <v>2628</v>
      </c>
      <c r="D337" s="7" t="s">
        <v>25</v>
      </c>
      <c r="E337" s="7" t="s">
        <v>1726</v>
      </c>
      <c r="F337" s="7" t="s">
        <v>1727</v>
      </c>
      <c r="G337" s="7">
        <v>61.5</v>
      </c>
      <c r="H337" s="7" t="s">
        <v>2499</v>
      </c>
      <c r="I337" s="7">
        <v>85.4</v>
      </c>
      <c r="J337" s="7">
        <v>0.97</v>
      </c>
      <c r="K337" s="28" t="s">
        <v>2629</v>
      </c>
      <c r="L337" s="7" t="s">
        <v>2630</v>
      </c>
      <c r="M337" s="7">
        <v>42</v>
      </c>
      <c r="N337" s="29" t="s">
        <v>106</v>
      </c>
      <c r="O337" s="7"/>
    </row>
    <row r="338" spans="1:15" ht="18" customHeight="1">
      <c r="A338" s="7">
        <v>43</v>
      </c>
      <c r="B338" s="7" t="s">
        <v>2631</v>
      </c>
      <c r="C338" s="7" t="s">
        <v>2632</v>
      </c>
      <c r="D338" s="7" t="s">
        <v>25</v>
      </c>
      <c r="E338" s="7" t="s">
        <v>1726</v>
      </c>
      <c r="F338" s="7" t="s">
        <v>1727</v>
      </c>
      <c r="G338" s="7">
        <v>57.5</v>
      </c>
      <c r="H338" s="7" t="s">
        <v>2485</v>
      </c>
      <c r="I338" s="7">
        <v>84.8</v>
      </c>
      <c r="J338" s="7">
        <v>1.02</v>
      </c>
      <c r="K338" s="28" t="s">
        <v>2567</v>
      </c>
      <c r="L338" s="7" t="s">
        <v>2633</v>
      </c>
      <c r="M338" s="7">
        <v>43</v>
      </c>
      <c r="N338" s="29" t="s">
        <v>106</v>
      </c>
      <c r="O338" s="7"/>
    </row>
    <row r="339" spans="1:15" ht="18" customHeight="1">
      <c r="A339" s="7">
        <v>44</v>
      </c>
      <c r="B339" s="7" t="s">
        <v>2634</v>
      </c>
      <c r="C339" s="7" t="s">
        <v>2635</v>
      </c>
      <c r="D339" s="7" t="s">
        <v>25</v>
      </c>
      <c r="E339" s="7" t="s">
        <v>1726</v>
      </c>
      <c r="F339" s="7" t="s">
        <v>1727</v>
      </c>
      <c r="G339" s="7">
        <v>57.5</v>
      </c>
      <c r="H339" s="7" t="s">
        <v>2494</v>
      </c>
      <c r="I339" s="7">
        <v>86.4</v>
      </c>
      <c r="J339" s="7">
        <v>1</v>
      </c>
      <c r="K339" s="28" t="s">
        <v>1870</v>
      </c>
      <c r="L339" s="7" t="s">
        <v>2636</v>
      </c>
      <c r="M339" s="7">
        <v>44</v>
      </c>
      <c r="N339" s="29" t="s">
        <v>106</v>
      </c>
      <c r="O339" s="7"/>
    </row>
    <row r="340" spans="1:15" ht="18" customHeight="1">
      <c r="A340" s="7">
        <v>45</v>
      </c>
      <c r="B340" s="7" t="s">
        <v>2637</v>
      </c>
      <c r="C340" s="7" t="s">
        <v>2638</v>
      </c>
      <c r="D340" s="7" t="s">
        <v>25</v>
      </c>
      <c r="E340" s="7" t="s">
        <v>1726</v>
      </c>
      <c r="F340" s="7" t="s">
        <v>1727</v>
      </c>
      <c r="G340" s="7">
        <v>63.5</v>
      </c>
      <c r="H340" s="7" t="s">
        <v>2485</v>
      </c>
      <c r="I340" s="7">
        <v>78.8</v>
      </c>
      <c r="J340" s="7">
        <v>1.02</v>
      </c>
      <c r="K340" s="28" t="s">
        <v>2639</v>
      </c>
      <c r="L340" s="7" t="s">
        <v>2640</v>
      </c>
      <c r="M340" s="7">
        <v>45</v>
      </c>
      <c r="N340" s="29" t="s">
        <v>106</v>
      </c>
      <c r="O340" s="7"/>
    </row>
    <row r="341" spans="1:15" ht="18" customHeight="1">
      <c r="A341" s="7">
        <v>46</v>
      </c>
      <c r="B341" s="7" t="s">
        <v>2641</v>
      </c>
      <c r="C341" s="7" t="s">
        <v>2642</v>
      </c>
      <c r="D341" s="7" t="s">
        <v>25</v>
      </c>
      <c r="E341" s="7" t="s">
        <v>1726</v>
      </c>
      <c r="F341" s="7" t="s">
        <v>1727</v>
      </c>
      <c r="G341" s="7">
        <v>59</v>
      </c>
      <c r="H341" s="7" t="s">
        <v>2485</v>
      </c>
      <c r="I341" s="7">
        <v>83.2</v>
      </c>
      <c r="J341" s="7">
        <v>1.02</v>
      </c>
      <c r="K341" s="28" t="s">
        <v>2584</v>
      </c>
      <c r="L341" s="7" t="s">
        <v>2640</v>
      </c>
      <c r="M341" s="7">
        <v>46</v>
      </c>
      <c r="N341" s="29" t="s">
        <v>106</v>
      </c>
      <c r="O341" s="7"/>
    </row>
    <row r="342" spans="1:15" ht="18" customHeight="1">
      <c r="A342" s="7">
        <v>47</v>
      </c>
      <c r="B342" s="7" t="s">
        <v>2643</v>
      </c>
      <c r="C342" s="7" t="s">
        <v>2644</v>
      </c>
      <c r="D342" s="7" t="s">
        <v>25</v>
      </c>
      <c r="E342" s="7" t="s">
        <v>1726</v>
      </c>
      <c r="F342" s="7" t="s">
        <v>1727</v>
      </c>
      <c r="G342" s="7">
        <v>62</v>
      </c>
      <c r="H342" s="7" t="s">
        <v>2499</v>
      </c>
      <c r="I342" s="7">
        <v>84.4</v>
      </c>
      <c r="J342" s="7">
        <v>0.97</v>
      </c>
      <c r="K342" s="28" t="s">
        <v>2645</v>
      </c>
      <c r="L342" s="7" t="s">
        <v>2640</v>
      </c>
      <c r="M342" s="7">
        <v>47</v>
      </c>
      <c r="N342" s="29" t="s">
        <v>106</v>
      </c>
      <c r="O342" s="7"/>
    </row>
    <row r="343" spans="1:15" ht="18" customHeight="1">
      <c r="A343" s="7">
        <v>48</v>
      </c>
      <c r="B343" s="7" t="s">
        <v>2646</v>
      </c>
      <c r="C343" s="7" t="s">
        <v>2647</v>
      </c>
      <c r="D343" s="7" t="s">
        <v>25</v>
      </c>
      <c r="E343" s="7" t="s">
        <v>1726</v>
      </c>
      <c r="F343" s="7" t="s">
        <v>1727</v>
      </c>
      <c r="G343" s="7">
        <v>60</v>
      </c>
      <c r="H343" s="7" t="s">
        <v>2499</v>
      </c>
      <c r="I343" s="7">
        <v>86.2</v>
      </c>
      <c r="J343" s="7">
        <v>0.97</v>
      </c>
      <c r="K343" s="28" t="s">
        <v>2500</v>
      </c>
      <c r="L343" s="7" t="s">
        <v>2648</v>
      </c>
      <c r="M343" s="7">
        <v>48</v>
      </c>
      <c r="N343" s="29" t="s">
        <v>106</v>
      </c>
      <c r="O343" s="7"/>
    </row>
    <row r="344" spans="1:15" ht="18" customHeight="1">
      <c r="A344" s="7">
        <v>49</v>
      </c>
      <c r="B344" s="7" t="s">
        <v>2649</v>
      </c>
      <c r="C344" s="7" t="s">
        <v>2650</v>
      </c>
      <c r="D344" s="7" t="s">
        <v>25</v>
      </c>
      <c r="E344" s="7" t="s">
        <v>1726</v>
      </c>
      <c r="F344" s="7" t="s">
        <v>1727</v>
      </c>
      <c r="G344" s="7">
        <v>57.5</v>
      </c>
      <c r="H344" s="7" t="s">
        <v>2485</v>
      </c>
      <c r="I344" s="7">
        <v>84</v>
      </c>
      <c r="J344" s="7">
        <v>1.02</v>
      </c>
      <c r="K344" s="28" t="s">
        <v>2651</v>
      </c>
      <c r="L344" s="7" t="s">
        <v>2652</v>
      </c>
      <c r="M344" s="7">
        <v>49</v>
      </c>
      <c r="N344" s="29" t="s">
        <v>106</v>
      </c>
      <c r="O344" s="7"/>
    </row>
    <row r="345" spans="1:15" ht="18" customHeight="1">
      <c r="A345" s="7">
        <v>50</v>
      </c>
      <c r="B345" s="7" t="s">
        <v>2653</v>
      </c>
      <c r="C345" s="7" t="s">
        <v>2654</v>
      </c>
      <c r="D345" s="7" t="s">
        <v>25</v>
      </c>
      <c r="E345" s="7" t="s">
        <v>1726</v>
      </c>
      <c r="F345" s="7" t="s">
        <v>1727</v>
      </c>
      <c r="G345" s="7">
        <v>60</v>
      </c>
      <c r="H345" s="7" t="s">
        <v>2485</v>
      </c>
      <c r="I345" s="7">
        <v>81.2</v>
      </c>
      <c r="J345" s="7">
        <v>1.02</v>
      </c>
      <c r="K345" s="28" t="s">
        <v>2655</v>
      </c>
      <c r="L345" s="7" t="s">
        <v>2656</v>
      </c>
      <c r="M345" s="7">
        <v>50</v>
      </c>
      <c r="N345" s="29" t="s">
        <v>106</v>
      </c>
      <c r="O345" s="7"/>
    </row>
    <row r="346" spans="1:15" ht="18" customHeight="1">
      <c r="A346" s="7">
        <v>51</v>
      </c>
      <c r="B346" s="7" t="s">
        <v>2657</v>
      </c>
      <c r="C346" s="7" t="s">
        <v>2658</v>
      </c>
      <c r="D346" s="7" t="s">
        <v>25</v>
      </c>
      <c r="E346" s="7" t="s">
        <v>1726</v>
      </c>
      <c r="F346" s="7" t="s">
        <v>1727</v>
      </c>
      <c r="G346" s="7">
        <v>58</v>
      </c>
      <c r="H346" s="7" t="s">
        <v>2494</v>
      </c>
      <c r="I346" s="7">
        <v>84.8</v>
      </c>
      <c r="J346" s="7">
        <v>1</v>
      </c>
      <c r="K346" s="28" t="s">
        <v>1908</v>
      </c>
      <c r="L346" s="7" t="s">
        <v>2659</v>
      </c>
      <c r="M346" s="7">
        <v>51</v>
      </c>
      <c r="N346" s="29" t="s">
        <v>106</v>
      </c>
      <c r="O346" s="7"/>
    </row>
    <row r="347" spans="1:15" ht="18" customHeight="1">
      <c r="A347" s="7">
        <v>52</v>
      </c>
      <c r="B347" s="7" t="s">
        <v>2660</v>
      </c>
      <c r="C347" s="7" t="s">
        <v>2661</v>
      </c>
      <c r="D347" s="7" t="s">
        <v>25</v>
      </c>
      <c r="E347" s="7" t="s">
        <v>1726</v>
      </c>
      <c r="F347" s="7" t="s">
        <v>1727</v>
      </c>
      <c r="G347" s="7">
        <v>56.5</v>
      </c>
      <c r="H347" s="7" t="s">
        <v>2494</v>
      </c>
      <c r="I347" s="7">
        <v>86.2</v>
      </c>
      <c r="J347" s="7">
        <v>1</v>
      </c>
      <c r="K347" s="28" t="s">
        <v>1886</v>
      </c>
      <c r="L347" s="7" t="s">
        <v>2662</v>
      </c>
      <c r="M347" s="7">
        <v>52</v>
      </c>
      <c r="N347" s="29" t="s">
        <v>106</v>
      </c>
      <c r="O347" s="7"/>
    </row>
    <row r="348" spans="1:15" ht="18" customHeight="1">
      <c r="A348" s="7">
        <v>53</v>
      </c>
      <c r="B348" s="7" t="s">
        <v>2663</v>
      </c>
      <c r="C348" s="7" t="s">
        <v>2664</v>
      </c>
      <c r="D348" s="7" t="s">
        <v>25</v>
      </c>
      <c r="E348" s="7" t="s">
        <v>1726</v>
      </c>
      <c r="F348" s="7" t="s">
        <v>1727</v>
      </c>
      <c r="G348" s="7">
        <v>58.5</v>
      </c>
      <c r="H348" s="7" t="s">
        <v>2499</v>
      </c>
      <c r="I348" s="7">
        <v>86.8</v>
      </c>
      <c r="J348" s="7">
        <v>0.97</v>
      </c>
      <c r="K348" s="28" t="s">
        <v>2665</v>
      </c>
      <c r="L348" s="7" t="s">
        <v>2666</v>
      </c>
      <c r="M348" s="7">
        <v>53</v>
      </c>
      <c r="N348" s="29" t="s">
        <v>106</v>
      </c>
      <c r="O348" s="7"/>
    </row>
    <row r="349" spans="1:15" ht="18" customHeight="1">
      <c r="A349" s="7">
        <v>54</v>
      </c>
      <c r="B349" s="7" t="s">
        <v>2667</v>
      </c>
      <c r="C349" s="7" t="s">
        <v>2668</v>
      </c>
      <c r="D349" s="7" t="s">
        <v>25</v>
      </c>
      <c r="E349" s="7" t="s">
        <v>1726</v>
      </c>
      <c r="F349" s="7" t="s">
        <v>1727</v>
      </c>
      <c r="G349" s="7">
        <v>60</v>
      </c>
      <c r="H349" s="7" t="s">
        <v>2499</v>
      </c>
      <c r="I349" s="7">
        <v>85.2</v>
      </c>
      <c r="J349" s="7">
        <v>0.97</v>
      </c>
      <c r="K349" s="28" t="s">
        <v>2669</v>
      </c>
      <c r="L349" s="7" t="s">
        <v>2670</v>
      </c>
      <c r="M349" s="7">
        <v>54</v>
      </c>
      <c r="N349" s="29" t="s">
        <v>106</v>
      </c>
      <c r="O349" s="7"/>
    </row>
    <row r="350" spans="1:15" ht="18" customHeight="1">
      <c r="A350" s="7">
        <v>55</v>
      </c>
      <c r="B350" s="7" t="s">
        <v>2671</v>
      </c>
      <c r="C350" s="7" t="s">
        <v>2672</v>
      </c>
      <c r="D350" s="7" t="s">
        <v>25</v>
      </c>
      <c r="E350" s="7" t="s">
        <v>1726</v>
      </c>
      <c r="F350" s="7" t="s">
        <v>1727</v>
      </c>
      <c r="G350" s="7">
        <v>59.5</v>
      </c>
      <c r="H350" s="7" t="s">
        <v>2485</v>
      </c>
      <c r="I350" s="7">
        <v>81.400000000000006</v>
      </c>
      <c r="J350" s="7">
        <v>1.02</v>
      </c>
      <c r="K350" s="28" t="s">
        <v>2673</v>
      </c>
      <c r="L350" s="7" t="s">
        <v>2674</v>
      </c>
      <c r="M350" s="7">
        <v>55</v>
      </c>
      <c r="N350" s="29" t="s">
        <v>106</v>
      </c>
      <c r="O350" s="7"/>
    </row>
    <row r="351" spans="1:15" ht="18" customHeight="1">
      <c r="A351" s="7">
        <v>56</v>
      </c>
      <c r="B351" s="7" t="s">
        <v>2675</v>
      </c>
      <c r="C351" s="7" t="s">
        <v>2676</v>
      </c>
      <c r="D351" s="7" t="s">
        <v>25</v>
      </c>
      <c r="E351" s="7" t="s">
        <v>1726</v>
      </c>
      <c r="F351" s="7" t="s">
        <v>1727</v>
      </c>
      <c r="G351" s="7">
        <v>61</v>
      </c>
      <c r="H351" s="7" t="s">
        <v>2499</v>
      </c>
      <c r="I351" s="7">
        <v>84</v>
      </c>
      <c r="J351" s="7">
        <v>0.97</v>
      </c>
      <c r="K351" s="28" t="s">
        <v>2677</v>
      </c>
      <c r="L351" s="7" t="s">
        <v>2678</v>
      </c>
      <c r="M351" s="7">
        <v>56</v>
      </c>
      <c r="N351" s="29" t="s">
        <v>106</v>
      </c>
      <c r="O351" s="7"/>
    </row>
    <row r="352" spans="1:15" ht="18" customHeight="1">
      <c r="A352" s="7">
        <v>57</v>
      </c>
      <c r="B352" s="7" t="s">
        <v>2679</v>
      </c>
      <c r="C352" s="7" t="s">
        <v>2680</v>
      </c>
      <c r="D352" s="7" t="s">
        <v>25</v>
      </c>
      <c r="E352" s="7" t="s">
        <v>1726</v>
      </c>
      <c r="F352" s="7" t="s">
        <v>1727</v>
      </c>
      <c r="G352" s="7">
        <v>61</v>
      </c>
      <c r="H352" s="7" t="s">
        <v>2499</v>
      </c>
      <c r="I352" s="7">
        <v>84</v>
      </c>
      <c r="J352" s="7">
        <v>0.97</v>
      </c>
      <c r="K352" s="28" t="s">
        <v>2677</v>
      </c>
      <c r="L352" s="7" t="s">
        <v>2678</v>
      </c>
      <c r="M352" s="7">
        <v>57</v>
      </c>
      <c r="N352" s="29" t="s">
        <v>106</v>
      </c>
      <c r="O352" s="7"/>
    </row>
    <row r="353" spans="1:15" ht="18" customHeight="1">
      <c r="A353" s="7">
        <v>58</v>
      </c>
      <c r="B353" s="7" t="s">
        <v>2681</v>
      </c>
      <c r="C353" s="7" t="s">
        <v>2682</v>
      </c>
      <c r="D353" s="7" t="s">
        <v>25</v>
      </c>
      <c r="E353" s="7" t="s">
        <v>1726</v>
      </c>
      <c r="F353" s="7" t="s">
        <v>1727</v>
      </c>
      <c r="G353" s="7">
        <v>61</v>
      </c>
      <c r="H353" s="7" t="s">
        <v>2494</v>
      </c>
      <c r="I353" s="7">
        <v>81.2</v>
      </c>
      <c r="J353" s="7">
        <v>1</v>
      </c>
      <c r="K353" s="28" t="s">
        <v>2563</v>
      </c>
      <c r="L353" s="7" t="s">
        <v>2683</v>
      </c>
      <c r="M353" s="7">
        <v>58</v>
      </c>
      <c r="N353" s="29" t="s">
        <v>106</v>
      </c>
      <c r="O353" s="7"/>
    </row>
    <row r="354" spans="1:15" ht="18" customHeight="1">
      <c r="A354" s="7">
        <v>59</v>
      </c>
      <c r="B354" s="7" t="s">
        <v>2684</v>
      </c>
      <c r="C354" s="7" t="s">
        <v>2685</v>
      </c>
      <c r="D354" s="7" t="s">
        <v>25</v>
      </c>
      <c r="E354" s="7" t="s">
        <v>1726</v>
      </c>
      <c r="F354" s="7" t="s">
        <v>1727</v>
      </c>
      <c r="G354" s="7">
        <v>60.5</v>
      </c>
      <c r="H354" s="7" t="s">
        <v>2494</v>
      </c>
      <c r="I354" s="7">
        <v>81.599999999999994</v>
      </c>
      <c r="J354" s="7">
        <v>1</v>
      </c>
      <c r="K354" s="28" t="s">
        <v>2686</v>
      </c>
      <c r="L354" s="7" t="s">
        <v>2687</v>
      </c>
      <c r="M354" s="7">
        <v>59</v>
      </c>
      <c r="N354" s="29" t="s">
        <v>106</v>
      </c>
      <c r="O354" s="7"/>
    </row>
    <row r="355" spans="1:15" ht="18" customHeight="1">
      <c r="A355" s="7">
        <v>60</v>
      </c>
      <c r="B355" s="7" t="s">
        <v>2688</v>
      </c>
      <c r="C355" s="7" t="s">
        <v>2689</v>
      </c>
      <c r="D355" s="7" t="s">
        <v>25</v>
      </c>
      <c r="E355" s="7" t="s">
        <v>1726</v>
      </c>
      <c r="F355" s="7" t="s">
        <v>1727</v>
      </c>
      <c r="G355" s="7">
        <v>63.5</v>
      </c>
      <c r="H355" s="7" t="s">
        <v>2499</v>
      </c>
      <c r="I355" s="7">
        <v>81</v>
      </c>
      <c r="J355" s="7">
        <v>0.97</v>
      </c>
      <c r="K355" s="28" t="s">
        <v>2690</v>
      </c>
      <c r="L355" s="7" t="s">
        <v>2691</v>
      </c>
      <c r="M355" s="7">
        <v>60</v>
      </c>
      <c r="N355" s="29" t="s">
        <v>106</v>
      </c>
      <c r="O355" s="7"/>
    </row>
    <row r="356" spans="1:15" ht="18" customHeight="1">
      <c r="A356" s="7">
        <v>61</v>
      </c>
      <c r="B356" s="7" t="s">
        <v>2692</v>
      </c>
      <c r="C356" s="7" t="s">
        <v>2693</v>
      </c>
      <c r="D356" s="7" t="s">
        <v>25</v>
      </c>
      <c r="E356" s="7" t="s">
        <v>1726</v>
      </c>
      <c r="F356" s="7" t="s">
        <v>1727</v>
      </c>
      <c r="G356" s="7">
        <v>60.5</v>
      </c>
      <c r="H356" s="7" t="s">
        <v>2485</v>
      </c>
      <c r="I356" s="7">
        <v>79.8</v>
      </c>
      <c r="J356" s="7">
        <v>1.02</v>
      </c>
      <c r="K356" s="28" t="s">
        <v>2418</v>
      </c>
      <c r="L356" s="7" t="s">
        <v>2694</v>
      </c>
      <c r="M356" s="7">
        <v>61</v>
      </c>
      <c r="N356" s="29" t="s">
        <v>106</v>
      </c>
      <c r="O356" s="7"/>
    </row>
    <row r="357" spans="1:15" ht="18" customHeight="1">
      <c r="A357" s="7">
        <v>62</v>
      </c>
      <c r="B357" s="7" t="s">
        <v>2695</v>
      </c>
      <c r="C357" s="7" t="s">
        <v>2696</v>
      </c>
      <c r="D357" s="7" t="s">
        <v>25</v>
      </c>
      <c r="E357" s="7" t="s">
        <v>1726</v>
      </c>
      <c r="F357" s="7" t="s">
        <v>1727</v>
      </c>
      <c r="G357" s="7">
        <v>59</v>
      </c>
      <c r="H357" s="7" t="s">
        <v>2499</v>
      </c>
      <c r="I357" s="7">
        <v>85.2</v>
      </c>
      <c r="J357" s="7">
        <v>0.97</v>
      </c>
      <c r="K357" s="28" t="s">
        <v>2669</v>
      </c>
      <c r="L357" s="7" t="s">
        <v>2697</v>
      </c>
      <c r="M357" s="7">
        <v>62</v>
      </c>
      <c r="N357" s="29" t="s">
        <v>106</v>
      </c>
      <c r="O357" s="7"/>
    </row>
    <row r="358" spans="1:15" ht="18" customHeight="1">
      <c r="A358" s="7">
        <v>63</v>
      </c>
      <c r="B358" s="7" t="s">
        <v>2698</v>
      </c>
      <c r="C358" s="7" t="s">
        <v>2699</v>
      </c>
      <c r="D358" s="7" t="s">
        <v>25</v>
      </c>
      <c r="E358" s="7" t="s">
        <v>1726</v>
      </c>
      <c r="F358" s="7" t="s">
        <v>1727</v>
      </c>
      <c r="G358" s="7">
        <v>58</v>
      </c>
      <c r="H358" s="7" t="s">
        <v>2494</v>
      </c>
      <c r="I358" s="7">
        <v>83.6</v>
      </c>
      <c r="J358" s="7">
        <v>1</v>
      </c>
      <c r="K358" s="28" t="s">
        <v>2700</v>
      </c>
      <c r="L358" s="7" t="s">
        <v>2701</v>
      </c>
      <c r="M358" s="7">
        <v>63</v>
      </c>
      <c r="N358" s="29" t="s">
        <v>106</v>
      </c>
      <c r="O358" s="7"/>
    </row>
    <row r="359" spans="1:15" ht="18" customHeight="1">
      <c r="A359" s="7">
        <v>64</v>
      </c>
      <c r="B359" s="7" t="s">
        <v>2702</v>
      </c>
      <c r="C359" s="7" t="s">
        <v>2703</v>
      </c>
      <c r="D359" s="7" t="s">
        <v>25</v>
      </c>
      <c r="E359" s="7" t="s">
        <v>1726</v>
      </c>
      <c r="F359" s="7" t="s">
        <v>1727</v>
      </c>
      <c r="G359" s="7">
        <v>65.5</v>
      </c>
      <c r="H359" s="7" t="s">
        <v>2485</v>
      </c>
      <c r="I359" s="7">
        <v>74.400000000000006</v>
      </c>
      <c r="J359" s="7">
        <v>1.02</v>
      </c>
      <c r="K359" s="28" t="s">
        <v>2704</v>
      </c>
      <c r="L359" s="7" t="s">
        <v>2705</v>
      </c>
      <c r="M359" s="7">
        <v>64</v>
      </c>
      <c r="N359" s="29" t="s">
        <v>106</v>
      </c>
      <c r="O359" s="7"/>
    </row>
    <row r="360" spans="1:15" ht="18" customHeight="1">
      <c r="A360" s="7">
        <v>65</v>
      </c>
      <c r="B360" s="7" t="s">
        <v>2706</v>
      </c>
      <c r="C360" s="7" t="s">
        <v>813</v>
      </c>
      <c r="D360" s="7" t="s">
        <v>25</v>
      </c>
      <c r="E360" s="7" t="s">
        <v>1726</v>
      </c>
      <c r="F360" s="7" t="s">
        <v>1727</v>
      </c>
      <c r="G360" s="7">
        <v>59</v>
      </c>
      <c r="H360" s="7" t="s">
        <v>2485</v>
      </c>
      <c r="I360" s="7">
        <v>80.599999999999994</v>
      </c>
      <c r="J360" s="7">
        <v>1.02</v>
      </c>
      <c r="K360" s="28" t="s">
        <v>2707</v>
      </c>
      <c r="L360" s="7" t="s">
        <v>2708</v>
      </c>
      <c r="M360" s="7">
        <v>65</v>
      </c>
      <c r="N360" s="29" t="s">
        <v>106</v>
      </c>
      <c r="O360" s="7"/>
    </row>
    <row r="361" spans="1:15" ht="18" customHeight="1">
      <c r="A361" s="7">
        <v>66</v>
      </c>
      <c r="B361" s="7" t="s">
        <v>2709</v>
      </c>
      <c r="C361" s="7" t="s">
        <v>2710</v>
      </c>
      <c r="D361" s="7" t="s">
        <v>25</v>
      </c>
      <c r="E361" s="7" t="s">
        <v>1726</v>
      </c>
      <c r="F361" s="7" t="s">
        <v>1727</v>
      </c>
      <c r="G361" s="7">
        <v>56</v>
      </c>
      <c r="H361" s="7" t="s">
        <v>2499</v>
      </c>
      <c r="I361" s="7">
        <v>87.8</v>
      </c>
      <c r="J361" s="7">
        <v>0.97</v>
      </c>
      <c r="K361" s="28" t="s">
        <v>2711</v>
      </c>
      <c r="L361" s="7" t="s">
        <v>2712</v>
      </c>
      <c r="M361" s="7">
        <v>66</v>
      </c>
      <c r="N361" s="29" t="s">
        <v>106</v>
      </c>
      <c r="O361" s="7"/>
    </row>
    <row r="362" spans="1:15" ht="18" customHeight="1">
      <c r="A362" s="7">
        <v>67</v>
      </c>
      <c r="B362" s="7" t="s">
        <v>2713</v>
      </c>
      <c r="C362" s="7" t="s">
        <v>2714</v>
      </c>
      <c r="D362" s="7" t="s">
        <v>25</v>
      </c>
      <c r="E362" s="7" t="s">
        <v>1726</v>
      </c>
      <c r="F362" s="7" t="s">
        <v>1727</v>
      </c>
      <c r="G362" s="7">
        <v>59.5</v>
      </c>
      <c r="H362" s="7" t="s">
        <v>2494</v>
      </c>
      <c r="I362" s="7">
        <v>81.400000000000006</v>
      </c>
      <c r="J362" s="7">
        <v>1</v>
      </c>
      <c r="K362" s="28" t="s">
        <v>1406</v>
      </c>
      <c r="L362" s="7" t="s">
        <v>2715</v>
      </c>
      <c r="M362" s="7">
        <v>67</v>
      </c>
      <c r="N362" s="29" t="s">
        <v>106</v>
      </c>
      <c r="O362" s="7"/>
    </row>
    <row r="363" spans="1:15" ht="18" customHeight="1">
      <c r="A363" s="7">
        <v>68</v>
      </c>
      <c r="B363" s="7" t="s">
        <v>2716</v>
      </c>
      <c r="C363" s="7" t="s">
        <v>2717</v>
      </c>
      <c r="D363" s="7" t="s">
        <v>25</v>
      </c>
      <c r="E363" s="7" t="s">
        <v>1726</v>
      </c>
      <c r="F363" s="7" t="s">
        <v>1727</v>
      </c>
      <c r="G363" s="7">
        <v>58.5</v>
      </c>
      <c r="H363" s="7" t="s">
        <v>2494</v>
      </c>
      <c r="I363" s="7">
        <v>82.2</v>
      </c>
      <c r="J363" s="7">
        <v>1</v>
      </c>
      <c r="K363" s="28" t="s">
        <v>1415</v>
      </c>
      <c r="L363" s="7" t="s">
        <v>2718</v>
      </c>
      <c r="M363" s="7">
        <v>68</v>
      </c>
      <c r="N363" s="29" t="s">
        <v>106</v>
      </c>
      <c r="O363" s="7"/>
    </row>
    <row r="364" spans="1:15" ht="18" customHeight="1">
      <c r="A364" s="7">
        <v>69</v>
      </c>
      <c r="B364" s="7" t="s">
        <v>2719</v>
      </c>
      <c r="C364" s="7" t="s">
        <v>2720</v>
      </c>
      <c r="D364" s="7" t="s">
        <v>25</v>
      </c>
      <c r="E364" s="7" t="s">
        <v>1726</v>
      </c>
      <c r="F364" s="7" t="s">
        <v>1727</v>
      </c>
      <c r="G364" s="7">
        <v>55.5</v>
      </c>
      <c r="H364" s="7" t="s">
        <v>2494</v>
      </c>
      <c r="I364" s="7">
        <v>84.8</v>
      </c>
      <c r="J364" s="7">
        <v>1</v>
      </c>
      <c r="K364" s="28" t="s">
        <v>1908</v>
      </c>
      <c r="L364" s="7" t="s">
        <v>2721</v>
      </c>
      <c r="M364" s="7">
        <v>69</v>
      </c>
      <c r="N364" s="29" t="s">
        <v>106</v>
      </c>
      <c r="O364" s="7"/>
    </row>
    <row r="365" spans="1:15" ht="18" customHeight="1">
      <c r="A365" s="7">
        <v>70</v>
      </c>
      <c r="B365" s="7" t="s">
        <v>2722</v>
      </c>
      <c r="C365" s="7" t="s">
        <v>2723</v>
      </c>
      <c r="D365" s="7" t="s">
        <v>25</v>
      </c>
      <c r="E365" s="7" t="s">
        <v>1726</v>
      </c>
      <c r="F365" s="7" t="s">
        <v>1727</v>
      </c>
      <c r="G365" s="7">
        <v>55</v>
      </c>
      <c r="H365" s="7" t="s">
        <v>2499</v>
      </c>
      <c r="I365" s="7">
        <v>87.8</v>
      </c>
      <c r="J365" s="7">
        <v>0.97</v>
      </c>
      <c r="K365" s="28" t="s">
        <v>2711</v>
      </c>
      <c r="L365" s="7" t="s">
        <v>2724</v>
      </c>
      <c r="M365" s="7">
        <v>70</v>
      </c>
      <c r="N365" s="29" t="s">
        <v>106</v>
      </c>
      <c r="O365" s="7"/>
    </row>
    <row r="366" spans="1:15" ht="18" customHeight="1">
      <c r="A366" s="7">
        <v>71</v>
      </c>
      <c r="B366" s="7" t="s">
        <v>2725</v>
      </c>
      <c r="C366" s="7" t="s">
        <v>2726</v>
      </c>
      <c r="D366" s="7" t="s">
        <v>25</v>
      </c>
      <c r="E366" s="7" t="s">
        <v>1726</v>
      </c>
      <c r="F366" s="7" t="s">
        <v>1727</v>
      </c>
      <c r="G366" s="7">
        <v>58.5</v>
      </c>
      <c r="H366" s="7" t="s">
        <v>2494</v>
      </c>
      <c r="I366" s="7">
        <v>81.599999999999994</v>
      </c>
      <c r="J366" s="7">
        <v>1</v>
      </c>
      <c r="K366" s="28" t="s">
        <v>2686</v>
      </c>
      <c r="L366" s="7" t="s">
        <v>2727</v>
      </c>
      <c r="M366" s="7">
        <v>71</v>
      </c>
      <c r="N366" s="29" t="s">
        <v>106</v>
      </c>
      <c r="O366" s="7"/>
    </row>
    <row r="367" spans="1:15" ht="18" customHeight="1">
      <c r="A367" s="7">
        <v>72</v>
      </c>
      <c r="B367" s="7" t="s">
        <v>2728</v>
      </c>
      <c r="C367" s="7" t="s">
        <v>2729</v>
      </c>
      <c r="D367" s="7" t="s">
        <v>25</v>
      </c>
      <c r="E367" s="7" t="s">
        <v>1726</v>
      </c>
      <c r="F367" s="7" t="s">
        <v>1727</v>
      </c>
      <c r="G367" s="7">
        <v>58</v>
      </c>
      <c r="H367" s="7" t="s">
        <v>2485</v>
      </c>
      <c r="I367" s="7">
        <v>80.400000000000006</v>
      </c>
      <c r="J367" s="7">
        <v>1.02</v>
      </c>
      <c r="K367" s="28" t="s">
        <v>2730</v>
      </c>
      <c r="L367" s="7" t="s">
        <v>2731</v>
      </c>
      <c r="M367" s="7">
        <v>72</v>
      </c>
      <c r="N367" s="29" t="s">
        <v>106</v>
      </c>
      <c r="O367" s="7"/>
    </row>
    <row r="368" spans="1:15" ht="18" customHeight="1">
      <c r="A368" s="7">
        <v>73</v>
      </c>
      <c r="B368" s="7" t="s">
        <v>2732</v>
      </c>
      <c r="C368" s="7" t="s">
        <v>2733</v>
      </c>
      <c r="D368" s="7" t="s">
        <v>25</v>
      </c>
      <c r="E368" s="7" t="s">
        <v>1726</v>
      </c>
      <c r="F368" s="7" t="s">
        <v>1727</v>
      </c>
      <c r="G368" s="7">
        <v>56</v>
      </c>
      <c r="H368" s="7" t="s">
        <v>2485</v>
      </c>
      <c r="I368" s="7">
        <v>82</v>
      </c>
      <c r="J368" s="7">
        <v>1.02</v>
      </c>
      <c r="K368" s="28" t="s">
        <v>2734</v>
      </c>
      <c r="L368" s="7" t="s">
        <v>2735</v>
      </c>
      <c r="M368" s="7">
        <v>73</v>
      </c>
      <c r="N368" s="29" t="s">
        <v>106</v>
      </c>
      <c r="O368" s="7"/>
    </row>
    <row r="369" spans="1:15" ht="18" customHeight="1">
      <c r="A369" s="7">
        <v>74</v>
      </c>
      <c r="B369" s="7" t="s">
        <v>2736</v>
      </c>
      <c r="C369" s="7" t="s">
        <v>2737</v>
      </c>
      <c r="D369" s="7" t="s">
        <v>25</v>
      </c>
      <c r="E369" s="7" t="s">
        <v>1726</v>
      </c>
      <c r="F369" s="7" t="s">
        <v>1727</v>
      </c>
      <c r="G369" s="7">
        <v>56.5</v>
      </c>
      <c r="H369" s="7" t="s">
        <v>2485</v>
      </c>
      <c r="I369" s="7">
        <v>81.2</v>
      </c>
      <c r="J369" s="7">
        <v>1.02</v>
      </c>
      <c r="K369" s="28" t="s">
        <v>2655</v>
      </c>
      <c r="L369" s="7" t="s">
        <v>2738</v>
      </c>
      <c r="M369" s="7">
        <v>74</v>
      </c>
      <c r="N369" s="29" t="s">
        <v>106</v>
      </c>
      <c r="O369" s="7"/>
    </row>
    <row r="370" spans="1:15" ht="18" customHeight="1">
      <c r="A370" s="7">
        <v>75</v>
      </c>
      <c r="B370" s="7" t="s">
        <v>2739</v>
      </c>
      <c r="C370" s="7" t="s">
        <v>2740</v>
      </c>
      <c r="D370" s="7" t="s">
        <v>25</v>
      </c>
      <c r="E370" s="7" t="s">
        <v>1726</v>
      </c>
      <c r="F370" s="7" t="s">
        <v>1727</v>
      </c>
      <c r="G370" s="7">
        <v>58.5</v>
      </c>
      <c r="H370" s="7" t="s">
        <v>2494</v>
      </c>
      <c r="I370" s="7">
        <v>80.599999999999994</v>
      </c>
      <c r="J370" s="7">
        <v>1</v>
      </c>
      <c r="K370" s="28" t="s">
        <v>1417</v>
      </c>
      <c r="L370" s="7" t="s">
        <v>2741</v>
      </c>
      <c r="M370" s="7">
        <v>75</v>
      </c>
      <c r="N370" s="29" t="s">
        <v>106</v>
      </c>
      <c r="O370" s="7"/>
    </row>
    <row r="371" spans="1:15" ht="18" customHeight="1">
      <c r="A371" s="7">
        <v>76</v>
      </c>
      <c r="B371" s="7" t="s">
        <v>2742</v>
      </c>
      <c r="C371" s="7" t="s">
        <v>2743</v>
      </c>
      <c r="D371" s="7" t="s">
        <v>25</v>
      </c>
      <c r="E371" s="7" t="s">
        <v>1726</v>
      </c>
      <c r="F371" s="7" t="s">
        <v>1727</v>
      </c>
      <c r="G371" s="7">
        <v>58.5</v>
      </c>
      <c r="H371" s="7" t="s">
        <v>2494</v>
      </c>
      <c r="I371" s="7">
        <v>80.599999999999994</v>
      </c>
      <c r="J371" s="7">
        <v>1</v>
      </c>
      <c r="K371" s="28" t="s">
        <v>1417</v>
      </c>
      <c r="L371" s="7" t="s">
        <v>2741</v>
      </c>
      <c r="M371" s="7">
        <v>76</v>
      </c>
      <c r="N371" s="29" t="s">
        <v>106</v>
      </c>
      <c r="O371" s="7"/>
    </row>
    <row r="372" spans="1:15" ht="18" customHeight="1">
      <c r="A372" s="7">
        <v>77</v>
      </c>
      <c r="B372" s="7" t="s">
        <v>2744</v>
      </c>
      <c r="C372" s="7" t="s">
        <v>1602</v>
      </c>
      <c r="D372" s="7" t="s">
        <v>25</v>
      </c>
      <c r="E372" s="7" t="s">
        <v>1726</v>
      </c>
      <c r="F372" s="7" t="s">
        <v>1727</v>
      </c>
      <c r="G372" s="7">
        <v>56.5</v>
      </c>
      <c r="H372" s="7" t="s">
        <v>2485</v>
      </c>
      <c r="I372" s="7">
        <v>80</v>
      </c>
      <c r="J372" s="7">
        <v>1.02</v>
      </c>
      <c r="K372" s="28" t="s">
        <v>2686</v>
      </c>
      <c r="L372" s="7" t="s">
        <v>2745</v>
      </c>
      <c r="M372" s="7">
        <v>77</v>
      </c>
      <c r="N372" s="29" t="s">
        <v>106</v>
      </c>
      <c r="O372" s="7"/>
    </row>
    <row r="373" spans="1:15" ht="18" customHeight="1">
      <c r="A373" s="7">
        <v>78</v>
      </c>
      <c r="B373" s="7" t="s">
        <v>2746</v>
      </c>
      <c r="C373" s="7" t="s">
        <v>2729</v>
      </c>
      <c r="D373" s="7" t="s">
        <v>25</v>
      </c>
      <c r="E373" s="7" t="s">
        <v>1726</v>
      </c>
      <c r="F373" s="7" t="s">
        <v>1727</v>
      </c>
      <c r="G373" s="7">
        <v>55</v>
      </c>
      <c r="H373" s="7" t="s">
        <v>2499</v>
      </c>
      <c r="I373" s="7">
        <v>85.4</v>
      </c>
      <c r="J373" s="7">
        <v>0.97</v>
      </c>
      <c r="K373" s="28" t="s">
        <v>2629</v>
      </c>
      <c r="L373" s="7" t="s">
        <v>2747</v>
      </c>
      <c r="M373" s="7">
        <v>78</v>
      </c>
      <c r="N373" s="29" t="s">
        <v>106</v>
      </c>
      <c r="O373" s="7"/>
    </row>
    <row r="374" spans="1:15" ht="18" customHeight="1">
      <c r="A374" s="7">
        <v>79</v>
      </c>
      <c r="B374" s="7" t="s">
        <v>2748</v>
      </c>
      <c r="C374" s="7" t="s">
        <v>2749</v>
      </c>
      <c r="D374" s="7" t="s">
        <v>25</v>
      </c>
      <c r="E374" s="7" t="s">
        <v>1726</v>
      </c>
      <c r="F374" s="7" t="s">
        <v>1727</v>
      </c>
      <c r="G374" s="7">
        <v>55.5</v>
      </c>
      <c r="H374" s="7" t="s">
        <v>2494</v>
      </c>
      <c r="I374" s="7">
        <v>82.2</v>
      </c>
      <c r="J374" s="7">
        <v>1</v>
      </c>
      <c r="K374" s="28" t="s">
        <v>1415</v>
      </c>
      <c r="L374" s="7" t="s">
        <v>2750</v>
      </c>
      <c r="M374" s="7">
        <v>79</v>
      </c>
      <c r="N374" s="29" t="s">
        <v>106</v>
      </c>
      <c r="O374" s="7"/>
    </row>
    <row r="375" spans="1:15" ht="18" customHeight="1">
      <c r="A375" s="7">
        <v>80</v>
      </c>
      <c r="B375" s="7" t="s">
        <v>2751</v>
      </c>
      <c r="C375" s="7" t="s">
        <v>2752</v>
      </c>
      <c r="D375" s="7" t="s">
        <v>25</v>
      </c>
      <c r="E375" s="7" t="s">
        <v>1726</v>
      </c>
      <c r="F375" s="7" t="s">
        <v>1727</v>
      </c>
      <c r="G375" s="7">
        <v>56</v>
      </c>
      <c r="H375" s="7" t="s">
        <v>2494</v>
      </c>
      <c r="I375" s="7">
        <v>81.2</v>
      </c>
      <c r="J375" s="7">
        <v>1</v>
      </c>
      <c r="K375" s="28" t="s">
        <v>2563</v>
      </c>
      <c r="L375" s="7" t="s">
        <v>2753</v>
      </c>
      <c r="M375" s="7">
        <v>80</v>
      </c>
      <c r="N375" s="29" t="s">
        <v>106</v>
      </c>
      <c r="O375" s="7"/>
    </row>
    <row r="376" spans="1:15" ht="18" customHeight="1">
      <c r="A376" s="7">
        <v>81</v>
      </c>
      <c r="B376" s="7" t="s">
        <v>2754</v>
      </c>
      <c r="C376" s="7" t="s">
        <v>2755</v>
      </c>
      <c r="D376" s="7" t="s">
        <v>25</v>
      </c>
      <c r="E376" s="7" t="s">
        <v>1726</v>
      </c>
      <c r="F376" s="7" t="s">
        <v>1727</v>
      </c>
      <c r="G376" s="7">
        <v>55</v>
      </c>
      <c r="H376" s="7" t="s">
        <v>2494</v>
      </c>
      <c r="I376" s="7">
        <v>82.2</v>
      </c>
      <c r="J376" s="7">
        <v>1</v>
      </c>
      <c r="K376" s="28" t="s">
        <v>1415</v>
      </c>
      <c r="L376" s="7" t="s">
        <v>2753</v>
      </c>
      <c r="M376" s="7">
        <v>81</v>
      </c>
      <c r="N376" s="29" t="s">
        <v>106</v>
      </c>
      <c r="O376" s="7"/>
    </row>
    <row r="377" spans="1:15" ht="18" customHeight="1">
      <c r="A377" s="7">
        <v>82</v>
      </c>
      <c r="B377" s="7" t="s">
        <v>2756</v>
      </c>
      <c r="C377" s="7" t="s">
        <v>2757</v>
      </c>
      <c r="D377" s="7" t="s">
        <v>25</v>
      </c>
      <c r="E377" s="7" t="s">
        <v>1726</v>
      </c>
      <c r="F377" s="7" t="s">
        <v>1727</v>
      </c>
      <c r="G377" s="7">
        <v>56</v>
      </c>
      <c r="H377" s="7" t="s">
        <v>2485</v>
      </c>
      <c r="I377" s="7">
        <v>79.599999999999994</v>
      </c>
      <c r="J377" s="7">
        <v>1.02</v>
      </c>
      <c r="K377" s="28" t="s">
        <v>2758</v>
      </c>
      <c r="L377" s="7" t="s">
        <v>2759</v>
      </c>
      <c r="M377" s="7">
        <v>82</v>
      </c>
      <c r="N377" s="29" t="s">
        <v>106</v>
      </c>
      <c r="O377" s="7"/>
    </row>
    <row r="378" spans="1:15" ht="18" customHeight="1">
      <c r="A378" s="7">
        <v>83</v>
      </c>
      <c r="B378" s="7" t="s">
        <v>2760</v>
      </c>
      <c r="C378" s="7" t="s">
        <v>786</v>
      </c>
      <c r="D378" s="7" t="s">
        <v>25</v>
      </c>
      <c r="E378" s="7" t="s">
        <v>1726</v>
      </c>
      <c r="F378" s="7" t="s">
        <v>1727</v>
      </c>
      <c r="G378" s="7">
        <v>58</v>
      </c>
      <c r="H378" s="7" t="s">
        <v>2494</v>
      </c>
      <c r="I378" s="7">
        <v>79</v>
      </c>
      <c r="J378" s="7">
        <v>1</v>
      </c>
      <c r="K378" s="28" t="s">
        <v>2761</v>
      </c>
      <c r="L378" s="7" t="s">
        <v>2762</v>
      </c>
      <c r="M378" s="7">
        <v>83</v>
      </c>
      <c r="N378" s="29" t="s">
        <v>106</v>
      </c>
      <c r="O378" s="7"/>
    </row>
    <row r="379" spans="1:15" ht="18" customHeight="1">
      <c r="A379" s="7">
        <v>84</v>
      </c>
      <c r="B379" s="7" t="s">
        <v>2763</v>
      </c>
      <c r="C379" s="7" t="s">
        <v>2764</v>
      </c>
      <c r="D379" s="7" t="s">
        <v>25</v>
      </c>
      <c r="E379" s="7" t="s">
        <v>1726</v>
      </c>
      <c r="F379" s="7" t="s">
        <v>1727</v>
      </c>
      <c r="G379" s="7">
        <v>56</v>
      </c>
      <c r="H379" s="7" t="s">
        <v>2485</v>
      </c>
      <c r="I379" s="7">
        <v>79.400000000000006</v>
      </c>
      <c r="J379" s="7">
        <v>1.02</v>
      </c>
      <c r="K379" s="28" t="s">
        <v>2541</v>
      </c>
      <c r="L379" s="7" t="s">
        <v>2765</v>
      </c>
      <c r="M379" s="7">
        <v>84</v>
      </c>
      <c r="N379" s="29" t="s">
        <v>106</v>
      </c>
      <c r="O379" s="7"/>
    </row>
    <row r="380" spans="1:15" ht="18" customHeight="1">
      <c r="A380" s="7">
        <v>85</v>
      </c>
      <c r="B380" s="7" t="s">
        <v>2766</v>
      </c>
      <c r="C380" s="7" t="s">
        <v>2767</v>
      </c>
      <c r="D380" s="7" t="s">
        <v>25</v>
      </c>
      <c r="E380" s="7" t="s">
        <v>1726</v>
      </c>
      <c r="F380" s="7" t="s">
        <v>1727</v>
      </c>
      <c r="G380" s="7">
        <v>56</v>
      </c>
      <c r="H380" s="7" t="s">
        <v>2499</v>
      </c>
      <c r="I380" s="7">
        <v>83.2</v>
      </c>
      <c r="J380" s="7">
        <v>0.97</v>
      </c>
      <c r="K380" s="28" t="s">
        <v>2625</v>
      </c>
      <c r="L380" s="7" t="s">
        <v>2768</v>
      </c>
      <c r="M380" s="7">
        <v>85</v>
      </c>
      <c r="N380" s="29" t="s">
        <v>106</v>
      </c>
      <c r="O380" s="7"/>
    </row>
    <row r="381" spans="1:15" ht="18" customHeight="1">
      <c r="A381" s="7">
        <v>86</v>
      </c>
      <c r="B381" s="7" t="s">
        <v>2769</v>
      </c>
      <c r="C381" s="7" t="s">
        <v>2770</v>
      </c>
      <c r="D381" s="7" t="s">
        <v>25</v>
      </c>
      <c r="E381" s="7" t="s">
        <v>1726</v>
      </c>
      <c r="F381" s="7" t="s">
        <v>1727</v>
      </c>
      <c r="G381" s="7">
        <v>56</v>
      </c>
      <c r="H381" s="7" t="s">
        <v>2499</v>
      </c>
      <c r="I381" s="7">
        <v>82.8</v>
      </c>
      <c r="J381" s="7">
        <v>0.97</v>
      </c>
      <c r="K381" s="28" t="s">
        <v>2771</v>
      </c>
      <c r="L381" s="7" t="s">
        <v>2772</v>
      </c>
      <c r="M381" s="7">
        <v>86</v>
      </c>
      <c r="N381" s="29" t="s">
        <v>106</v>
      </c>
      <c r="O381" s="7"/>
    </row>
    <row r="382" spans="1:15" ht="18" customHeight="1">
      <c r="A382" s="7">
        <v>87</v>
      </c>
      <c r="B382" s="7" t="s">
        <v>2773</v>
      </c>
      <c r="C382" s="7" t="s">
        <v>394</v>
      </c>
      <c r="D382" s="7" t="s">
        <v>25</v>
      </c>
      <c r="E382" s="7" t="s">
        <v>1726</v>
      </c>
      <c r="F382" s="7" t="s">
        <v>1727</v>
      </c>
      <c r="G382" s="7">
        <v>58</v>
      </c>
      <c r="H382" s="7" t="s">
        <v>2494</v>
      </c>
      <c r="I382" s="7">
        <v>77</v>
      </c>
      <c r="J382" s="7">
        <v>1</v>
      </c>
      <c r="K382" s="28" t="s">
        <v>2774</v>
      </c>
      <c r="L382" s="7" t="s">
        <v>2775</v>
      </c>
      <c r="M382" s="7">
        <v>87</v>
      </c>
      <c r="N382" s="29" t="s">
        <v>106</v>
      </c>
      <c r="O382" s="7"/>
    </row>
    <row r="383" spans="1:15" ht="18" customHeight="1">
      <c r="A383" s="7">
        <v>88</v>
      </c>
      <c r="B383" s="7" t="s">
        <v>2776</v>
      </c>
      <c r="C383" s="7" t="s">
        <v>2777</v>
      </c>
      <c r="D383" s="7" t="s">
        <v>25</v>
      </c>
      <c r="E383" s="7" t="s">
        <v>1726</v>
      </c>
      <c r="F383" s="7" t="s">
        <v>1727</v>
      </c>
      <c r="G383" s="7">
        <v>55.5</v>
      </c>
      <c r="H383" s="7" t="s">
        <v>2499</v>
      </c>
      <c r="I383" s="7">
        <v>81.599999999999994</v>
      </c>
      <c r="J383" s="7">
        <v>0.97</v>
      </c>
      <c r="K383" s="28" t="s">
        <v>2778</v>
      </c>
      <c r="L383" s="7" t="s">
        <v>2779</v>
      </c>
      <c r="M383" s="7">
        <v>88</v>
      </c>
      <c r="N383" s="29" t="s">
        <v>106</v>
      </c>
      <c r="O383" s="7"/>
    </row>
    <row r="384" spans="1:15" ht="18" customHeight="1">
      <c r="A384" s="7">
        <v>89</v>
      </c>
      <c r="B384" s="7" t="s">
        <v>2780</v>
      </c>
      <c r="C384" s="7" t="s">
        <v>2781</v>
      </c>
      <c r="D384" s="7" t="s">
        <v>25</v>
      </c>
      <c r="E384" s="7" t="s">
        <v>1726</v>
      </c>
      <c r="F384" s="7" t="s">
        <v>1727</v>
      </c>
      <c r="G384" s="7">
        <v>61</v>
      </c>
      <c r="H384" s="7" t="s">
        <v>2485</v>
      </c>
      <c r="I384" s="7">
        <v>72</v>
      </c>
      <c r="J384" s="7">
        <v>1.02</v>
      </c>
      <c r="K384" s="28" t="s">
        <v>2581</v>
      </c>
      <c r="L384" s="7" t="s">
        <v>2782</v>
      </c>
      <c r="M384" s="7">
        <v>89</v>
      </c>
      <c r="N384" s="29" t="s">
        <v>106</v>
      </c>
      <c r="O384" s="7"/>
    </row>
    <row r="385" spans="1:15">
      <c r="A385" s="60" t="s">
        <v>3206</v>
      </c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</row>
    <row r="386" spans="1:1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</row>
    <row r="387" spans="1:1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</row>
    <row r="388" spans="1:15" ht="5.25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</row>
    <row r="389" spans="1:15" hidden="1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</row>
    <row r="390" spans="1:15" hidden="1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</row>
    <row r="391" spans="1:15" hidden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</row>
    <row r="392" spans="1:15" hidden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</row>
  </sheetData>
  <mergeCells count="2">
    <mergeCell ref="A1:O2"/>
    <mergeCell ref="A385:O39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9"/>
  <sheetViews>
    <sheetView workbookViewId="0">
      <selection activeCell="Q5" sqref="Q5"/>
    </sheetView>
  </sheetViews>
  <sheetFormatPr defaultRowHeight="13.5"/>
  <cols>
    <col min="1" max="1" width="6" bestFit="1" customWidth="1"/>
    <col min="2" max="2" width="13.625" customWidth="1"/>
    <col min="3" max="3" width="8.25" bestFit="1" customWidth="1"/>
    <col min="4" max="4" width="6" bestFit="1" customWidth="1"/>
    <col min="5" max="5" width="11.25" customWidth="1"/>
    <col min="6" max="7" width="6.5" customWidth="1"/>
    <col min="8" max="8" width="5.625" customWidth="1"/>
    <col min="9" max="9" width="9" customWidth="1"/>
    <col min="10" max="12" width="8.125" bestFit="1" customWidth="1"/>
    <col min="13" max="13" width="6.25" customWidth="1"/>
    <col min="14" max="14" width="8.125" bestFit="1" customWidth="1"/>
    <col min="15" max="15" width="6" bestFit="1" customWidth="1"/>
  </cols>
  <sheetData>
    <row r="1" spans="1:15">
      <c r="A1" s="57" t="s">
        <v>3182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4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42.75">
      <c r="A3" s="42" t="s">
        <v>3190</v>
      </c>
      <c r="B3" s="42" t="s">
        <v>3191</v>
      </c>
      <c r="C3" s="42" t="s">
        <v>3192</v>
      </c>
      <c r="D3" s="42" t="s">
        <v>3193</v>
      </c>
      <c r="E3" s="42" t="s">
        <v>3194</v>
      </c>
      <c r="F3" s="42" t="s">
        <v>3195</v>
      </c>
      <c r="G3" s="42" t="s">
        <v>3196</v>
      </c>
      <c r="H3" s="42" t="s">
        <v>3197</v>
      </c>
      <c r="I3" s="43" t="s">
        <v>3203</v>
      </c>
      <c r="J3" s="42" t="s">
        <v>3198</v>
      </c>
      <c r="K3" s="43" t="s">
        <v>3199</v>
      </c>
      <c r="L3" s="44" t="s">
        <v>3200</v>
      </c>
      <c r="M3" s="42" t="s">
        <v>3580</v>
      </c>
      <c r="N3" s="42" t="s">
        <v>3201</v>
      </c>
      <c r="O3" s="42" t="s">
        <v>3202</v>
      </c>
    </row>
    <row r="4" spans="1:15" ht="18" customHeight="1">
      <c r="A4" s="14">
        <v>1</v>
      </c>
      <c r="B4" s="34" t="s">
        <v>2783</v>
      </c>
      <c r="C4" s="34" t="s">
        <v>2784</v>
      </c>
      <c r="D4" s="35" t="s">
        <v>25</v>
      </c>
      <c r="E4" s="34" t="s">
        <v>3040</v>
      </c>
      <c r="F4" s="17" t="s">
        <v>1638</v>
      </c>
      <c r="G4" s="34">
        <v>63</v>
      </c>
      <c r="H4" s="14"/>
      <c r="I4" s="36">
        <v>89.88</v>
      </c>
      <c r="J4" s="14"/>
      <c r="K4" s="14"/>
      <c r="L4" s="37">
        <f t="shared" ref="L4:L26" si="0">G4/2+I4/2</f>
        <v>76.44</v>
      </c>
      <c r="M4" s="14">
        <v>1</v>
      </c>
      <c r="N4" s="38" t="s">
        <v>3041</v>
      </c>
      <c r="O4" s="1"/>
    </row>
    <row r="5" spans="1:15" ht="18" customHeight="1">
      <c r="A5" s="14">
        <v>2</v>
      </c>
      <c r="B5" s="34" t="s">
        <v>2785</v>
      </c>
      <c r="C5" s="34" t="s">
        <v>2786</v>
      </c>
      <c r="D5" s="35" t="s">
        <v>25</v>
      </c>
      <c r="E5" s="34" t="s">
        <v>3042</v>
      </c>
      <c r="F5" s="17" t="s">
        <v>1638</v>
      </c>
      <c r="G5" s="34">
        <v>62.5</v>
      </c>
      <c r="H5" s="14"/>
      <c r="I5" s="36">
        <v>89.8</v>
      </c>
      <c r="J5" s="14"/>
      <c r="K5" s="14"/>
      <c r="L5" s="37">
        <f t="shared" si="0"/>
        <v>76.150000000000006</v>
      </c>
      <c r="M5" s="14">
        <v>2</v>
      </c>
      <c r="N5" s="38" t="s">
        <v>3043</v>
      </c>
      <c r="O5" s="1"/>
    </row>
    <row r="6" spans="1:15" ht="18" customHeight="1">
      <c r="A6" s="14">
        <v>3</v>
      </c>
      <c r="B6" s="34" t="s">
        <v>2787</v>
      </c>
      <c r="C6" s="34" t="s">
        <v>2788</v>
      </c>
      <c r="D6" s="35" t="s">
        <v>25</v>
      </c>
      <c r="E6" s="34" t="s">
        <v>3044</v>
      </c>
      <c r="F6" s="17" t="s">
        <v>1638</v>
      </c>
      <c r="G6" s="34">
        <v>58.5</v>
      </c>
      <c r="H6" s="14"/>
      <c r="I6" s="36">
        <v>88.98</v>
      </c>
      <c r="J6" s="14"/>
      <c r="K6" s="14"/>
      <c r="L6" s="37">
        <f t="shared" si="0"/>
        <v>73.740000000000009</v>
      </c>
      <c r="M6" s="14">
        <v>3</v>
      </c>
      <c r="N6" s="14" t="s">
        <v>3045</v>
      </c>
      <c r="O6" s="1"/>
    </row>
    <row r="7" spans="1:15" ht="18" customHeight="1">
      <c r="A7" s="14">
        <v>4</v>
      </c>
      <c r="B7" s="34" t="s">
        <v>2789</v>
      </c>
      <c r="C7" s="34" t="s">
        <v>2790</v>
      </c>
      <c r="D7" s="35" t="s">
        <v>25</v>
      </c>
      <c r="E7" s="34" t="s">
        <v>3046</v>
      </c>
      <c r="F7" s="17" t="s">
        <v>1638</v>
      </c>
      <c r="G7" s="34">
        <v>57</v>
      </c>
      <c r="H7" s="14"/>
      <c r="I7" s="36">
        <v>89.5</v>
      </c>
      <c r="J7" s="14"/>
      <c r="K7" s="14"/>
      <c r="L7" s="37">
        <f t="shared" si="0"/>
        <v>73.25</v>
      </c>
      <c r="M7" s="14">
        <v>4</v>
      </c>
      <c r="N7" s="14" t="s">
        <v>3047</v>
      </c>
      <c r="O7" s="1"/>
    </row>
    <row r="8" spans="1:15" ht="18" customHeight="1">
      <c r="A8" s="14">
        <v>5</v>
      </c>
      <c r="B8" s="34" t="s">
        <v>2791</v>
      </c>
      <c r="C8" s="34" t="s">
        <v>2792</v>
      </c>
      <c r="D8" s="35" t="s">
        <v>25</v>
      </c>
      <c r="E8" s="34" t="s">
        <v>3048</v>
      </c>
      <c r="F8" s="17" t="s">
        <v>1638</v>
      </c>
      <c r="G8" s="34">
        <v>53.5</v>
      </c>
      <c r="H8" s="14"/>
      <c r="I8" s="36">
        <v>89</v>
      </c>
      <c r="J8" s="14"/>
      <c r="K8" s="14"/>
      <c r="L8" s="37">
        <f t="shared" si="0"/>
        <v>71.25</v>
      </c>
      <c r="M8" s="14">
        <v>5</v>
      </c>
      <c r="N8" s="14" t="s">
        <v>3049</v>
      </c>
      <c r="O8" s="1"/>
    </row>
    <row r="9" spans="1:15" ht="18" customHeight="1">
      <c r="A9" s="14">
        <v>6</v>
      </c>
      <c r="B9" s="34" t="s">
        <v>2793</v>
      </c>
      <c r="C9" s="34" t="s">
        <v>2794</v>
      </c>
      <c r="D9" s="35" t="s">
        <v>25</v>
      </c>
      <c r="E9" s="34" t="s">
        <v>3050</v>
      </c>
      <c r="F9" s="17" t="s">
        <v>1546</v>
      </c>
      <c r="G9" s="34">
        <v>65</v>
      </c>
      <c r="H9" s="14"/>
      <c r="I9" s="36">
        <v>86.32</v>
      </c>
      <c r="J9" s="14"/>
      <c r="K9" s="14"/>
      <c r="L9" s="37">
        <f t="shared" si="0"/>
        <v>75.66</v>
      </c>
      <c r="M9" s="14">
        <v>1</v>
      </c>
      <c r="N9" s="38" t="s">
        <v>3051</v>
      </c>
      <c r="O9" s="1"/>
    </row>
    <row r="10" spans="1:15" ht="18" customHeight="1">
      <c r="A10" s="14">
        <v>7</v>
      </c>
      <c r="B10" s="34" t="s">
        <v>2795</v>
      </c>
      <c r="C10" s="34" t="s">
        <v>2796</v>
      </c>
      <c r="D10" s="35" t="s">
        <v>25</v>
      </c>
      <c r="E10" s="34" t="s">
        <v>3050</v>
      </c>
      <c r="F10" s="17" t="s">
        <v>1546</v>
      </c>
      <c r="G10" s="34">
        <v>63</v>
      </c>
      <c r="H10" s="14"/>
      <c r="I10" s="36">
        <v>87.84</v>
      </c>
      <c r="J10" s="14"/>
      <c r="K10" s="14"/>
      <c r="L10" s="37">
        <f t="shared" si="0"/>
        <v>75.42</v>
      </c>
      <c r="M10" s="14">
        <v>2</v>
      </c>
      <c r="N10" s="38" t="s">
        <v>3051</v>
      </c>
      <c r="O10" s="1"/>
    </row>
    <row r="11" spans="1:15" ht="18" customHeight="1">
      <c r="A11" s="14">
        <v>8</v>
      </c>
      <c r="B11" s="34" t="s">
        <v>2797</v>
      </c>
      <c r="C11" s="34" t="s">
        <v>2798</v>
      </c>
      <c r="D11" s="35" t="s">
        <v>25</v>
      </c>
      <c r="E11" s="34" t="s">
        <v>3052</v>
      </c>
      <c r="F11" s="17" t="s">
        <v>1546</v>
      </c>
      <c r="G11" s="34">
        <v>62</v>
      </c>
      <c r="H11" s="14"/>
      <c r="I11" s="36">
        <v>87.68</v>
      </c>
      <c r="J11" s="14"/>
      <c r="K11" s="14"/>
      <c r="L11" s="37">
        <f t="shared" si="0"/>
        <v>74.84</v>
      </c>
      <c r="M11" s="14">
        <v>3</v>
      </c>
      <c r="N11" s="14" t="s">
        <v>3053</v>
      </c>
      <c r="O11" s="1"/>
    </row>
    <row r="12" spans="1:15" ht="18" customHeight="1">
      <c r="A12" s="14">
        <v>9</v>
      </c>
      <c r="B12" s="34" t="s">
        <v>2799</v>
      </c>
      <c r="C12" s="34" t="s">
        <v>2800</v>
      </c>
      <c r="D12" s="35" t="s">
        <v>17</v>
      </c>
      <c r="E12" s="34" t="s">
        <v>3054</v>
      </c>
      <c r="F12" s="17" t="s">
        <v>1546</v>
      </c>
      <c r="G12" s="34">
        <v>59.5</v>
      </c>
      <c r="H12" s="14"/>
      <c r="I12" s="36">
        <v>84.58</v>
      </c>
      <c r="J12" s="14"/>
      <c r="K12" s="14"/>
      <c r="L12" s="37">
        <f t="shared" si="0"/>
        <v>72.039999999999992</v>
      </c>
      <c r="M12" s="14">
        <v>4</v>
      </c>
      <c r="N12" s="14" t="s">
        <v>3055</v>
      </c>
      <c r="O12" s="1"/>
    </row>
    <row r="13" spans="1:15" ht="18" customHeight="1">
      <c r="A13" s="14">
        <v>10</v>
      </c>
      <c r="B13" s="34" t="s">
        <v>2801</v>
      </c>
      <c r="C13" s="34" t="s">
        <v>2802</v>
      </c>
      <c r="D13" s="35" t="s">
        <v>25</v>
      </c>
      <c r="E13" s="34" t="s">
        <v>3056</v>
      </c>
      <c r="F13" s="17" t="s">
        <v>1546</v>
      </c>
      <c r="G13" s="34">
        <v>56</v>
      </c>
      <c r="H13" s="14"/>
      <c r="I13" s="36">
        <v>86.2</v>
      </c>
      <c r="J13" s="14"/>
      <c r="K13" s="14"/>
      <c r="L13" s="37">
        <f t="shared" si="0"/>
        <v>71.099999999999994</v>
      </c>
      <c r="M13" s="14">
        <v>5</v>
      </c>
      <c r="N13" s="14" t="s">
        <v>3057</v>
      </c>
      <c r="O13" s="1"/>
    </row>
    <row r="14" spans="1:15" ht="18" customHeight="1">
      <c r="A14" s="14">
        <v>11</v>
      </c>
      <c r="B14" s="34" t="s">
        <v>2803</v>
      </c>
      <c r="C14" s="34" t="s">
        <v>2804</v>
      </c>
      <c r="D14" s="35" t="s">
        <v>25</v>
      </c>
      <c r="E14" s="34" t="s">
        <v>3042</v>
      </c>
      <c r="F14" s="17" t="s">
        <v>1546</v>
      </c>
      <c r="G14" s="34">
        <v>55.5</v>
      </c>
      <c r="H14" s="14"/>
      <c r="I14" s="36">
        <v>84.8</v>
      </c>
      <c r="J14" s="14"/>
      <c r="K14" s="14"/>
      <c r="L14" s="37">
        <f t="shared" si="0"/>
        <v>70.150000000000006</v>
      </c>
      <c r="M14" s="14">
        <v>6</v>
      </c>
      <c r="N14" s="14" t="s">
        <v>3058</v>
      </c>
      <c r="O14" s="1"/>
    </row>
    <row r="15" spans="1:15" ht="18" customHeight="1">
      <c r="A15" s="14">
        <v>12</v>
      </c>
      <c r="B15" s="34" t="s">
        <v>2805</v>
      </c>
      <c r="C15" s="34" t="s">
        <v>2806</v>
      </c>
      <c r="D15" s="35" t="s">
        <v>17</v>
      </c>
      <c r="E15" s="34" t="s">
        <v>3059</v>
      </c>
      <c r="F15" s="17" t="s">
        <v>1611</v>
      </c>
      <c r="G15" s="34">
        <v>65.5</v>
      </c>
      <c r="H15" s="16"/>
      <c r="I15" s="36">
        <v>88.2</v>
      </c>
      <c r="J15" s="14"/>
      <c r="K15" s="37"/>
      <c r="L15" s="37">
        <f t="shared" si="0"/>
        <v>76.849999999999994</v>
      </c>
      <c r="M15" s="14">
        <v>1</v>
      </c>
      <c r="N15" s="38" t="s">
        <v>3060</v>
      </c>
      <c r="O15" s="1"/>
    </row>
    <row r="16" spans="1:15" ht="18" customHeight="1">
      <c r="A16" s="14">
        <v>13</v>
      </c>
      <c r="B16" s="34" t="s">
        <v>2807</v>
      </c>
      <c r="C16" s="34" t="s">
        <v>2808</v>
      </c>
      <c r="D16" s="35" t="s">
        <v>25</v>
      </c>
      <c r="E16" s="34" t="s">
        <v>3061</v>
      </c>
      <c r="F16" s="17" t="s">
        <v>1611</v>
      </c>
      <c r="G16" s="34">
        <v>64</v>
      </c>
      <c r="H16" s="16"/>
      <c r="I16" s="36">
        <v>88.74</v>
      </c>
      <c r="J16" s="14"/>
      <c r="K16" s="39"/>
      <c r="L16" s="37">
        <f t="shared" si="0"/>
        <v>76.37</v>
      </c>
      <c r="M16" s="14">
        <v>2</v>
      </c>
      <c r="N16" s="38" t="s">
        <v>3062</v>
      </c>
      <c r="O16" s="1"/>
    </row>
    <row r="17" spans="1:15" ht="18" customHeight="1">
      <c r="A17" s="14">
        <v>14</v>
      </c>
      <c r="B17" s="34" t="s">
        <v>2809</v>
      </c>
      <c r="C17" s="34" t="s">
        <v>2810</v>
      </c>
      <c r="D17" s="35" t="s">
        <v>25</v>
      </c>
      <c r="E17" s="34" t="s">
        <v>3063</v>
      </c>
      <c r="F17" s="17" t="s">
        <v>1611</v>
      </c>
      <c r="G17" s="34">
        <v>64.5</v>
      </c>
      <c r="H17" s="16"/>
      <c r="I17" s="36">
        <v>88.04</v>
      </c>
      <c r="J17" s="14"/>
      <c r="K17" s="37"/>
      <c r="L17" s="37">
        <f t="shared" si="0"/>
        <v>76.27000000000001</v>
      </c>
      <c r="M17" s="14">
        <v>3</v>
      </c>
      <c r="N17" s="14" t="s">
        <v>3064</v>
      </c>
      <c r="O17" s="1"/>
    </row>
    <row r="18" spans="1:15" ht="18" customHeight="1">
      <c r="A18" s="14">
        <v>15</v>
      </c>
      <c r="B18" s="34" t="s">
        <v>2811</v>
      </c>
      <c r="C18" s="34" t="s">
        <v>2812</v>
      </c>
      <c r="D18" s="35" t="s">
        <v>25</v>
      </c>
      <c r="E18" s="34" t="s">
        <v>3065</v>
      </c>
      <c r="F18" s="17" t="s">
        <v>1611</v>
      </c>
      <c r="G18" s="34">
        <v>63.5</v>
      </c>
      <c r="H18" s="16"/>
      <c r="I18" s="36">
        <v>88.86</v>
      </c>
      <c r="J18" s="14"/>
      <c r="K18" s="39"/>
      <c r="L18" s="37">
        <f t="shared" si="0"/>
        <v>76.180000000000007</v>
      </c>
      <c r="M18" s="14">
        <v>4</v>
      </c>
      <c r="N18" s="14" t="s">
        <v>3066</v>
      </c>
      <c r="O18" s="1"/>
    </row>
    <row r="19" spans="1:15" ht="18" customHeight="1">
      <c r="A19" s="14">
        <v>16</v>
      </c>
      <c r="B19" s="34" t="s">
        <v>2813</v>
      </c>
      <c r="C19" s="34" t="s">
        <v>2814</v>
      </c>
      <c r="D19" s="35" t="s">
        <v>25</v>
      </c>
      <c r="E19" s="34" t="s">
        <v>3065</v>
      </c>
      <c r="F19" s="17" t="s">
        <v>1611</v>
      </c>
      <c r="G19" s="34">
        <v>63.5</v>
      </c>
      <c r="H19" s="16"/>
      <c r="I19" s="36">
        <v>88.74</v>
      </c>
      <c r="J19" s="14"/>
      <c r="K19" s="37"/>
      <c r="L19" s="37">
        <f t="shared" si="0"/>
        <v>76.12</v>
      </c>
      <c r="M19" s="14">
        <v>5</v>
      </c>
      <c r="N19" s="14" t="s">
        <v>3066</v>
      </c>
      <c r="O19" s="1"/>
    </row>
    <row r="20" spans="1:15" ht="18" customHeight="1">
      <c r="A20" s="14">
        <v>17</v>
      </c>
      <c r="B20" s="34" t="s">
        <v>2815</v>
      </c>
      <c r="C20" s="34" t="s">
        <v>2816</v>
      </c>
      <c r="D20" s="35" t="s">
        <v>25</v>
      </c>
      <c r="E20" s="34" t="s">
        <v>3067</v>
      </c>
      <c r="F20" s="17" t="s">
        <v>1611</v>
      </c>
      <c r="G20" s="34">
        <v>62.5</v>
      </c>
      <c r="H20" s="16"/>
      <c r="I20" s="36">
        <v>88.18</v>
      </c>
      <c r="J20" s="14"/>
      <c r="K20" s="39"/>
      <c r="L20" s="37">
        <f t="shared" si="0"/>
        <v>75.34</v>
      </c>
      <c r="M20" s="14">
        <v>6</v>
      </c>
      <c r="N20" s="14" t="s">
        <v>3068</v>
      </c>
      <c r="O20" s="1"/>
    </row>
    <row r="21" spans="1:15" ht="18" customHeight="1">
      <c r="A21" s="14">
        <v>18</v>
      </c>
      <c r="B21" s="34" t="s">
        <v>2817</v>
      </c>
      <c r="C21" s="34" t="s">
        <v>2818</v>
      </c>
      <c r="D21" s="35" t="s">
        <v>25</v>
      </c>
      <c r="E21" s="34" t="s">
        <v>3069</v>
      </c>
      <c r="F21" s="17" t="s">
        <v>291</v>
      </c>
      <c r="G21" s="34">
        <v>90.5</v>
      </c>
      <c r="H21" s="16"/>
      <c r="I21" s="36">
        <v>92.2</v>
      </c>
      <c r="J21" s="14"/>
      <c r="K21" s="37"/>
      <c r="L21" s="37">
        <f t="shared" si="0"/>
        <v>91.35</v>
      </c>
      <c r="M21" s="14">
        <v>1</v>
      </c>
      <c r="N21" s="38" t="s">
        <v>3070</v>
      </c>
      <c r="O21" s="1"/>
    </row>
    <row r="22" spans="1:15" ht="18" customHeight="1">
      <c r="A22" s="14">
        <v>19</v>
      </c>
      <c r="B22" s="34" t="s">
        <v>2819</v>
      </c>
      <c r="C22" s="34" t="s">
        <v>2820</v>
      </c>
      <c r="D22" s="35" t="s">
        <v>25</v>
      </c>
      <c r="E22" s="34" t="s">
        <v>3071</v>
      </c>
      <c r="F22" s="17" t="s">
        <v>291</v>
      </c>
      <c r="G22" s="34">
        <v>88</v>
      </c>
      <c r="H22" s="16"/>
      <c r="I22" s="36">
        <v>92.26</v>
      </c>
      <c r="J22" s="14"/>
      <c r="K22" s="39"/>
      <c r="L22" s="37">
        <f t="shared" si="0"/>
        <v>90.13</v>
      </c>
      <c r="M22" s="14">
        <v>2</v>
      </c>
      <c r="N22" s="38" t="s">
        <v>3072</v>
      </c>
      <c r="O22" s="1"/>
    </row>
    <row r="23" spans="1:15" ht="18" customHeight="1">
      <c r="A23" s="14">
        <v>20</v>
      </c>
      <c r="B23" s="34" t="s">
        <v>2821</v>
      </c>
      <c r="C23" s="34" t="s">
        <v>2822</v>
      </c>
      <c r="D23" s="35" t="s">
        <v>25</v>
      </c>
      <c r="E23" s="34" t="s">
        <v>3071</v>
      </c>
      <c r="F23" s="17" t="s">
        <v>291</v>
      </c>
      <c r="G23" s="34">
        <v>84.5</v>
      </c>
      <c r="H23" s="16"/>
      <c r="I23" s="36">
        <v>90.6</v>
      </c>
      <c r="J23" s="14"/>
      <c r="K23" s="39"/>
      <c r="L23" s="37">
        <f t="shared" si="0"/>
        <v>87.55</v>
      </c>
      <c r="M23" s="14">
        <v>3</v>
      </c>
      <c r="N23" s="38" t="s">
        <v>3072</v>
      </c>
      <c r="O23" s="1"/>
    </row>
    <row r="24" spans="1:15" ht="18" customHeight="1">
      <c r="A24" s="14">
        <v>21</v>
      </c>
      <c r="B24" s="34" t="s">
        <v>2823</v>
      </c>
      <c r="C24" s="34" t="s">
        <v>2824</v>
      </c>
      <c r="D24" s="35" t="s">
        <v>25</v>
      </c>
      <c r="E24" s="34" t="s">
        <v>3073</v>
      </c>
      <c r="F24" s="17" t="s">
        <v>291</v>
      </c>
      <c r="G24" s="34">
        <v>82.5</v>
      </c>
      <c r="H24" s="16"/>
      <c r="I24" s="36">
        <v>92.58</v>
      </c>
      <c r="J24" s="14"/>
      <c r="K24" s="37"/>
      <c r="L24" s="37">
        <f t="shared" si="0"/>
        <v>87.539999999999992</v>
      </c>
      <c r="M24" s="14">
        <v>4</v>
      </c>
      <c r="N24" s="38" t="s">
        <v>3074</v>
      </c>
      <c r="O24" s="1"/>
    </row>
    <row r="25" spans="1:15" ht="18" customHeight="1">
      <c r="A25" s="14">
        <v>22</v>
      </c>
      <c r="B25" s="34" t="s">
        <v>2825</v>
      </c>
      <c r="C25" s="34" t="s">
        <v>2826</v>
      </c>
      <c r="D25" s="35" t="s">
        <v>25</v>
      </c>
      <c r="E25" s="34" t="s">
        <v>3075</v>
      </c>
      <c r="F25" s="17" t="s">
        <v>291</v>
      </c>
      <c r="G25" s="34">
        <v>84.5</v>
      </c>
      <c r="H25" s="16"/>
      <c r="I25" s="36">
        <v>90.34</v>
      </c>
      <c r="J25" s="14"/>
      <c r="K25" s="37"/>
      <c r="L25" s="37">
        <f t="shared" si="0"/>
        <v>87.42</v>
      </c>
      <c r="M25" s="14">
        <v>5</v>
      </c>
      <c r="N25" s="14" t="s">
        <v>3076</v>
      </c>
      <c r="O25" s="1"/>
    </row>
    <row r="26" spans="1:15" ht="18" customHeight="1">
      <c r="A26" s="14">
        <v>23</v>
      </c>
      <c r="B26" s="34" t="s">
        <v>2827</v>
      </c>
      <c r="C26" s="34" t="s">
        <v>2828</v>
      </c>
      <c r="D26" s="35" t="s">
        <v>25</v>
      </c>
      <c r="E26" s="34" t="s">
        <v>3077</v>
      </c>
      <c r="F26" s="17" t="s">
        <v>291</v>
      </c>
      <c r="G26" s="34">
        <v>82</v>
      </c>
      <c r="H26" s="16"/>
      <c r="I26" s="36">
        <v>92.38</v>
      </c>
      <c r="J26" s="14"/>
      <c r="K26" s="39"/>
      <c r="L26" s="37">
        <f t="shared" si="0"/>
        <v>87.19</v>
      </c>
      <c r="M26" s="14">
        <v>6</v>
      </c>
      <c r="N26" s="14" t="s">
        <v>3078</v>
      </c>
      <c r="O26" s="1"/>
    </row>
    <row r="27" spans="1:15" ht="18" customHeight="1">
      <c r="A27" s="14">
        <v>24</v>
      </c>
      <c r="B27" s="34" t="s">
        <v>2829</v>
      </c>
      <c r="C27" s="34" t="s">
        <v>2830</v>
      </c>
      <c r="D27" s="35" t="s">
        <v>17</v>
      </c>
      <c r="E27" s="34" t="s">
        <v>3079</v>
      </c>
      <c r="F27" s="17" t="s">
        <v>291</v>
      </c>
      <c r="G27" s="34">
        <v>79.5</v>
      </c>
      <c r="H27" s="16"/>
      <c r="I27" s="36">
        <v>92.11</v>
      </c>
      <c r="J27" s="14"/>
      <c r="K27" s="39"/>
      <c r="L27" s="37">
        <v>85.8</v>
      </c>
      <c r="M27" s="14">
        <v>7</v>
      </c>
      <c r="N27" s="14" t="s">
        <v>3080</v>
      </c>
      <c r="O27" s="1"/>
    </row>
    <row r="28" spans="1:15" ht="18" customHeight="1">
      <c r="A28" s="14">
        <v>25</v>
      </c>
      <c r="B28" s="34" t="s">
        <v>2831</v>
      </c>
      <c r="C28" s="34" t="s">
        <v>2832</v>
      </c>
      <c r="D28" s="35" t="s">
        <v>25</v>
      </c>
      <c r="E28" s="34" t="s">
        <v>3081</v>
      </c>
      <c r="F28" s="17" t="s">
        <v>291</v>
      </c>
      <c r="G28" s="34">
        <v>80</v>
      </c>
      <c r="H28" s="16"/>
      <c r="I28" s="36">
        <v>89.01</v>
      </c>
      <c r="J28" s="14"/>
      <c r="K28" s="39"/>
      <c r="L28" s="37">
        <v>84.5</v>
      </c>
      <c r="M28" s="14">
        <v>8</v>
      </c>
      <c r="N28" s="14" t="s">
        <v>3082</v>
      </c>
      <c r="O28" s="1"/>
    </row>
    <row r="29" spans="1:15" ht="18" customHeight="1">
      <c r="A29" s="14">
        <v>26</v>
      </c>
      <c r="B29" s="34" t="s">
        <v>2833</v>
      </c>
      <c r="C29" s="34" t="s">
        <v>2834</v>
      </c>
      <c r="D29" s="35" t="s">
        <v>25</v>
      </c>
      <c r="E29" s="34" t="s">
        <v>3083</v>
      </c>
      <c r="F29" s="17" t="s">
        <v>291</v>
      </c>
      <c r="G29" s="34">
        <v>79</v>
      </c>
      <c r="H29" s="16"/>
      <c r="I29" s="36">
        <v>89.89</v>
      </c>
      <c r="J29" s="14"/>
      <c r="K29" s="39"/>
      <c r="L29" s="37">
        <v>84.44</v>
      </c>
      <c r="M29" s="14">
        <v>9</v>
      </c>
      <c r="N29" s="14" t="s">
        <v>3084</v>
      </c>
      <c r="O29" s="1"/>
    </row>
    <row r="30" spans="1:15" ht="18" customHeight="1">
      <c r="A30" s="14">
        <v>27</v>
      </c>
      <c r="B30" s="34" t="s">
        <v>2835</v>
      </c>
      <c r="C30" s="34" t="s">
        <v>2836</v>
      </c>
      <c r="D30" s="35" t="s">
        <v>17</v>
      </c>
      <c r="E30" s="34" t="s">
        <v>3085</v>
      </c>
      <c r="F30" s="17" t="s">
        <v>291</v>
      </c>
      <c r="G30" s="34">
        <v>80</v>
      </c>
      <c r="H30" s="16"/>
      <c r="I30" s="36">
        <v>87.99</v>
      </c>
      <c r="J30" s="14"/>
      <c r="K30" s="39"/>
      <c r="L30" s="37">
        <v>83.99</v>
      </c>
      <c r="M30" s="14">
        <v>10</v>
      </c>
      <c r="N30" s="14" t="s">
        <v>3086</v>
      </c>
      <c r="O30" s="1"/>
    </row>
    <row r="31" spans="1:15" ht="18" customHeight="1">
      <c r="A31" s="14">
        <v>28</v>
      </c>
      <c r="B31" s="34" t="s">
        <v>2837</v>
      </c>
      <c r="C31" s="34" t="s">
        <v>2838</v>
      </c>
      <c r="D31" s="35" t="s">
        <v>25</v>
      </c>
      <c r="E31" s="34" t="s">
        <v>3087</v>
      </c>
      <c r="F31" s="17" t="s">
        <v>291</v>
      </c>
      <c r="G31" s="34">
        <v>76.5</v>
      </c>
      <c r="H31" s="16"/>
      <c r="I31" s="36">
        <v>90.57</v>
      </c>
      <c r="J31" s="14"/>
      <c r="K31" s="39"/>
      <c r="L31" s="37">
        <v>83.53</v>
      </c>
      <c r="M31" s="14">
        <v>11</v>
      </c>
      <c r="N31" s="14" t="s">
        <v>3088</v>
      </c>
      <c r="O31" s="1"/>
    </row>
    <row r="32" spans="1:15" ht="18" customHeight="1">
      <c r="A32" s="14">
        <v>29</v>
      </c>
      <c r="B32" s="34" t="s">
        <v>2839</v>
      </c>
      <c r="C32" s="34" t="s">
        <v>2840</v>
      </c>
      <c r="D32" s="35" t="s">
        <v>25</v>
      </c>
      <c r="E32" s="34" t="s">
        <v>3061</v>
      </c>
      <c r="F32" s="17" t="s">
        <v>291</v>
      </c>
      <c r="G32" s="34">
        <v>76.5</v>
      </c>
      <c r="H32" s="16"/>
      <c r="I32" s="36">
        <v>88.05</v>
      </c>
      <c r="J32" s="14"/>
      <c r="K32" s="37"/>
      <c r="L32" s="37">
        <v>82.27</v>
      </c>
      <c r="M32" s="14">
        <v>12</v>
      </c>
      <c r="N32" s="14" t="s">
        <v>3089</v>
      </c>
      <c r="O32" s="1"/>
    </row>
    <row r="33" spans="1:15" ht="18" customHeight="1">
      <c r="A33" s="14">
        <v>30</v>
      </c>
      <c r="B33" s="34" t="s">
        <v>2841</v>
      </c>
      <c r="C33" s="34" t="s">
        <v>2842</v>
      </c>
      <c r="D33" s="35" t="s">
        <v>25</v>
      </c>
      <c r="E33" s="34" t="s">
        <v>3090</v>
      </c>
      <c r="F33" s="17" t="s">
        <v>1533</v>
      </c>
      <c r="G33" s="34">
        <v>63.5</v>
      </c>
      <c r="H33" s="16"/>
      <c r="I33" s="36">
        <v>86.78</v>
      </c>
      <c r="J33" s="14"/>
      <c r="K33" s="37"/>
      <c r="L33" s="37">
        <f t="shared" ref="L33:L96" si="1">G33/2+I33/2</f>
        <v>75.14</v>
      </c>
      <c r="M33" s="14">
        <v>1</v>
      </c>
      <c r="N33" s="38" t="s">
        <v>3091</v>
      </c>
      <c r="O33" s="1"/>
    </row>
    <row r="34" spans="1:15" ht="18" customHeight="1">
      <c r="A34" s="14">
        <v>31</v>
      </c>
      <c r="B34" s="34" t="s">
        <v>2843</v>
      </c>
      <c r="C34" s="34" t="s">
        <v>2844</v>
      </c>
      <c r="D34" s="35" t="s">
        <v>25</v>
      </c>
      <c r="E34" s="34" t="s">
        <v>3092</v>
      </c>
      <c r="F34" s="17" t="s">
        <v>1533</v>
      </c>
      <c r="G34" s="34">
        <v>59.5</v>
      </c>
      <c r="H34" s="16"/>
      <c r="I34" s="36">
        <v>86.28</v>
      </c>
      <c r="J34" s="14"/>
      <c r="K34" s="39"/>
      <c r="L34" s="37">
        <f t="shared" si="1"/>
        <v>72.89</v>
      </c>
      <c r="M34" s="14">
        <v>2</v>
      </c>
      <c r="N34" s="14" t="s">
        <v>3093</v>
      </c>
      <c r="O34" s="1"/>
    </row>
    <row r="35" spans="1:15" ht="18" customHeight="1">
      <c r="A35" s="14">
        <v>32</v>
      </c>
      <c r="B35" s="34" t="s">
        <v>2845</v>
      </c>
      <c r="C35" s="34" t="s">
        <v>2846</v>
      </c>
      <c r="D35" s="35" t="s">
        <v>17</v>
      </c>
      <c r="E35" s="34" t="s">
        <v>3094</v>
      </c>
      <c r="F35" s="17" t="s">
        <v>19</v>
      </c>
      <c r="G35" s="34">
        <v>62</v>
      </c>
      <c r="H35" s="16"/>
      <c r="I35" s="36">
        <v>86.58</v>
      </c>
      <c r="J35" s="14"/>
      <c r="K35" s="37"/>
      <c r="L35" s="37">
        <f t="shared" si="1"/>
        <v>74.289999999999992</v>
      </c>
      <c r="M35" s="14">
        <v>1</v>
      </c>
      <c r="N35" s="38" t="s">
        <v>3095</v>
      </c>
      <c r="O35" s="1"/>
    </row>
    <row r="36" spans="1:15" ht="18" customHeight="1">
      <c r="A36" s="14">
        <v>33</v>
      </c>
      <c r="B36" s="34" t="s">
        <v>2847</v>
      </c>
      <c r="C36" s="34" t="s">
        <v>2848</v>
      </c>
      <c r="D36" s="35" t="s">
        <v>25</v>
      </c>
      <c r="E36" s="34" t="s">
        <v>3096</v>
      </c>
      <c r="F36" s="17" t="s">
        <v>19</v>
      </c>
      <c r="G36" s="34">
        <v>60</v>
      </c>
      <c r="H36" s="16"/>
      <c r="I36" s="36">
        <v>86.24</v>
      </c>
      <c r="J36" s="14"/>
      <c r="K36" s="39"/>
      <c r="L36" s="37">
        <f t="shared" si="1"/>
        <v>73.12</v>
      </c>
      <c r="M36" s="14">
        <v>2</v>
      </c>
      <c r="N36" s="38" t="s">
        <v>3097</v>
      </c>
      <c r="O36" s="1"/>
    </row>
    <row r="37" spans="1:15" ht="18" customHeight="1">
      <c r="A37" s="14">
        <v>34</v>
      </c>
      <c r="B37" s="34" t="s">
        <v>2849</v>
      </c>
      <c r="C37" s="34" t="s">
        <v>2850</v>
      </c>
      <c r="D37" s="35" t="s">
        <v>25</v>
      </c>
      <c r="E37" s="34" t="s">
        <v>3046</v>
      </c>
      <c r="F37" s="17" t="s">
        <v>19</v>
      </c>
      <c r="G37" s="34">
        <v>54</v>
      </c>
      <c r="H37" s="16"/>
      <c r="I37" s="36">
        <v>88.08</v>
      </c>
      <c r="J37" s="14"/>
      <c r="K37" s="37"/>
      <c r="L37" s="37">
        <f t="shared" si="1"/>
        <v>71.039999999999992</v>
      </c>
      <c r="M37" s="14">
        <v>3</v>
      </c>
      <c r="N37" s="38" t="s">
        <v>3098</v>
      </c>
      <c r="O37" s="1"/>
    </row>
    <row r="38" spans="1:15" ht="18" customHeight="1">
      <c r="A38" s="14">
        <v>35</v>
      </c>
      <c r="B38" s="34" t="s">
        <v>2851</v>
      </c>
      <c r="C38" s="34" t="s">
        <v>2852</v>
      </c>
      <c r="D38" s="35" t="s">
        <v>17</v>
      </c>
      <c r="E38" s="34" t="s">
        <v>3046</v>
      </c>
      <c r="F38" s="17" t="s">
        <v>19</v>
      </c>
      <c r="G38" s="34">
        <v>53.5</v>
      </c>
      <c r="H38" s="16"/>
      <c r="I38" s="36">
        <v>87.7</v>
      </c>
      <c r="J38" s="14"/>
      <c r="K38" s="39"/>
      <c r="L38" s="37">
        <f t="shared" si="1"/>
        <v>70.599999999999994</v>
      </c>
      <c r="M38" s="14">
        <v>4</v>
      </c>
      <c r="N38" s="14" t="s">
        <v>3047</v>
      </c>
      <c r="O38" s="1"/>
    </row>
    <row r="39" spans="1:15" ht="18" customHeight="1">
      <c r="A39" s="14">
        <v>36</v>
      </c>
      <c r="B39" s="34" t="s">
        <v>2853</v>
      </c>
      <c r="C39" s="34" t="s">
        <v>2854</v>
      </c>
      <c r="D39" s="35" t="s">
        <v>25</v>
      </c>
      <c r="E39" s="34" t="s">
        <v>3099</v>
      </c>
      <c r="F39" s="17" t="s">
        <v>19</v>
      </c>
      <c r="G39" s="34">
        <v>52.5</v>
      </c>
      <c r="H39" s="16"/>
      <c r="I39" s="36">
        <v>87.38</v>
      </c>
      <c r="J39" s="14"/>
      <c r="K39" s="39"/>
      <c r="L39" s="37">
        <f t="shared" si="1"/>
        <v>69.94</v>
      </c>
      <c r="M39" s="14">
        <v>5</v>
      </c>
      <c r="N39" s="14" t="s">
        <v>3100</v>
      </c>
      <c r="O39" s="1"/>
    </row>
    <row r="40" spans="1:15" ht="18" customHeight="1">
      <c r="A40" s="14">
        <v>37</v>
      </c>
      <c r="B40" s="34" t="s">
        <v>2855</v>
      </c>
      <c r="C40" s="34" t="s">
        <v>2856</v>
      </c>
      <c r="D40" s="35" t="s">
        <v>25</v>
      </c>
      <c r="E40" s="34" t="s">
        <v>3065</v>
      </c>
      <c r="F40" s="17" t="s">
        <v>19</v>
      </c>
      <c r="G40" s="34">
        <v>55.5</v>
      </c>
      <c r="H40" s="16"/>
      <c r="I40" s="36">
        <v>81.16</v>
      </c>
      <c r="J40" s="14"/>
      <c r="K40" s="37"/>
      <c r="L40" s="37">
        <f t="shared" si="1"/>
        <v>68.33</v>
      </c>
      <c r="M40" s="14">
        <v>6</v>
      </c>
      <c r="N40" s="14" t="s">
        <v>3066</v>
      </c>
      <c r="O40" s="1"/>
    </row>
    <row r="41" spans="1:15" ht="18" customHeight="1">
      <c r="A41" s="14">
        <v>38</v>
      </c>
      <c r="B41" s="34" t="s">
        <v>2857</v>
      </c>
      <c r="C41" s="34" t="s">
        <v>2858</v>
      </c>
      <c r="D41" s="35" t="s">
        <v>17</v>
      </c>
      <c r="E41" s="34" t="s">
        <v>3065</v>
      </c>
      <c r="F41" s="17" t="s">
        <v>272</v>
      </c>
      <c r="G41" s="34">
        <v>67.5</v>
      </c>
      <c r="H41" s="16"/>
      <c r="I41" s="36">
        <v>90.06</v>
      </c>
      <c r="J41" s="14"/>
      <c r="K41" s="37"/>
      <c r="L41" s="37">
        <f t="shared" si="1"/>
        <v>78.78</v>
      </c>
      <c r="M41" s="14">
        <v>1</v>
      </c>
      <c r="N41" s="38" t="s">
        <v>3101</v>
      </c>
      <c r="O41" s="1"/>
    </row>
    <row r="42" spans="1:15" ht="18" customHeight="1">
      <c r="A42" s="14">
        <v>39</v>
      </c>
      <c r="B42" s="34" t="s">
        <v>2859</v>
      </c>
      <c r="C42" s="34" t="s">
        <v>2860</v>
      </c>
      <c r="D42" s="35" t="s">
        <v>17</v>
      </c>
      <c r="E42" s="34" t="s">
        <v>3102</v>
      </c>
      <c r="F42" s="17" t="s">
        <v>272</v>
      </c>
      <c r="G42" s="34">
        <v>63</v>
      </c>
      <c r="H42" s="16"/>
      <c r="I42" s="36">
        <v>94.16</v>
      </c>
      <c r="J42" s="14"/>
      <c r="K42" s="39"/>
      <c r="L42" s="37">
        <f t="shared" si="1"/>
        <v>78.58</v>
      </c>
      <c r="M42" s="14">
        <v>2</v>
      </c>
      <c r="N42" s="38" t="s">
        <v>3103</v>
      </c>
      <c r="O42" s="1"/>
    </row>
    <row r="43" spans="1:15" ht="18" customHeight="1">
      <c r="A43" s="14">
        <v>40</v>
      </c>
      <c r="B43" s="34" t="s">
        <v>2861</v>
      </c>
      <c r="C43" s="34" t="s">
        <v>2862</v>
      </c>
      <c r="D43" s="35" t="s">
        <v>17</v>
      </c>
      <c r="E43" s="34" t="s">
        <v>3104</v>
      </c>
      <c r="F43" s="17" t="s">
        <v>272</v>
      </c>
      <c r="G43" s="34">
        <v>66.5</v>
      </c>
      <c r="H43" s="16"/>
      <c r="I43" s="36">
        <v>89.92</v>
      </c>
      <c r="J43" s="14"/>
      <c r="K43" s="39"/>
      <c r="L43" s="37">
        <f t="shared" si="1"/>
        <v>78.210000000000008</v>
      </c>
      <c r="M43" s="14">
        <v>3</v>
      </c>
      <c r="N43" s="38" t="s">
        <v>3105</v>
      </c>
      <c r="O43" s="1"/>
    </row>
    <row r="44" spans="1:15" ht="18" customHeight="1">
      <c r="A44" s="14">
        <v>41</v>
      </c>
      <c r="B44" s="34" t="s">
        <v>2863</v>
      </c>
      <c r="C44" s="34" t="s">
        <v>2864</v>
      </c>
      <c r="D44" s="35" t="s">
        <v>25</v>
      </c>
      <c r="E44" s="34" t="s">
        <v>3046</v>
      </c>
      <c r="F44" s="17" t="s">
        <v>272</v>
      </c>
      <c r="G44" s="34">
        <v>62</v>
      </c>
      <c r="H44" s="16"/>
      <c r="I44" s="36">
        <v>88.74</v>
      </c>
      <c r="J44" s="14"/>
      <c r="K44" s="39"/>
      <c r="L44" s="37">
        <f t="shared" si="1"/>
        <v>75.37</v>
      </c>
      <c r="M44" s="14">
        <v>4</v>
      </c>
      <c r="N44" s="38" t="s">
        <v>3098</v>
      </c>
      <c r="O44" s="1"/>
    </row>
    <row r="45" spans="1:15" ht="18" customHeight="1">
      <c r="A45" s="14">
        <v>42</v>
      </c>
      <c r="B45" s="34" t="s">
        <v>2865</v>
      </c>
      <c r="C45" s="34" t="s">
        <v>2866</v>
      </c>
      <c r="D45" s="35" t="s">
        <v>25</v>
      </c>
      <c r="E45" s="34" t="s">
        <v>3106</v>
      </c>
      <c r="F45" s="17" t="s">
        <v>272</v>
      </c>
      <c r="G45" s="34">
        <v>59.5</v>
      </c>
      <c r="H45" s="16"/>
      <c r="I45" s="36">
        <v>89.94</v>
      </c>
      <c r="J45" s="14"/>
      <c r="K45" s="39"/>
      <c r="L45" s="37">
        <f t="shared" si="1"/>
        <v>74.72</v>
      </c>
      <c r="M45" s="14">
        <v>5</v>
      </c>
      <c r="N45" s="38" t="s">
        <v>3107</v>
      </c>
      <c r="O45" s="1"/>
    </row>
    <row r="46" spans="1:15" ht="18" customHeight="1">
      <c r="A46" s="14">
        <v>43</v>
      </c>
      <c r="B46" s="34" t="s">
        <v>2867</v>
      </c>
      <c r="C46" s="34" t="s">
        <v>2868</v>
      </c>
      <c r="D46" s="35" t="s">
        <v>17</v>
      </c>
      <c r="E46" s="34" t="s">
        <v>3106</v>
      </c>
      <c r="F46" s="17" t="s">
        <v>272</v>
      </c>
      <c r="G46" s="34">
        <v>54.5</v>
      </c>
      <c r="H46" s="16"/>
      <c r="I46" s="36">
        <v>92.64</v>
      </c>
      <c r="J46" s="14"/>
      <c r="K46" s="39"/>
      <c r="L46" s="37">
        <f t="shared" si="1"/>
        <v>73.569999999999993</v>
      </c>
      <c r="M46" s="14">
        <v>6</v>
      </c>
      <c r="N46" s="38" t="s">
        <v>3107</v>
      </c>
      <c r="O46" s="1"/>
    </row>
    <row r="47" spans="1:15" ht="18" customHeight="1">
      <c r="A47" s="14">
        <v>44</v>
      </c>
      <c r="B47" s="34" t="s">
        <v>2869</v>
      </c>
      <c r="C47" s="34" t="s">
        <v>457</v>
      </c>
      <c r="D47" s="35" t="s">
        <v>25</v>
      </c>
      <c r="E47" s="34" t="s">
        <v>3106</v>
      </c>
      <c r="F47" s="17" t="s">
        <v>272</v>
      </c>
      <c r="G47" s="34">
        <v>54.5</v>
      </c>
      <c r="H47" s="16"/>
      <c r="I47" s="36">
        <v>91.08</v>
      </c>
      <c r="J47" s="14"/>
      <c r="K47" s="37"/>
      <c r="L47" s="37">
        <f t="shared" si="1"/>
        <v>72.789999999999992</v>
      </c>
      <c r="M47" s="14">
        <v>7</v>
      </c>
      <c r="N47" s="38" t="s">
        <v>3107</v>
      </c>
      <c r="O47" s="1"/>
    </row>
    <row r="48" spans="1:15" ht="18" customHeight="1">
      <c r="A48" s="14">
        <v>45</v>
      </c>
      <c r="B48" s="34" t="s">
        <v>2870</v>
      </c>
      <c r="C48" s="34" t="s">
        <v>2871</v>
      </c>
      <c r="D48" s="35" t="s">
        <v>17</v>
      </c>
      <c r="E48" s="34" t="s">
        <v>3108</v>
      </c>
      <c r="F48" s="17" t="s">
        <v>272</v>
      </c>
      <c r="G48" s="34">
        <v>53.5</v>
      </c>
      <c r="H48" s="16"/>
      <c r="I48" s="36">
        <v>90.26</v>
      </c>
      <c r="J48" s="14"/>
      <c r="K48" s="37"/>
      <c r="L48" s="37">
        <f t="shared" si="1"/>
        <v>71.88</v>
      </c>
      <c r="M48" s="14">
        <v>8</v>
      </c>
      <c r="N48" s="38" t="s">
        <v>3109</v>
      </c>
      <c r="O48" s="1"/>
    </row>
    <row r="49" spans="1:15" ht="18" customHeight="1">
      <c r="A49" s="14">
        <v>46</v>
      </c>
      <c r="B49" s="34" t="s">
        <v>2872</v>
      </c>
      <c r="C49" s="34" t="s">
        <v>2873</v>
      </c>
      <c r="D49" s="35" t="s">
        <v>25</v>
      </c>
      <c r="E49" s="34" t="s">
        <v>3110</v>
      </c>
      <c r="F49" s="17" t="s">
        <v>272</v>
      </c>
      <c r="G49" s="34">
        <v>53</v>
      </c>
      <c r="H49" s="16"/>
      <c r="I49" s="36">
        <v>90.06</v>
      </c>
      <c r="J49" s="14"/>
      <c r="K49" s="37"/>
      <c r="L49" s="37">
        <f t="shared" si="1"/>
        <v>71.53</v>
      </c>
      <c r="M49" s="14">
        <v>9</v>
      </c>
      <c r="N49" s="14" t="s">
        <v>3111</v>
      </c>
      <c r="O49" s="1"/>
    </row>
    <row r="50" spans="1:15" ht="18" customHeight="1">
      <c r="A50" s="14">
        <v>47</v>
      </c>
      <c r="B50" s="34" t="s">
        <v>2874</v>
      </c>
      <c r="C50" s="34" t="s">
        <v>2875</v>
      </c>
      <c r="D50" s="35" t="s">
        <v>25</v>
      </c>
      <c r="E50" s="34" t="s">
        <v>3065</v>
      </c>
      <c r="F50" s="17" t="s">
        <v>272</v>
      </c>
      <c r="G50" s="34">
        <v>51.5</v>
      </c>
      <c r="H50" s="16"/>
      <c r="I50" s="36">
        <v>91.42</v>
      </c>
      <c r="J50" s="14"/>
      <c r="K50" s="37"/>
      <c r="L50" s="37">
        <f t="shared" si="1"/>
        <v>71.460000000000008</v>
      </c>
      <c r="M50" s="14">
        <v>10</v>
      </c>
      <c r="N50" s="14" t="s">
        <v>3066</v>
      </c>
      <c r="O50" s="1"/>
    </row>
    <row r="51" spans="1:15" ht="18" customHeight="1">
      <c r="A51" s="14">
        <v>48</v>
      </c>
      <c r="B51" s="34" t="s">
        <v>2876</v>
      </c>
      <c r="C51" s="34" t="s">
        <v>1236</v>
      </c>
      <c r="D51" s="35" t="s">
        <v>17</v>
      </c>
      <c r="E51" s="34" t="s">
        <v>3065</v>
      </c>
      <c r="F51" s="17" t="s">
        <v>272</v>
      </c>
      <c r="G51" s="34">
        <v>52</v>
      </c>
      <c r="H51" s="16"/>
      <c r="I51" s="36">
        <v>90.46</v>
      </c>
      <c r="J51" s="14"/>
      <c r="K51" s="37"/>
      <c r="L51" s="37">
        <f t="shared" si="1"/>
        <v>71.22999999999999</v>
      </c>
      <c r="M51" s="14">
        <v>11</v>
      </c>
      <c r="N51" s="14" t="s">
        <v>3066</v>
      </c>
      <c r="O51" s="1"/>
    </row>
    <row r="52" spans="1:15" ht="18" customHeight="1">
      <c r="A52" s="14">
        <v>49</v>
      </c>
      <c r="B52" s="34" t="s">
        <v>2877</v>
      </c>
      <c r="C52" s="34" t="s">
        <v>2878</v>
      </c>
      <c r="D52" s="35" t="s">
        <v>17</v>
      </c>
      <c r="E52" s="34" t="s">
        <v>3112</v>
      </c>
      <c r="F52" s="17" t="s">
        <v>272</v>
      </c>
      <c r="G52" s="34">
        <v>52</v>
      </c>
      <c r="H52" s="16"/>
      <c r="I52" s="36">
        <v>90.18</v>
      </c>
      <c r="J52" s="14"/>
      <c r="K52" s="37"/>
      <c r="L52" s="37">
        <f t="shared" si="1"/>
        <v>71.09</v>
      </c>
      <c r="M52" s="14">
        <v>12</v>
      </c>
      <c r="N52" s="14" t="s">
        <v>3113</v>
      </c>
      <c r="O52" s="1"/>
    </row>
    <row r="53" spans="1:15" ht="18" customHeight="1">
      <c r="A53" s="14">
        <v>50</v>
      </c>
      <c r="B53" s="34" t="s">
        <v>2879</v>
      </c>
      <c r="C53" s="34" t="s">
        <v>2880</v>
      </c>
      <c r="D53" s="35" t="s">
        <v>17</v>
      </c>
      <c r="E53" s="34" t="s">
        <v>3114</v>
      </c>
      <c r="F53" s="17" t="s">
        <v>272</v>
      </c>
      <c r="G53" s="34">
        <v>51</v>
      </c>
      <c r="H53" s="21"/>
      <c r="I53" s="36">
        <v>90.12</v>
      </c>
      <c r="J53" s="21"/>
      <c r="K53" s="21"/>
      <c r="L53" s="37">
        <f t="shared" si="1"/>
        <v>70.56</v>
      </c>
      <c r="M53" s="14">
        <v>13</v>
      </c>
      <c r="N53" s="14" t="s">
        <v>3115</v>
      </c>
      <c r="O53" s="1"/>
    </row>
    <row r="54" spans="1:15" ht="18" customHeight="1">
      <c r="A54" s="14">
        <v>51</v>
      </c>
      <c r="B54" s="34" t="s">
        <v>2881</v>
      </c>
      <c r="C54" s="34" t="s">
        <v>2882</v>
      </c>
      <c r="D54" s="35" t="s">
        <v>17</v>
      </c>
      <c r="E54" s="34" t="s">
        <v>3116</v>
      </c>
      <c r="F54" s="17" t="s">
        <v>272</v>
      </c>
      <c r="G54" s="34">
        <v>52</v>
      </c>
      <c r="H54" s="16"/>
      <c r="I54" s="36">
        <v>88.04</v>
      </c>
      <c r="J54" s="14"/>
      <c r="K54" s="37"/>
      <c r="L54" s="37">
        <f t="shared" si="1"/>
        <v>70.02000000000001</v>
      </c>
      <c r="M54" s="14">
        <v>14</v>
      </c>
      <c r="N54" s="14" t="s">
        <v>3117</v>
      </c>
      <c r="O54" s="1"/>
    </row>
    <row r="55" spans="1:15" ht="18" customHeight="1">
      <c r="A55" s="14">
        <v>52</v>
      </c>
      <c r="B55" s="34" t="s">
        <v>2883</v>
      </c>
      <c r="C55" s="34" t="s">
        <v>2884</v>
      </c>
      <c r="D55" s="35" t="s">
        <v>17</v>
      </c>
      <c r="E55" s="34" t="s">
        <v>3116</v>
      </c>
      <c r="F55" s="17" t="s">
        <v>272</v>
      </c>
      <c r="G55" s="34">
        <v>52.5</v>
      </c>
      <c r="H55" s="16"/>
      <c r="I55" s="36">
        <v>87.5</v>
      </c>
      <c r="J55" s="14"/>
      <c r="K55" s="37"/>
      <c r="L55" s="37">
        <f t="shared" si="1"/>
        <v>70</v>
      </c>
      <c r="M55" s="14">
        <v>15</v>
      </c>
      <c r="N55" s="14" t="s">
        <v>3117</v>
      </c>
      <c r="O55" s="1"/>
    </row>
    <row r="56" spans="1:15" ht="18" customHeight="1">
      <c r="A56" s="14">
        <v>53</v>
      </c>
      <c r="B56" s="34" t="s">
        <v>2885</v>
      </c>
      <c r="C56" s="34" t="s">
        <v>2886</v>
      </c>
      <c r="D56" s="35" t="s">
        <v>17</v>
      </c>
      <c r="E56" s="34" t="s">
        <v>3118</v>
      </c>
      <c r="F56" s="17" t="s">
        <v>272</v>
      </c>
      <c r="G56" s="34">
        <v>51</v>
      </c>
      <c r="H56" s="16"/>
      <c r="I56" s="36">
        <v>87.66</v>
      </c>
      <c r="J56" s="14"/>
      <c r="K56" s="37"/>
      <c r="L56" s="37">
        <f t="shared" si="1"/>
        <v>69.33</v>
      </c>
      <c r="M56" s="14">
        <v>16</v>
      </c>
      <c r="N56" s="14" t="s">
        <v>3119</v>
      </c>
      <c r="O56" s="1"/>
    </row>
    <row r="57" spans="1:15" ht="18" customHeight="1">
      <c r="A57" s="14">
        <v>54</v>
      </c>
      <c r="B57" s="34" t="s">
        <v>2887</v>
      </c>
      <c r="C57" s="34" t="s">
        <v>2888</v>
      </c>
      <c r="D57" s="35" t="s">
        <v>17</v>
      </c>
      <c r="E57" s="34" t="s">
        <v>3112</v>
      </c>
      <c r="F57" s="17" t="s">
        <v>272</v>
      </c>
      <c r="G57" s="34">
        <v>50.5</v>
      </c>
      <c r="H57" s="21"/>
      <c r="I57" s="36">
        <v>84.32</v>
      </c>
      <c r="J57" s="21"/>
      <c r="K57" s="21"/>
      <c r="L57" s="37">
        <f t="shared" si="1"/>
        <v>67.41</v>
      </c>
      <c r="M57" s="14">
        <v>17</v>
      </c>
      <c r="N57" s="14" t="s">
        <v>3113</v>
      </c>
      <c r="O57" s="1"/>
    </row>
    <row r="58" spans="1:15" ht="18" customHeight="1">
      <c r="A58" s="14">
        <v>55</v>
      </c>
      <c r="B58" s="34" t="s">
        <v>2889</v>
      </c>
      <c r="C58" s="34" t="s">
        <v>2890</v>
      </c>
      <c r="D58" s="35" t="s">
        <v>17</v>
      </c>
      <c r="E58" s="34" t="s">
        <v>3120</v>
      </c>
      <c r="F58" s="17" t="s">
        <v>1503</v>
      </c>
      <c r="G58" s="34">
        <v>54.5</v>
      </c>
      <c r="H58" s="21"/>
      <c r="I58" s="36">
        <v>87</v>
      </c>
      <c r="J58" s="21"/>
      <c r="K58" s="21"/>
      <c r="L58" s="37">
        <f t="shared" si="1"/>
        <v>70.75</v>
      </c>
      <c r="M58" s="14">
        <v>1</v>
      </c>
      <c r="N58" s="38" t="s">
        <v>3121</v>
      </c>
      <c r="O58" s="1"/>
    </row>
    <row r="59" spans="1:15" ht="18" customHeight="1">
      <c r="A59" s="14">
        <v>56</v>
      </c>
      <c r="B59" s="34" t="s">
        <v>2891</v>
      </c>
      <c r="C59" s="34" t="s">
        <v>2892</v>
      </c>
      <c r="D59" s="35" t="s">
        <v>25</v>
      </c>
      <c r="E59" s="34" t="s">
        <v>3048</v>
      </c>
      <c r="F59" s="17" t="s">
        <v>1503</v>
      </c>
      <c r="G59" s="34">
        <v>45</v>
      </c>
      <c r="H59" s="21"/>
      <c r="I59" s="36">
        <v>87.04</v>
      </c>
      <c r="J59" s="21"/>
      <c r="K59" s="21"/>
      <c r="L59" s="37">
        <f t="shared" si="1"/>
        <v>66.02000000000001</v>
      </c>
      <c r="M59" s="14">
        <v>2</v>
      </c>
      <c r="N59" s="14" t="s">
        <v>3049</v>
      </c>
      <c r="O59" s="1"/>
    </row>
    <row r="60" spans="1:15" ht="18" customHeight="1">
      <c r="A60" s="14">
        <v>57</v>
      </c>
      <c r="B60" s="34" t="s">
        <v>2893</v>
      </c>
      <c r="C60" s="34" t="s">
        <v>2894</v>
      </c>
      <c r="D60" s="35" t="s">
        <v>17</v>
      </c>
      <c r="E60" s="34" t="s">
        <v>3048</v>
      </c>
      <c r="F60" s="17" t="s">
        <v>1503</v>
      </c>
      <c r="G60" s="34">
        <v>46</v>
      </c>
      <c r="H60" s="21"/>
      <c r="I60" s="36">
        <v>85.08</v>
      </c>
      <c r="J60" s="21"/>
      <c r="K60" s="21"/>
      <c r="L60" s="37">
        <f t="shared" si="1"/>
        <v>65.539999999999992</v>
      </c>
      <c r="M60" s="14">
        <v>3</v>
      </c>
      <c r="N60" s="14" t="s">
        <v>3049</v>
      </c>
      <c r="O60" s="1"/>
    </row>
    <row r="61" spans="1:15" ht="18" customHeight="1">
      <c r="A61" s="14">
        <v>58</v>
      </c>
      <c r="B61" s="34" t="s">
        <v>2895</v>
      </c>
      <c r="C61" s="34" t="s">
        <v>2896</v>
      </c>
      <c r="D61" s="35" t="s">
        <v>25</v>
      </c>
      <c r="E61" s="34" t="s">
        <v>3048</v>
      </c>
      <c r="F61" s="17" t="s">
        <v>236</v>
      </c>
      <c r="G61" s="34">
        <v>76</v>
      </c>
      <c r="H61" s="21"/>
      <c r="I61" s="36">
        <v>91.64</v>
      </c>
      <c r="J61" s="21"/>
      <c r="K61" s="21"/>
      <c r="L61" s="37">
        <f t="shared" si="1"/>
        <v>83.82</v>
      </c>
      <c r="M61" s="14">
        <v>1</v>
      </c>
      <c r="N61" s="38" t="s">
        <v>3122</v>
      </c>
      <c r="O61" s="1"/>
    </row>
    <row r="62" spans="1:15" ht="18" customHeight="1">
      <c r="A62" s="14">
        <v>59</v>
      </c>
      <c r="B62" s="34" t="s">
        <v>2897</v>
      </c>
      <c r="C62" s="34" t="s">
        <v>2898</v>
      </c>
      <c r="D62" s="35" t="s">
        <v>25</v>
      </c>
      <c r="E62" s="34" t="s">
        <v>3069</v>
      </c>
      <c r="F62" s="17" t="s">
        <v>236</v>
      </c>
      <c r="G62" s="34">
        <v>76.5</v>
      </c>
      <c r="H62" s="21"/>
      <c r="I62" s="36">
        <v>89.16</v>
      </c>
      <c r="J62" s="21"/>
      <c r="K62" s="21"/>
      <c r="L62" s="37">
        <f t="shared" si="1"/>
        <v>82.83</v>
      </c>
      <c r="M62" s="14">
        <v>2</v>
      </c>
      <c r="N62" s="38" t="s">
        <v>3070</v>
      </c>
      <c r="O62" s="1"/>
    </row>
    <row r="63" spans="1:15" ht="18" customHeight="1">
      <c r="A63" s="14">
        <v>60</v>
      </c>
      <c r="B63" s="34" t="s">
        <v>2899</v>
      </c>
      <c r="C63" s="34" t="s">
        <v>2900</v>
      </c>
      <c r="D63" s="35" t="s">
        <v>25</v>
      </c>
      <c r="E63" s="34" t="s">
        <v>3123</v>
      </c>
      <c r="F63" s="17" t="s">
        <v>236</v>
      </c>
      <c r="G63" s="34">
        <v>68.5</v>
      </c>
      <c r="H63" s="21"/>
      <c r="I63" s="36">
        <v>89.06</v>
      </c>
      <c r="J63" s="21"/>
      <c r="K63" s="21"/>
      <c r="L63" s="37">
        <f t="shared" si="1"/>
        <v>78.78</v>
      </c>
      <c r="M63" s="14">
        <v>3</v>
      </c>
      <c r="N63" s="38" t="s">
        <v>3124</v>
      </c>
      <c r="O63" s="1"/>
    </row>
    <row r="64" spans="1:15" ht="18" customHeight="1">
      <c r="A64" s="14">
        <v>61</v>
      </c>
      <c r="B64" s="34" t="s">
        <v>2901</v>
      </c>
      <c r="C64" s="34" t="s">
        <v>2902</v>
      </c>
      <c r="D64" s="35" t="s">
        <v>25</v>
      </c>
      <c r="E64" s="34" t="s">
        <v>3125</v>
      </c>
      <c r="F64" s="17" t="s">
        <v>236</v>
      </c>
      <c r="G64" s="34">
        <v>68</v>
      </c>
      <c r="H64" s="21"/>
      <c r="I64" s="36">
        <v>89</v>
      </c>
      <c r="J64" s="21"/>
      <c r="K64" s="21"/>
      <c r="L64" s="37">
        <f t="shared" si="1"/>
        <v>78.5</v>
      </c>
      <c r="M64" s="14">
        <v>4</v>
      </c>
      <c r="N64" s="38" t="s">
        <v>3126</v>
      </c>
      <c r="O64" s="1"/>
    </row>
    <row r="65" spans="1:15" ht="18" customHeight="1">
      <c r="A65" s="14">
        <v>62</v>
      </c>
      <c r="B65" s="34" t="s">
        <v>2903</v>
      </c>
      <c r="C65" s="34" t="s">
        <v>2904</v>
      </c>
      <c r="D65" s="35" t="s">
        <v>25</v>
      </c>
      <c r="E65" s="34" t="s">
        <v>3127</v>
      </c>
      <c r="F65" s="17" t="s">
        <v>236</v>
      </c>
      <c r="G65" s="34">
        <v>67.5</v>
      </c>
      <c r="H65" s="21"/>
      <c r="I65" s="36">
        <v>89.42</v>
      </c>
      <c r="J65" s="21"/>
      <c r="K65" s="21"/>
      <c r="L65" s="37">
        <f t="shared" si="1"/>
        <v>78.460000000000008</v>
      </c>
      <c r="M65" s="14">
        <v>5</v>
      </c>
      <c r="N65" s="14" t="s">
        <v>3128</v>
      </c>
      <c r="O65" s="1"/>
    </row>
    <row r="66" spans="1:15" ht="18" customHeight="1">
      <c r="A66" s="14">
        <v>63</v>
      </c>
      <c r="B66" s="34" t="s">
        <v>2905</v>
      </c>
      <c r="C66" s="34" t="s">
        <v>2906</v>
      </c>
      <c r="D66" s="35" t="s">
        <v>25</v>
      </c>
      <c r="E66" s="34" t="s">
        <v>3129</v>
      </c>
      <c r="F66" s="17" t="s">
        <v>236</v>
      </c>
      <c r="G66" s="34">
        <v>66</v>
      </c>
      <c r="H66" s="21"/>
      <c r="I66" s="36">
        <v>90.24</v>
      </c>
      <c r="J66" s="21"/>
      <c r="K66" s="21"/>
      <c r="L66" s="37">
        <f t="shared" si="1"/>
        <v>78.12</v>
      </c>
      <c r="M66" s="14">
        <v>6</v>
      </c>
      <c r="N66" s="14" t="s">
        <v>3130</v>
      </c>
      <c r="O66" s="1"/>
    </row>
    <row r="67" spans="1:15" ht="18" customHeight="1">
      <c r="A67" s="14">
        <v>64</v>
      </c>
      <c r="B67" s="34" t="s">
        <v>2907</v>
      </c>
      <c r="C67" s="34" t="s">
        <v>1505</v>
      </c>
      <c r="D67" s="35" t="s">
        <v>25</v>
      </c>
      <c r="E67" s="34" t="s">
        <v>3129</v>
      </c>
      <c r="F67" s="17" t="s">
        <v>236</v>
      </c>
      <c r="G67" s="34">
        <v>67.5</v>
      </c>
      <c r="H67" s="21"/>
      <c r="I67" s="36">
        <v>88.46</v>
      </c>
      <c r="J67" s="21"/>
      <c r="K67" s="21"/>
      <c r="L67" s="37">
        <f t="shared" si="1"/>
        <v>77.97999999999999</v>
      </c>
      <c r="M67" s="14">
        <v>7</v>
      </c>
      <c r="N67" s="14" t="s">
        <v>3130</v>
      </c>
      <c r="O67" s="1"/>
    </row>
    <row r="68" spans="1:15" ht="18" customHeight="1">
      <c r="A68" s="14">
        <v>65</v>
      </c>
      <c r="B68" s="34" t="s">
        <v>2908</v>
      </c>
      <c r="C68" s="34" t="s">
        <v>2909</v>
      </c>
      <c r="D68" s="35" t="s">
        <v>25</v>
      </c>
      <c r="E68" s="34" t="s">
        <v>3129</v>
      </c>
      <c r="F68" s="17" t="s">
        <v>236</v>
      </c>
      <c r="G68" s="34">
        <v>61.5</v>
      </c>
      <c r="H68" s="21"/>
      <c r="I68" s="36">
        <v>91.24</v>
      </c>
      <c r="J68" s="21"/>
      <c r="K68" s="21"/>
      <c r="L68" s="37">
        <f t="shared" si="1"/>
        <v>76.37</v>
      </c>
      <c r="M68" s="14">
        <v>8</v>
      </c>
      <c r="N68" s="14" t="s">
        <v>3130</v>
      </c>
      <c r="O68" s="1"/>
    </row>
    <row r="69" spans="1:15" ht="18" customHeight="1">
      <c r="A69" s="14">
        <v>66</v>
      </c>
      <c r="B69" s="34" t="s">
        <v>2910</v>
      </c>
      <c r="C69" s="34" t="s">
        <v>2911</v>
      </c>
      <c r="D69" s="35" t="s">
        <v>25</v>
      </c>
      <c r="E69" s="34" t="s">
        <v>3112</v>
      </c>
      <c r="F69" s="17" t="s">
        <v>236</v>
      </c>
      <c r="G69" s="34">
        <v>62</v>
      </c>
      <c r="H69" s="21"/>
      <c r="I69" s="36">
        <v>89.38</v>
      </c>
      <c r="J69" s="21"/>
      <c r="K69" s="21"/>
      <c r="L69" s="37">
        <f t="shared" si="1"/>
        <v>75.69</v>
      </c>
      <c r="M69" s="14">
        <v>9</v>
      </c>
      <c r="N69" s="14" t="s">
        <v>3113</v>
      </c>
      <c r="O69" s="1"/>
    </row>
    <row r="70" spans="1:15" ht="18" customHeight="1">
      <c r="A70" s="14">
        <v>67</v>
      </c>
      <c r="B70" s="34" t="s">
        <v>2912</v>
      </c>
      <c r="C70" s="34" t="s">
        <v>2913</v>
      </c>
      <c r="D70" s="35" t="s">
        <v>25</v>
      </c>
      <c r="E70" s="34" t="s">
        <v>3131</v>
      </c>
      <c r="F70" s="17" t="s">
        <v>236</v>
      </c>
      <c r="G70" s="34">
        <v>61</v>
      </c>
      <c r="H70" s="21"/>
      <c r="I70" s="36">
        <v>89.1</v>
      </c>
      <c r="J70" s="21"/>
      <c r="K70" s="21"/>
      <c r="L70" s="37">
        <f t="shared" si="1"/>
        <v>75.05</v>
      </c>
      <c r="M70" s="14">
        <v>10</v>
      </c>
      <c r="N70" s="14" t="s">
        <v>3132</v>
      </c>
      <c r="O70" s="1"/>
    </row>
    <row r="71" spans="1:15" ht="18" customHeight="1">
      <c r="A71" s="14">
        <v>68</v>
      </c>
      <c r="B71" s="34" t="s">
        <v>2914</v>
      </c>
      <c r="C71" s="34" t="s">
        <v>2915</v>
      </c>
      <c r="D71" s="35" t="s">
        <v>17</v>
      </c>
      <c r="E71" s="34" t="s">
        <v>3092</v>
      </c>
      <c r="F71" s="17" t="s">
        <v>236</v>
      </c>
      <c r="G71" s="34">
        <v>61.5</v>
      </c>
      <c r="H71" s="21"/>
      <c r="I71" s="36">
        <v>88.04</v>
      </c>
      <c r="J71" s="21"/>
      <c r="K71" s="21"/>
      <c r="L71" s="37">
        <f t="shared" si="1"/>
        <v>74.77000000000001</v>
      </c>
      <c r="M71" s="14">
        <v>11</v>
      </c>
      <c r="N71" s="14" t="s">
        <v>3093</v>
      </c>
      <c r="O71" s="1"/>
    </row>
    <row r="72" spans="1:15" ht="18" customHeight="1">
      <c r="A72" s="14">
        <v>69</v>
      </c>
      <c r="B72" s="34" t="s">
        <v>2916</v>
      </c>
      <c r="C72" s="34" t="s">
        <v>2917</v>
      </c>
      <c r="D72" s="35" t="s">
        <v>25</v>
      </c>
      <c r="E72" s="34" t="s">
        <v>3133</v>
      </c>
      <c r="F72" s="17" t="s">
        <v>236</v>
      </c>
      <c r="G72" s="34">
        <v>61</v>
      </c>
      <c r="H72" s="21"/>
      <c r="I72" s="36">
        <v>87.74</v>
      </c>
      <c r="J72" s="21"/>
      <c r="K72" s="21"/>
      <c r="L72" s="37">
        <f t="shared" si="1"/>
        <v>74.37</v>
      </c>
      <c r="M72" s="14">
        <v>12</v>
      </c>
      <c r="N72" s="14" t="s">
        <v>3134</v>
      </c>
      <c r="O72" s="1"/>
    </row>
    <row r="73" spans="1:15" ht="18" customHeight="1">
      <c r="A73" s="14">
        <v>70</v>
      </c>
      <c r="B73" s="34" t="s">
        <v>2918</v>
      </c>
      <c r="C73" s="34" t="s">
        <v>2919</v>
      </c>
      <c r="D73" s="35" t="s">
        <v>17</v>
      </c>
      <c r="E73" s="34" t="s">
        <v>3135</v>
      </c>
      <c r="F73" s="17" t="s">
        <v>236</v>
      </c>
      <c r="G73" s="34">
        <v>61.5</v>
      </c>
      <c r="H73" s="21"/>
      <c r="I73" s="36">
        <v>0</v>
      </c>
      <c r="J73" s="21"/>
      <c r="K73" s="21"/>
      <c r="L73" s="37">
        <f t="shared" si="1"/>
        <v>30.75</v>
      </c>
      <c r="M73" s="14">
        <v>13</v>
      </c>
      <c r="N73" s="14" t="s">
        <v>3136</v>
      </c>
      <c r="O73" s="1" t="s">
        <v>3137</v>
      </c>
    </row>
    <row r="74" spans="1:15" ht="18" customHeight="1">
      <c r="A74" s="14">
        <v>71</v>
      </c>
      <c r="B74" s="34" t="s">
        <v>2920</v>
      </c>
      <c r="C74" s="34" t="s">
        <v>2921</v>
      </c>
      <c r="D74" s="35" t="s">
        <v>25</v>
      </c>
      <c r="E74" s="34" t="s">
        <v>3050</v>
      </c>
      <c r="F74" s="17" t="s">
        <v>196</v>
      </c>
      <c r="G74" s="34">
        <v>83.5</v>
      </c>
      <c r="H74" s="21"/>
      <c r="I74" s="36">
        <v>90.18</v>
      </c>
      <c r="J74" s="21"/>
      <c r="K74" s="21"/>
      <c r="L74" s="37">
        <f t="shared" si="1"/>
        <v>86.84</v>
      </c>
      <c r="M74" s="14">
        <v>1</v>
      </c>
      <c r="N74" s="38" t="s">
        <v>3051</v>
      </c>
      <c r="O74" s="1"/>
    </row>
    <row r="75" spans="1:15" ht="18" customHeight="1">
      <c r="A75" s="14">
        <v>72</v>
      </c>
      <c r="B75" s="34" t="s">
        <v>2922</v>
      </c>
      <c r="C75" s="34" t="s">
        <v>2923</v>
      </c>
      <c r="D75" s="35" t="s">
        <v>25</v>
      </c>
      <c r="E75" s="34" t="s">
        <v>3073</v>
      </c>
      <c r="F75" s="17" t="s">
        <v>196</v>
      </c>
      <c r="G75" s="34">
        <v>81.5</v>
      </c>
      <c r="H75" s="21"/>
      <c r="I75" s="36">
        <v>91</v>
      </c>
      <c r="J75" s="21"/>
      <c r="K75" s="21"/>
      <c r="L75" s="37">
        <f t="shared" si="1"/>
        <v>86.25</v>
      </c>
      <c r="M75" s="14">
        <v>2</v>
      </c>
      <c r="N75" s="38" t="s">
        <v>3074</v>
      </c>
      <c r="O75" s="1"/>
    </row>
    <row r="76" spans="1:15" ht="18" customHeight="1">
      <c r="A76" s="14">
        <v>73</v>
      </c>
      <c r="B76" s="34" t="s">
        <v>2924</v>
      </c>
      <c r="C76" s="34" t="s">
        <v>2925</v>
      </c>
      <c r="D76" s="35" t="s">
        <v>25</v>
      </c>
      <c r="E76" s="34" t="s">
        <v>3065</v>
      </c>
      <c r="F76" s="17" t="s">
        <v>196</v>
      </c>
      <c r="G76" s="34">
        <v>82</v>
      </c>
      <c r="H76" s="21"/>
      <c r="I76" s="36">
        <v>90.16</v>
      </c>
      <c r="J76" s="21"/>
      <c r="K76" s="21"/>
      <c r="L76" s="37">
        <f t="shared" si="1"/>
        <v>86.08</v>
      </c>
      <c r="M76" s="14">
        <v>3</v>
      </c>
      <c r="N76" s="38" t="s">
        <v>3101</v>
      </c>
      <c r="O76" s="1"/>
    </row>
    <row r="77" spans="1:15" ht="18" customHeight="1">
      <c r="A77" s="14">
        <v>74</v>
      </c>
      <c r="B77" s="34" t="s">
        <v>2926</v>
      </c>
      <c r="C77" s="34" t="s">
        <v>2927</v>
      </c>
      <c r="D77" s="35" t="s">
        <v>25</v>
      </c>
      <c r="E77" s="34" t="s">
        <v>3052</v>
      </c>
      <c r="F77" s="17" t="s">
        <v>196</v>
      </c>
      <c r="G77" s="34">
        <v>81</v>
      </c>
      <c r="H77" s="21"/>
      <c r="I77" s="36">
        <v>90.24</v>
      </c>
      <c r="J77" s="21"/>
      <c r="K77" s="21"/>
      <c r="L77" s="37">
        <f t="shared" si="1"/>
        <v>85.62</v>
      </c>
      <c r="M77" s="14">
        <v>4</v>
      </c>
      <c r="N77" s="38" t="s">
        <v>3138</v>
      </c>
      <c r="O77" s="1"/>
    </row>
    <row r="78" spans="1:15" ht="18" customHeight="1">
      <c r="A78" s="14">
        <v>75</v>
      </c>
      <c r="B78" s="34" t="s">
        <v>2928</v>
      </c>
      <c r="C78" s="34" t="s">
        <v>2929</v>
      </c>
      <c r="D78" s="35" t="s">
        <v>25</v>
      </c>
      <c r="E78" s="34" t="s">
        <v>3046</v>
      </c>
      <c r="F78" s="17" t="s">
        <v>196</v>
      </c>
      <c r="G78" s="34">
        <v>81</v>
      </c>
      <c r="H78" s="21"/>
      <c r="I78" s="36">
        <v>90.02</v>
      </c>
      <c r="J78" s="21"/>
      <c r="K78" s="21"/>
      <c r="L78" s="37">
        <f t="shared" si="1"/>
        <v>85.509999999999991</v>
      </c>
      <c r="M78" s="14">
        <v>5</v>
      </c>
      <c r="N78" s="38" t="s">
        <v>3098</v>
      </c>
      <c r="O78" s="1"/>
    </row>
    <row r="79" spans="1:15" ht="18" customHeight="1">
      <c r="A79" s="14">
        <v>76</v>
      </c>
      <c r="B79" s="34" t="s">
        <v>2930</v>
      </c>
      <c r="C79" s="34" t="s">
        <v>2931</v>
      </c>
      <c r="D79" s="35" t="s">
        <v>25</v>
      </c>
      <c r="E79" s="34" t="s">
        <v>3046</v>
      </c>
      <c r="F79" s="17" t="s">
        <v>196</v>
      </c>
      <c r="G79" s="34">
        <v>80.5</v>
      </c>
      <c r="H79" s="21"/>
      <c r="I79" s="36">
        <v>90.06</v>
      </c>
      <c r="J79" s="21"/>
      <c r="K79" s="21"/>
      <c r="L79" s="37">
        <f t="shared" si="1"/>
        <v>85.28</v>
      </c>
      <c r="M79" s="14">
        <v>6</v>
      </c>
      <c r="N79" s="38" t="s">
        <v>3098</v>
      </c>
      <c r="O79" s="1"/>
    </row>
    <row r="80" spans="1:15" ht="18" customHeight="1">
      <c r="A80" s="14">
        <v>77</v>
      </c>
      <c r="B80" s="34" t="s">
        <v>2932</v>
      </c>
      <c r="C80" s="34" t="s">
        <v>2933</v>
      </c>
      <c r="D80" s="35" t="s">
        <v>25</v>
      </c>
      <c r="E80" s="34" t="s">
        <v>3139</v>
      </c>
      <c r="F80" s="17" t="s">
        <v>196</v>
      </c>
      <c r="G80" s="34">
        <v>81.5</v>
      </c>
      <c r="H80" s="21"/>
      <c r="I80" s="36">
        <v>88.66</v>
      </c>
      <c r="J80" s="21"/>
      <c r="K80" s="21"/>
      <c r="L80" s="37">
        <f t="shared" si="1"/>
        <v>85.08</v>
      </c>
      <c r="M80" s="14">
        <v>7</v>
      </c>
      <c r="N80" s="14" t="s">
        <v>3140</v>
      </c>
      <c r="O80" s="1"/>
    </row>
    <row r="81" spans="1:15" ht="18" customHeight="1">
      <c r="A81" s="14">
        <v>78</v>
      </c>
      <c r="B81" s="34" t="s">
        <v>2934</v>
      </c>
      <c r="C81" s="34" t="s">
        <v>2935</v>
      </c>
      <c r="D81" s="35" t="s">
        <v>25</v>
      </c>
      <c r="E81" s="34" t="s">
        <v>3139</v>
      </c>
      <c r="F81" s="17" t="s">
        <v>196</v>
      </c>
      <c r="G81" s="34">
        <v>78.5</v>
      </c>
      <c r="H81" s="21"/>
      <c r="I81" s="37">
        <v>89.26</v>
      </c>
      <c r="J81" s="21"/>
      <c r="K81" s="21"/>
      <c r="L81" s="37">
        <f t="shared" si="1"/>
        <v>83.88</v>
      </c>
      <c r="M81" s="14">
        <v>8</v>
      </c>
      <c r="N81" s="14" t="s">
        <v>3140</v>
      </c>
      <c r="O81" s="1"/>
    </row>
    <row r="82" spans="1:15" ht="18" customHeight="1">
      <c r="A82" s="14">
        <v>79</v>
      </c>
      <c r="B82" s="34" t="s">
        <v>2936</v>
      </c>
      <c r="C82" s="34" t="s">
        <v>2937</v>
      </c>
      <c r="D82" s="35" t="s">
        <v>25</v>
      </c>
      <c r="E82" s="34" t="s">
        <v>3106</v>
      </c>
      <c r="F82" s="17" t="s">
        <v>196</v>
      </c>
      <c r="G82" s="34">
        <v>79</v>
      </c>
      <c r="H82" s="21"/>
      <c r="I82" s="37">
        <v>88.7</v>
      </c>
      <c r="J82" s="21"/>
      <c r="K82" s="21"/>
      <c r="L82" s="37">
        <f t="shared" si="1"/>
        <v>83.85</v>
      </c>
      <c r="M82" s="14">
        <v>9</v>
      </c>
      <c r="N82" s="14" t="s">
        <v>3141</v>
      </c>
      <c r="O82" s="1"/>
    </row>
    <row r="83" spans="1:15" ht="18" customHeight="1">
      <c r="A83" s="14">
        <v>80</v>
      </c>
      <c r="B83" s="34" t="s">
        <v>2938</v>
      </c>
      <c r="C83" s="34" t="s">
        <v>2939</v>
      </c>
      <c r="D83" s="35" t="s">
        <v>25</v>
      </c>
      <c r="E83" s="34" t="s">
        <v>3063</v>
      </c>
      <c r="F83" s="17" t="s">
        <v>196</v>
      </c>
      <c r="G83" s="34">
        <v>80</v>
      </c>
      <c r="H83" s="21"/>
      <c r="I83" s="37">
        <v>87.68</v>
      </c>
      <c r="J83" s="21"/>
      <c r="K83" s="21"/>
      <c r="L83" s="37">
        <f t="shared" si="1"/>
        <v>83.84</v>
      </c>
      <c r="M83" s="14">
        <v>10</v>
      </c>
      <c r="N83" s="14" t="s">
        <v>3064</v>
      </c>
      <c r="O83" s="1"/>
    </row>
    <row r="84" spans="1:15" ht="18" customHeight="1">
      <c r="A84" s="14">
        <v>81</v>
      </c>
      <c r="B84" s="34" t="s">
        <v>2940</v>
      </c>
      <c r="C84" s="34" t="s">
        <v>2941</v>
      </c>
      <c r="D84" s="35" t="s">
        <v>25</v>
      </c>
      <c r="E84" s="34" t="s">
        <v>3052</v>
      </c>
      <c r="F84" s="17" t="s">
        <v>196</v>
      </c>
      <c r="G84" s="34">
        <v>78</v>
      </c>
      <c r="H84" s="21"/>
      <c r="I84" s="36">
        <v>89.62</v>
      </c>
      <c r="J84" s="21"/>
      <c r="K84" s="21"/>
      <c r="L84" s="37">
        <f t="shared" si="1"/>
        <v>83.81</v>
      </c>
      <c r="M84" s="14">
        <v>11</v>
      </c>
      <c r="N84" s="14" t="s">
        <v>3053</v>
      </c>
      <c r="O84" s="1"/>
    </row>
    <row r="85" spans="1:15" ht="18" customHeight="1">
      <c r="A85" s="14">
        <v>82</v>
      </c>
      <c r="B85" s="34" t="s">
        <v>2942</v>
      </c>
      <c r="C85" s="34" t="s">
        <v>2943</v>
      </c>
      <c r="D85" s="35" t="s">
        <v>25</v>
      </c>
      <c r="E85" s="34" t="s">
        <v>3110</v>
      </c>
      <c r="F85" s="17" t="s">
        <v>196</v>
      </c>
      <c r="G85" s="34">
        <v>78</v>
      </c>
      <c r="H85" s="21"/>
      <c r="I85" s="36">
        <v>89.4</v>
      </c>
      <c r="J85" s="21"/>
      <c r="K85" s="21"/>
      <c r="L85" s="37">
        <f t="shared" si="1"/>
        <v>83.7</v>
      </c>
      <c r="M85" s="14">
        <v>12</v>
      </c>
      <c r="N85" s="14" t="s">
        <v>3111</v>
      </c>
      <c r="O85" s="1"/>
    </row>
    <row r="86" spans="1:15" ht="18" customHeight="1">
      <c r="A86" s="14">
        <v>83</v>
      </c>
      <c r="B86" s="34" t="s">
        <v>2944</v>
      </c>
      <c r="C86" s="34" t="s">
        <v>2945</v>
      </c>
      <c r="D86" s="35" t="s">
        <v>25</v>
      </c>
      <c r="E86" s="34" t="s">
        <v>3110</v>
      </c>
      <c r="F86" s="17" t="s">
        <v>196</v>
      </c>
      <c r="G86" s="34">
        <v>78.5</v>
      </c>
      <c r="H86" s="21"/>
      <c r="I86" s="37">
        <v>88.72</v>
      </c>
      <c r="J86" s="21"/>
      <c r="K86" s="21"/>
      <c r="L86" s="37">
        <f t="shared" si="1"/>
        <v>83.61</v>
      </c>
      <c r="M86" s="14">
        <v>13</v>
      </c>
      <c r="N86" s="14" t="s">
        <v>3111</v>
      </c>
      <c r="O86" s="1"/>
    </row>
    <row r="87" spans="1:15" ht="18" customHeight="1">
      <c r="A87" s="14">
        <v>84</v>
      </c>
      <c r="B87" s="34" t="s">
        <v>2946</v>
      </c>
      <c r="C87" s="34" t="s">
        <v>2947</v>
      </c>
      <c r="D87" s="35" t="s">
        <v>25</v>
      </c>
      <c r="E87" s="34" t="s">
        <v>3142</v>
      </c>
      <c r="F87" s="17" t="s">
        <v>196</v>
      </c>
      <c r="G87" s="34">
        <v>76.5</v>
      </c>
      <c r="H87" s="21"/>
      <c r="I87" s="36">
        <v>90.56</v>
      </c>
      <c r="J87" s="21"/>
      <c r="K87" s="21"/>
      <c r="L87" s="37">
        <f t="shared" si="1"/>
        <v>83.53</v>
      </c>
      <c r="M87" s="14">
        <v>14</v>
      </c>
      <c r="N87" s="14" t="s">
        <v>3143</v>
      </c>
      <c r="O87" s="1"/>
    </row>
    <row r="88" spans="1:15" ht="18" customHeight="1">
      <c r="A88" s="14">
        <v>85</v>
      </c>
      <c r="B88" s="34" t="s">
        <v>2948</v>
      </c>
      <c r="C88" s="34" t="s">
        <v>2949</v>
      </c>
      <c r="D88" s="35" t="s">
        <v>25</v>
      </c>
      <c r="E88" s="34" t="s">
        <v>3048</v>
      </c>
      <c r="F88" s="17" t="s">
        <v>196</v>
      </c>
      <c r="G88" s="34">
        <v>78</v>
      </c>
      <c r="H88" s="21"/>
      <c r="I88" s="37">
        <v>88.98</v>
      </c>
      <c r="J88" s="21"/>
      <c r="K88" s="21"/>
      <c r="L88" s="37">
        <f t="shared" si="1"/>
        <v>83.490000000000009</v>
      </c>
      <c r="M88" s="14">
        <v>15</v>
      </c>
      <c r="N88" s="14" t="s">
        <v>3049</v>
      </c>
      <c r="O88" s="1"/>
    </row>
    <row r="89" spans="1:15" ht="18" customHeight="1">
      <c r="A89" s="14">
        <v>86</v>
      </c>
      <c r="B89" s="34" t="s">
        <v>2950</v>
      </c>
      <c r="C89" s="34" t="s">
        <v>2951</v>
      </c>
      <c r="D89" s="35" t="s">
        <v>25</v>
      </c>
      <c r="E89" s="34" t="s">
        <v>3063</v>
      </c>
      <c r="F89" s="17" t="s">
        <v>196</v>
      </c>
      <c r="G89" s="34">
        <v>75</v>
      </c>
      <c r="H89" s="21"/>
      <c r="I89" s="36">
        <v>89.42</v>
      </c>
      <c r="J89" s="21"/>
      <c r="K89" s="21"/>
      <c r="L89" s="37">
        <f t="shared" si="1"/>
        <v>82.210000000000008</v>
      </c>
      <c r="M89" s="14">
        <v>16</v>
      </c>
      <c r="N89" s="14" t="s">
        <v>3064</v>
      </c>
      <c r="O89" s="1"/>
    </row>
    <row r="90" spans="1:15" ht="18" customHeight="1">
      <c r="A90" s="14">
        <v>87</v>
      </c>
      <c r="B90" s="34" t="s">
        <v>2952</v>
      </c>
      <c r="C90" s="34" t="s">
        <v>2953</v>
      </c>
      <c r="D90" s="35" t="s">
        <v>25</v>
      </c>
      <c r="E90" s="34" t="s">
        <v>3046</v>
      </c>
      <c r="F90" s="17" t="s">
        <v>196</v>
      </c>
      <c r="G90" s="34">
        <v>76</v>
      </c>
      <c r="H90" s="21"/>
      <c r="I90" s="36">
        <v>87.68</v>
      </c>
      <c r="J90" s="21"/>
      <c r="K90" s="21"/>
      <c r="L90" s="37">
        <f t="shared" si="1"/>
        <v>81.84</v>
      </c>
      <c r="M90" s="14">
        <v>17</v>
      </c>
      <c r="N90" s="14" t="s">
        <v>3047</v>
      </c>
      <c r="O90" s="1"/>
    </row>
    <row r="91" spans="1:15" ht="18" customHeight="1">
      <c r="A91" s="14">
        <v>88</v>
      </c>
      <c r="B91" s="34" t="s">
        <v>2954</v>
      </c>
      <c r="C91" s="34" t="s">
        <v>2955</v>
      </c>
      <c r="D91" s="35" t="s">
        <v>25</v>
      </c>
      <c r="E91" s="34" t="s">
        <v>3042</v>
      </c>
      <c r="F91" s="17" t="s">
        <v>196</v>
      </c>
      <c r="G91" s="34">
        <v>75.5</v>
      </c>
      <c r="H91" s="21"/>
      <c r="I91" s="36">
        <v>87.1</v>
      </c>
      <c r="J91" s="21"/>
      <c r="K91" s="21"/>
      <c r="L91" s="37">
        <f t="shared" si="1"/>
        <v>81.3</v>
      </c>
      <c r="M91" s="14">
        <v>18</v>
      </c>
      <c r="N91" s="14" t="s">
        <v>3058</v>
      </c>
      <c r="O91" s="1"/>
    </row>
    <row r="92" spans="1:15" ht="18" customHeight="1">
      <c r="A92" s="14">
        <v>89</v>
      </c>
      <c r="B92" s="34" t="s">
        <v>2956</v>
      </c>
      <c r="C92" s="34" t="s">
        <v>2957</v>
      </c>
      <c r="D92" s="35" t="s">
        <v>25</v>
      </c>
      <c r="E92" s="34" t="s">
        <v>3042</v>
      </c>
      <c r="F92" s="17" t="s">
        <v>391</v>
      </c>
      <c r="G92" s="34">
        <v>75.5</v>
      </c>
      <c r="H92" s="21"/>
      <c r="I92" s="36">
        <v>86.98</v>
      </c>
      <c r="J92" s="21"/>
      <c r="K92" s="21"/>
      <c r="L92" s="37">
        <f t="shared" si="1"/>
        <v>81.240000000000009</v>
      </c>
      <c r="M92" s="14">
        <v>1</v>
      </c>
      <c r="N92" s="38" t="s">
        <v>3043</v>
      </c>
      <c r="O92" s="1"/>
    </row>
    <row r="93" spans="1:15" ht="18" customHeight="1">
      <c r="A93" s="14">
        <v>90</v>
      </c>
      <c r="B93" s="34" t="s">
        <v>2958</v>
      </c>
      <c r="C93" s="34" t="s">
        <v>2959</v>
      </c>
      <c r="D93" s="35" t="s">
        <v>25</v>
      </c>
      <c r="E93" s="34" t="s">
        <v>3040</v>
      </c>
      <c r="F93" s="17" t="s">
        <v>391</v>
      </c>
      <c r="G93" s="34">
        <v>73</v>
      </c>
      <c r="H93" s="21"/>
      <c r="I93" s="36">
        <v>89.22</v>
      </c>
      <c r="J93" s="21"/>
      <c r="K93" s="21"/>
      <c r="L93" s="37">
        <f t="shared" si="1"/>
        <v>81.11</v>
      </c>
      <c r="M93" s="14">
        <v>2</v>
      </c>
      <c r="N93" s="38" t="s">
        <v>3041</v>
      </c>
      <c r="O93" s="1"/>
    </row>
    <row r="94" spans="1:15" ht="18" customHeight="1">
      <c r="A94" s="14">
        <v>91</v>
      </c>
      <c r="B94" s="34" t="s">
        <v>2960</v>
      </c>
      <c r="C94" s="34" t="s">
        <v>2961</v>
      </c>
      <c r="D94" s="35" t="s">
        <v>25</v>
      </c>
      <c r="E94" s="34" t="s">
        <v>3144</v>
      </c>
      <c r="F94" s="17" t="s">
        <v>391</v>
      </c>
      <c r="G94" s="34">
        <v>72</v>
      </c>
      <c r="H94" s="21"/>
      <c r="I94" s="36">
        <v>88.64</v>
      </c>
      <c r="J94" s="21"/>
      <c r="K94" s="21"/>
      <c r="L94" s="37">
        <f t="shared" si="1"/>
        <v>80.319999999999993</v>
      </c>
      <c r="M94" s="14">
        <v>3</v>
      </c>
      <c r="N94" s="38" t="s">
        <v>3145</v>
      </c>
      <c r="O94" s="1"/>
    </row>
    <row r="95" spans="1:15" ht="18" customHeight="1">
      <c r="A95" s="14">
        <v>92</v>
      </c>
      <c r="B95" s="34" t="s">
        <v>2962</v>
      </c>
      <c r="C95" s="34" t="s">
        <v>2963</v>
      </c>
      <c r="D95" s="35" t="s">
        <v>25</v>
      </c>
      <c r="E95" s="34" t="s">
        <v>3146</v>
      </c>
      <c r="F95" s="17" t="s">
        <v>391</v>
      </c>
      <c r="G95" s="34">
        <v>70.5</v>
      </c>
      <c r="H95" s="21"/>
      <c r="I95" s="36">
        <v>89.7</v>
      </c>
      <c r="J95" s="21"/>
      <c r="K95" s="21"/>
      <c r="L95" s="37">
        <f t="shared" si="1"/>
        <v>80.099999999999994</v>
      </c>
      <c r="M95" s="14">
        <v>4</v>
      </c>
      <c r="N95" s="38" t="s">
        <v>3147</v>
      </c>
      <c r="O95" s="1"/>
    </row>
    <row r="96" spans="1:15" ht="18" customHeight="1">
      <c r="A96" s="14">
        <v>93</v>
      </c>
      <c r="B96" s="34" t="s">
        <v>2964</v>
      </c>
      <c r="C96" s="34" t="s">
        <v>2965</v>
      </c>
      <c r="D96" s="35" t="s">
        <v>25</v>
      </c>
      <c r="E96" s="34" t="s">
        <v>3148</v>
      </c>
      <c r="F96" s="17" t="s">
        <v>391</v>
      </c>
      <c r="G96" s="34">
        <v>69.5</v>
      </c>
      <c r="H96" s="21"/>
      <c r="I96" s="36">
        <v>89.8</v>
      </c>
      <c r="J96" s="21"/>
      <c r="K96" s="21"/>
      <c r="L96" s="37">
        <f t="shared" si="1"/>
        <v>79.650000000000006</v>
      </c>
      <c r="M96" s="14">
        <v>5</v>
      </c>
      <c r="N96" s="38" t="s">
        <v>3149</v>
      </c>
      <c r="O96" s="1"/>
    </row>
    <row r="97" spans="1:15" ht="18" customHeight="1">
      <c r="A97" s="14">
        <v>94</v>
      </c>
      <c r="B97" s="34" t="s">
        <v>2966</v>
      </c>
      <c r="C97" s="34" t="s">
        <v>2967</v>
      </c>
      <c r="D97" s="35" t="s">
        <v>17</v>
      </c>
      <c r="E97" s="34" t="s">
        <v>3150</v>
      </c>
      <c r="F97" s="17" t="s">
        <v>391</v>
      </c>
      <c r="G97" s="34">
        <v>69.5</v>
      </c>
      <c r="H97" s="21"/>
      <c r="I97" s="36">
        <v>89.46</v>
      </c>
      <c r="J97" s="21"/>
      <c r="K97" s="21"/>
      <c r="L97" s="37">
        <f t="shared" ref="L97:L133" si="2">G97/2+I97/2</f>
        <v>79.47999999999999</v>
      </c>
      <c r="M97" s="14">
        <v>6</v>
      </c>
      <c r="N97" s="38" t="s">
        <v>3151</v>
      </c>
      <c r="O97" s="1"/>
    </row>
    <row r="98" spans="1:15" ht="18" customHeight="1">
      <c r="A98" s="14">
        <v>95</v>
      </c>
      <c r="B98" s="34" t="s">
        <v>2968</v>
      </c>
      <c r="C98" s="34" t="s">
        <v>2969</v>
      </c>
      <c r="D98" s="35" t="s">
        <v>25</v>
      </c>
      <c r="E98" s="34" t="s">
        <v>3087</v>
      </c>
      <c r="F98" s="17" t="s">
        <v>391</v>
      </c>
      <c r="G98" s="34">
        <v>73</v>
      </c>
      <c r="H98" s="21"/>
      <c r="I98" s="36">
        <v>85.78</v>
      </c>
      <c r="J98" s="21"/>
      <c r="K98" s="21"/>
      <c r="L98" s="37">
        <f t="shared" si="2"/>
        <v>79.39</v>
      </c>
      <c r="M98" s="14">
        <v>7</v>
      </c>
      <c r="N98" s="38" t="s">
        <v>3152</v>
      </c>
      <c r="O98" s="1"/>
    </row>
    <row r="99" spans="1:15" ht="18" customHeight="1">
      <c r="A99" s="14">
        <v>96</v>
      </c>
      <c r="B99" s="34" t="s">
        <v>2970</v>
      </c>
      <c r="C99" s="34" t="s">
        <v>2971</v>
      </c>
      <c r="D99" s="35" t="s">
        <v>25</v>
      </c>
      <c r="E99" s="34" t="s">
        <v>3153</v>
      </c>
      <c r="F99" s="17" t="s">
        <v>391</v>
      </c>
      <c r="G99" s="34">
        <v>68.5</v>
      </c>
      <c r="H99" s="21"/>
      <c r="I99" s="36">
        <v>89.88</v>
      </c>
      <c r="J99" s="21"/>
      <c r="K99" s="21"/>
      <c r="L99" s="37">
        <f t="shared" si="2"/>
        <v>79.19</v>
      </c>
      <c r="M99" s="14">
        <v>8</v>
      </c>
      <c r="N99" s="38" t="s">
        <v>3154</v>
      </c>
      <c r="O99" s="1"/>
    </row>
    <row r="100" spans="1:15" ht="18" customHeight="1">
      <c r="A100" s="14">
        <v>97</v>
      </c>
      <c r="B100" s="34" t="s">
        <v>2972</v>
      </c>
      <c r="C100" s="34" t="s">
        <v>2973</v>
      </c>
      <c r="D100" s="35" t="s">
        <v>25</v>
      </c>
      <c r="E100" s="34" t="s">
        <v>3104</v>
      </c>
      <c r="F100" s="17" t="s">
        <v>391</v>
      </c>
      <c r="G100" s="34">
        <v>70.5</v>
      </c>
      <c r="H100" s="21"/>
      <c r="I100" s="36">
        <v>87.86</v>
      </c>
      <c r="J100" s="21"/>
      <c r="K100" s="21"/>
      <c r="L100" s="37">
        <f t="shared" si="2"/>
        <v>79.180000000000007</v>
      </c>
      <c r="M100" s="14">
        <v>9</v>
      </c>
      <c r="N100" s="38" t="s">
        <v>3105</v>
      </c>
      <c r="O100" s="1"/>
    </row>
    <row r="101" spans="1:15" ht="18" customHeight="1">
      <c r="A101" s="14">
        <v>98</v>
      </c>
      <c r="B101" s="34" t="s">
        <v>2974</v>
      </c>
      <c r="C101" s="34" t="s">
        <v>2975</v>
      </c>
      <c r="D101" s="35" t="s">
        <v>25</v>
      </c>
      <c r="E101" s="34" t="s">
        <v>3104</v>
      </c>
      <c r="F101" s="17" t="s">
        <v>391</v>
      </c>
      <c r="G101" s="34">
        <v>73.5</v>
      </c>
      <c r="H101" s="21"/>
      <c r="I101" s="36">
        <v>84.7</v>
      </c>
      <c r="J101" s="21"/>
      <c r="K101" s="21"/>
      <c r="L101" s="37">
        <f t="shared" si="2"/>
        <v>79.099999999999994</v>
      </c>
      <c r="M101" s="14">
        <v>10</v>
      </c>
      <c r="N101" s="38" t="s">
        <v>3105</v>
      </c>
      <c r="O101" s="1"/>
    </row>
    <row r="102" spans="1:15" ht="18" customHeight="1">
      <c r="A102" s="14">
        <v>99</v>
      </c>
      <c r="B102" s="34" t="s">
        <v>2976</v>
      </c>
      <c r="C102" s="34" t="s">
        <v>2977</v>
      </c>
      <c r="D102" s="35" t="s">
        <v>25</v>
      </c>
      <c r="E102" s="34" t="s">
        <v>3155</v>
      </c>
      <c r="F102" s="17" t="s">
        <v>391</v>
      </c>
      <c r="G102" s="34">
        <v>71</v>
      </c>
      <c r="H102" s="21"/>
      <c r="I102" s="36">
        <v>87.02</v>
      </c>
      <c r="J102" s="21"/>
      <c r="K102" s="21"/>
      <c r="L102" s="37">
        <f t="shared" si="2"/>
        <v>79.009999999999991</v>
      </c>
      <c r="M102" s="14">
        <v>11</v>
      </c>
      <c r="N102" s="38" t="s">
        <v>3156</v>
      </c>
      <c r="O102" s="1"/>
    </row>
    <row r="103" spans="1:15" ht="18" customHeight="1">
      <c r="A103" s="14">
        <v>100</v>
      </c>
      <c r="B103" s="34" t="s">
        <v>2978</v>
      </c>
      <c r="C103" s="34" t="s">
        <v>2979</v>
      </c>
      <c r="D103" s="35" t="s">
        <v>25</v>
      </c>
      <c r="E103" s="34" t="s">
        <v>3157</v>
      </c>
      <c r="F103" s="17" t="s">
        <v>391</v>
      </c>
      <c r="G103" s="34">
        <v>73.5</v>
      </c>
      <c r="H103" s="21"/>
      <c r="I103" s="36">
        <v>84.32</v>
      </c>
      <c r="J103" s="21"/>
      <c r="K103" s="21"/>
      <c r="L103" s="37">
        <f t="shared" si="2"/>
        <v>78.91</v>
      </c>
      <c r="M103" s="14">
        <v>12</v>
      </c>
      <c r="N103" s="38" t="s">
        <v>3158</v>
      </c>
      <c r="O103" s="1"/>
    </row>
    <row r="104" spans="1:15" ht="18" customHeight="1">
      <c r="A104" s="14">
        <v>101</v>
      </c>
      <c r="B104" s="34" t="s">
        <v>2980</v>
      </c>
      <c r="C104" s="34" t="s">
        <v>2981</v>
      </c>
      <c r="D104" s="35" t="s">
        <v>25</v>
      </c>
      <c r="E104" s="34" t="s">
        <v>3065</v>
      </c>
      <c r="F104" s="17" t="s">
        <v>391</v>
      </c>
      <c r="G104" s="34">
        <v>67</v>
      </c>
      <c r="H104" s="21"/>
      <c r="I104" s="36">
        <v>89.46</v>
      </c>
      <c r="J104" s="21"/>
      <c r="K104" s="21"/>
      <c r="L104" s="37">
        <f t="shared" si="2"/>
        <v>78.22999999999999</v>
      </c>
      <c r="M104" s="14">
        <v>13</v>
      </c>
      <c r="N104" s="38" t="s">
        <v>3101</v>
      </c>
      <c r="O104" s="1"/>
    </row>
    <row r="105" spans="1:15" ht="18" customHeight="1">
      <c r="A105" s="14">
        <v>102</v>
      </c>
      <c r="B105" s="34" t="s">
        <v>2982</v>
      </c>
      <c r="C105" s="34" t="s">
        <v>2983</v>
      </c>
      <c r="D105" s="35" t="s">
        <v>25</v>
      </c>
      <c r="E105" s="34" t="s">
        <v>3065</v>
      </c>
      <c r="F105" s="17" t="s">
        <v>391</v>
      </c>
      <c r="G105" s="34">
        <v>66.5</v>
      </c>
      <c r="H105" s="21"/>
      <c r="I105" s="36">
        <v>88.16</v>
      </c>
      <c r="J105" s="21"/>
      <c r="K105" s="21"/>
      <c r="L105" s="37">
        <f t="shared" si="2"/>
        <v>77.33</v>
      </c>
      <c r="M105" s="14">
        <v>14</v>
      </c>
      <c r="N105" s="38" t="s">
        <v>3101</v>
      </c>
      <c r="O105" s="1"/>
    </row>
    <row r="106" spans="1:15" ht="18" customHeight="1">
      <c r="A106" s="14">
        <v>103</v>
      </c>
      <c r="B106" s="34" t="s">
        <v>2984</v>
      </c>
      <c r="C106" s="34" t="s">
        <v>2985</v>
      </c>
      <c r="D106" s="35" t="s">
        <v>25</v>
      </c>
      <c r="E106" s="34" t="s">
        <v>3073</v>
      </c>
      <c r="F106" s="17" t="s">
        <v>391</v>
      </c>
      <c r="G106" s="34">
        <v>67</v>
      </c>
      <c r="H106" s="21"/>
      <c r="I106" s="36">
        <v>87.56</v>
      </c>
      <c r="J106" s="21"/>
      <c r="K106" s="21"/>
      <c r="L106" s="37">
        <f t="shared" si="2"/>
        <v>77.28</v>
      </c>
      <c r="M106" s="14">
        <v>15</v>
      </c>
      <c r="N106" s="38" t="s">
        <v>3074</v>
      </c>
      <c r="O106" s="1"/>
    </row>
    <row r="107" spans="1:15" ht="18" customHeight="1">
      <c r="A107" s="14">
        <v>104</v>
      </c>
      <c r="B107" s="34" t="s">
        <v>2986</v>
      </c>
      <c r="C107" s="34" t="s">
        <v>2987</v>
      </c>
      <c r="D107" s="35" t="s">
        <v>25</v>
      </c>
      <c r="E107" s="34" t="s">
        <v>3065</v>
      </c>
      <c r="F107" s="17" t="s">
        <v>391</v>
      </c>
      <c r="G107" s="34">
        <v>66.5</v>
      </c>
      <c r="H107" s="21"/>
      <c r="I107" s="36">
        <v>87.82</v>
      </c>
      <c r="J107" s="21"/>
      <c r="K107" s="21"/>
      <c r="L107" s="37">
        <f t="shared" si="2"/>
        <v>77.16</v>
      </c>
      <c r="M107" s="14">
        <v>16</v>
      </c>
      <c r="N107" s="38" t="s">
        <v>3101</v>
      </c>
      <c r="O107" s="1"/>
    </row>
    <row r="108" spans="1:15" ht="18" customHeight="1">
      <c r="A108" s="14">
        <v>105</v>
      </c>
      <c r="B108" s="34" t="s">
        <v>2988</v>
      </c>
      <c r="C108" s="34" t="s">
        <v>2989</v>
      </c>
      <c r="D108" s="35" t="s">
        <v>25</v>
      </c>
      <c r="E108" s="34" t="s">
        <v>3159</v>
      </c>
      <c r="F108" s="17" t="s">
        <v>391</v>
      </c>
      <c r="G108" s="34">
        <v>65</v>
      </c>
      <c r="H108" s="21"/>
      <c r="I108" s="36">
        <v>89.12</v>
      </c>
      <c r="J108" s="21"/>
      <c r="K108" s="21"/>
      <c r="L108" s="37">
        <f t="shared" si="2"/>
        <v>77.06</v>
      </c>
      <c r="M108" s="14">
        <v>17</v>
      </c>
      <c r="N108" s="38" t="s">
        <v>3160</v>
      </c>
      <c r="O108" s="1"/>
    </row>
    <row r="109" spans="1:15" ht="18" customHeight="1">
      <c r="A109" s="14">
        <v>106</v>
      </c>
      <c r="B109" s="34" t="s">
        <v>2990</v>
      </c>
      <c r="C109" s="34" t="s">
        <v>2991</v>
      </c>
      <c r="D109" s="35" t="s">
        <v>17</v>
      </c>
      <c r="E109" s="34" t="s">
        <v>3161</v>
      </c>
      <c r="F109" s="17" t="s">
        <v>391</v>
      </c>
      <c r="G109" s="34">
        <v>67.5</v>
      </c>
      <c r="H109" s="21"/>
      <c r="I109" s="36">
        <v>86.44</v>
      </c>
      <c r="J109" s="21"/>
      <c r="K109" s="21"/>
      <c r="L109" s="37">
        <f t="shared" si="2"/>
        <v>76.97</v>
      </c>
      <c r="M109" s="14">
        <v>18</v>
      </c>
      <c r="N109" s="38" t="s">
        <v>3162</v>
      </c>
      <c r="O109" s="1"/>
    </row>
    <row r="110" spans="1:15" ht="18" customHeight="1">
      <c r="A110" s="14">
        <v>107</v>
      </c>
      <c r="B110" s="34" t="s">
        <v>2992</v>
      </c>
      <c r="C110" s="34" t="s">
        <v>2993</v>
      </c>
      <c r="D110" s="35" t="s">
        <v>25</v>
      </c>
      <c r="E110" s="34" t="s">
        <v>3163</v>
      </c>
      <c r="F110" s="17" t="s">
        <v>391</v>
      </c>
      <c r="G110" s="34">
        <v>68.5</v>
      </c>
      <c r="H110" s="21"/>
      <c r="I110" s="36">
        <v>85.28</v>
      </c>
      <c r="J110" s="21"/>
      <c r="K110" s="21"/>
      <c r="L110" s="37">
        <f t="shared" si="2"/>
        <v>76.89</v>
      </c>
      <c r="M110" s="14">
        <v>19</v>
      </c>
      <c r="N110" s="14" t="s">
        <v>3164</v>
      </c>
      <c r="O110" s="1"/>
    </row>
    <row r="111" spans="1:15" ht="18" customHeight="1">
      <c r="A111" s="14">
        <v>108</v>
      </c>
      <c r="B111" s="34" t="s">
        <v>2994</v>
      </c>
      <c r="C111" s="34" t="s">
        <v>2995</v>
      </c>
      <c r="D111" s="35" t="s">
        <v>25</v>
      </c>
      <c r="E111" s="34" t="s">
        <v>3165</v>
      </c>
      <c r="F111" s="17" t="s">
        <v>391</v>
      </c>
      <c r="G111" s="34">
        <v>67.5</v>
      </c>
      <c r="H111" s="21"/>
      <c r="I111" s="36">
        <v>86.28</v>
      </c>
      <c r="J111" s="21"/>
      <c r="K111" s="21"/>
      <c r="L111" s="37">
        <f t="shared" si="2"/>
        <v>76.89</v>
      </c>
      <c r="M111" s="14">
        <v>19</v>
      </c>
      <c r="N111" s="14" t="s">
        <v>3166</v>
      </c>
      <c r="O111" s="1"/>
    </row>
    <row r="112" spans="1:15" ht="18" customHeight="1">
      <c r="A112" s="14">
        <v>109</v>
      </c>
      <c r="B112" s="34" t="s">
        <v>2996</v>
      </c>
      <c r="C112" s="34" t="s">
        <v>2997</v>
      </c>
      <c r="D112" s="35" t="s">
        <v>25</v>
      </c>
      <c r="E112" s="34" t="s">
        <v>3090</v>
      </c>
      <c r="F112" s="17" t="s">
        <v>391</v>
      </c>
      <c r="G112" s="34">
        <v>65.5</v>
      </c>
      <c r="H112" s="21"/>
      <c r="I112" s="36">
        <v>87.96</v>
      </c>
      <c r="J112" s="21"/>
      <c r="K112" s="21"/>
      <c r="L112" s="37">
        <f t="shared" si="2"/>
        <v>76.72999999999999</v>
      </c>
      <c r="M112" s="14">
        <v>21</v>
      </c>
      <c r="N112" s="14" t="s">
        <v>3167</v>
      </c>
      <c r="O112" s="1"/>
    </row>
    <row r="113" spans="1:15" ht="18" customHeight="1">
      <c r="A113" s="14">
        <v>110</v>
      </c>
      <c r="B113" s="34" t="s">
        <v>2998</v>
      </c>
      <c r="C113" s="34" t="s">
        <v>2999</v>
      </c>
      <c r="D113" s="35" t="s">
        <v>25</v>
      </c>
      <c r="E113" s="34" t="s">
        <v>3042</v>
      </c>
      <c r="F113" s="17" t="s">
        <v>391</v>
      </c>
      <c r="G113" s="34">
        <v>66</v>
      </c>
      <c r="H113" s="21"/>
      <c r="I113" s="36">
        <v>87.34</v>
      </c>
      <c r="J113" s="21"/>
      <c r="K113" s="21"/>
      <c r="L113" s="37">
        <f t="shared" si="2"/>
        <v>76.67</v>
      </c>
      <c r="M113" s="14">
        <v>22</v>
      </c>
      <c r="N113" s="14" t="s">
        <v>3058</v>
      </c>
      <c r="O113" s="1"/>
    </row>
    <row r="114" spans="1:15" ht="18" customHeight="1">
      <c r="A114" s="14">
        <v>111</v>
      </c>
      <c r="B114" s="34" t="s">
        <v>3000</v>
      </c>
      <c r="C114" s="34" t="s">
        <v>3001</v>
      </c>
      <c r="D114" s="35" t="s">
        <v>25</v>
      </c>
      <c r="E114" s="34" t="s">
        <v>3042</v>
      </c>
      <c r="F114" s="17" t="s">
        <v>391</v>
      </c>
      <c r="G114" s="34">
        <v>67.5</v>
      </c>
      <c r="H114" s="21"/>
      <c r="I114" s="36">
        <v>85.26</v>
      </c>
      <c r="J114" s="21"/>
      <c r="K114" s="21"/>
      <c r="L114" s="37">
        <f t="shared" si="2"/>
        <v>76.38</v>
      </c>
      <c r="M114" s="14">
        <v>23</v>
      </c>
      <c r="N114" s="14" t="s">
        <v>3058</v>
      </c>
      <c r="O114" s="1"/>
    </row>
    <row r="115" spans="1:15" ht="18" customHeight="1">
      <c r="A115" s="14">
        <v>112</v>
      </c>
      <c r="B115" s="34" t="s">
        <v>3002</v>
      </c>
      <c r="C115" s="34" t="s">
        <v>3003</v>
      </c>
      <c r="D115" s="35" t="s">
        <v>25</v>
      </c>
      <c r="E115" s="34" t="s">
        <v>3087</v>
      </c>
      <c r="F115" s="17" t="s">
        <v>391</v>
      </c>
      <c r="G115" s="34">
        <v>64</v>
      </c>
      <c r="H115" s="21"/>
      <c r="I115" s="36">
        <v>88.7</v>
      </c>
      <c r="J115" s="21"/>
      <c r="K115" s="21"/>
      <c r="L115" s="37">
        <f t="shared" si="2"/>
        <v>76.349999999999994</v>
      </c>
      <c r="M115" s="14">
        <v>24</v>
      </c>
      <c r="N115" s="14" t="s">
        <v>3088</v>
      </c>
      <c r="O115" s="1"/>
    </row>
    <row r="116" spans="1:15" ht="18" customHeight="1">
      <c r="A116" s="14">
        <v>113</v>
      </c>
      <c r="B116" s="34" t="s">
        <v>3004</v>
      </c>
      <c r="C116" s="34" t="s">
        <v>3005</v>
      </c>
      <c r="D116" s="35" t="s">
        <v>25</v>
      </c>
      <c r="E116" s="34" t="s">
        <v>3087</v>
      </c>
      <c r="F116" s="17" t="s">
        <v>391</v>
      </c>
      <c r="G116" s="34">
        <v>67</v>
      </c>
      <c r="H116" s="21"/>
      <c r="I116" s="36">
        <v>84.7</v>
      </c>
      <c r="J116" s="21"/>
      <c r="K116" s="21"/>
      <c r="L116" s="37">
        <f t="shared" si="2"/>
        <v>75.849999999999994</v>
      </c>
      <c r="M116" s="14">
        <v>25</v>
      </c>
      <c r="N116" s="14" t="s">
        <v>3088</v>
      </c>
      <c r="O116" s="1"/>
    </row>
    <row r="117" spans="1:15" ht="18" customHeight="1">
      <c r="A117" s="14">
        <v>114</v>
      </c>
      <c r="B117" s="34" t="s">
        <v>3006</v>
      </c>
      <c r="C117" s="34" t="s">
        <v>3007</v>
      </c>
      <c r="D117" s="35" t="s">
        <v>25</v>
      </c>
      <c r="E117" s="34" t="s">
        <v>3087</v>
      </c>
      <c r="F117" s="17" t="s">
        <v>391</v>
      </c>
      <c r="G117" s="34">
        <v>64.5</v>
      </c>
      <c r="H117" s="21"/>
      <c r="I117" s="36">
        <v>87.12</v>
      </c>
      <c r="J117" s="21"/>
      <c r="K117" s="21"/>
      <c r="L117" s="37">
        <f t="shared" si="2"/>
        <v>75.81</v>
      </c>
      <c r="M117" s="14">
        <v>26</v>
      </c>
      <c r="N117" s="14" t="s">
        <v>3088</v>
      </c>
      <c r="O117" s="1"/>
    </row>
    <row r="118" spans="1:15" ht="18" customHeight="1">
      <c r="A118" s="14">
        <v>115</v>
      </c>
      <c r="B118" s="34" t="s">
        <v>3008</v>
      </c>
      <c r="C118" s="34" t="s">
        <v>3009</v>
      </c>
      <c r="D118" s="35" t="s">
        <v>17</v>
      </c>
      <c r="E118" s="34" t="s">
        <v>3168</v>
      </c>
      <c r="F118" s="17" t="s">
        <v>391</v>
      </c>
      <c r="G118" s="34">
        <v>65</v>
      </c>
      <c r="H118" s="21"/>
      <c r="I118" s="36">
        <v>86.54</v>
      </c>
      <c r="J118" s="21"/>
      <c r="K118" s="21"/>
      <c r="L118" s="37">
        <f t="shared" si="2"/>
        <v>75.77000000000001</v>
      </c>
      <c r="M118" s="14">
        <v>27</v>
      </c>
      <c r="N118" s="14" t="s">
        <v>3169</v>
      </c>
      <c r="O118" s="1"/>
    </row>
    <row r="119" spans="1:15" ht="18" customHeight="1">
      <c r="A119" s="14">
        <v>116</v>
      </c>
      <c r="B119" s="34" t="s">
        <v>3010</v>
      </c>
      <c r="C119" s="34" t="s">
        <v>3011</v>
      </c>
      <c r="D119" s="35" t="s">
        <v>25</v>
      </c>
      <c r="E119" s="34" t="s">
        <v>3065</v>
      </c>
      <c r="F119" s="17" t="s">
        <v>391</v>
      </c>
      <c r="G119" s="34">
        <v>64</v>
      </c>
      <c r="H119" s="21"/>
      <c r="I119" s="36">
        <v>87.5</v>
      </c>
      <c r="J119" s="21"/>
      <c r="K119" s="21"/>
      <c r="L119" s="37">
        <f t="shared" si="2"/>
        <v>75.75</v>
      </c>
      <c r="M119" s="14">
        <v>28</v>
      </c>
      <c r="N119" s="14" t="s">
        <v>3066</v>
      </c>
      <c r="O119" s="1"/>
    </row>
    <row r="120" spans="1:15" ht="18" customHeight="1">
      <c r="A120" s="14">
        <v>117</v>
      </c>
      <c r="B120" s="34" t="s">
        <v>3012</v>
      </c>
      <c r="C120" s="34" t="s">
        <v>3013</v>
      </c>
      <c r="D120" s="35" t="s">
        <v>25</v>
      </c>
      <c r="E120" s="34" t="s">
        <v>3054</v>
      </c>
      <c r="F120" s="17" t="s">
        <v>391</v>
      </c>
      <c r="G120" s="34">
        <v>66.5</v>
      </c>
      <c r="H120" s="21"/>
      <c r="I120" s="36">
        <v>84.7</v>
      </c>
      <c r="J120" s="21"/>
      <c r="K120" s="21"/>
      <c r="L120" s="37">
        <f t="shared" si="2"/>
        <v>75.599999999999994</v>
      </c>
      <c r="M120" s="14">
        <v>29</v>
      </c>
      <c r="N120" s="14" t="s">
        <v>3055</v>
      </c>
      <c r="O120" s="1"/>
    </row>
    <row r="121" spans="1:15" ht="18" customHeight="1">
      <c r="A121" s="14">
        <v>118</v>
      </c>
      <c r="B121" s="34" t="s">
        <v>3014</v>
      </c>
      <c r="C121" s="34" t="s">
        <v>3015</v>
      </c>
      <c r="D121" s="35" t="s">
        <v>25</v>
      </c>
      <c r="E121" s="34" t="s">
        <v>3170</v>
      </c>
      <c r="F121" s="17" t="s">
        <v>391</v>
      </c>
      <c r="G121" s="34">
        <v>65.5</v>
      </c>
      <c r="H121" s="21"/>
      <c r="I121" s="36">
        <v>85.22</v>
      </c>
      <c r="J121" s="21"/>
      <c r="K121" s="21"/>
      <c r="L121" s="37">
        <f t="shared" si="2"/>
        <v>75.36</v>
      </c>
      <c r="M121" s="14">
        <v>30</v>
      </c>
      <c r="N121" s="14" t="s">
        <v>3171</v>
      </c>
      <c r="O121" s="1"/>
    </row>
    <row r="122" spans="1:15" ht="18" customHeight="1">
      <c r="A122" s="14">
        <v>119</v>
      </c>
      <c r="B122" s="34" t="s">
        <v>3016</v>
      </c>
      <c r="C122" s="34" t="s">
        <v>3017</v>
      </c>
      <c r="D122" s="35" t="s">
        <v>25</v>
      </c>
      <c r="E122" s="34" t="s">
        <v>3155</v>
      </c>
      <c r="F122" s="17" t="s">
        <v>391</v>
      </c>
      <c r="G122" s="34">
        <v>64.5</v>
      </c>
      <c r="H122" s="21"/>
      <c r="I122" s="36">
        <v>85.98</v>
      </c>
      <c r="J122" s="21"/>
      <c r="K122" s="21"/>
      <c r="L122" s="37">
        <f t="shared" si="2"/>
        <v>75.240000000000009</v>
      </c>
      <c r="M122" s="14">
        <v>31</v>
      </c>
      <c r="N122" s="14" t="s">
        <v>3172</v>
      </c>
      <c r="O122" s="1"/>
    </row>
    <row r="123" spans="1:15" ht="18" customHeight="1">
      <c r="A123" s="14">
        <v>120</v>
      </c>
      <c r="B123" s="34" t="s">
        <v>3018</v>
      </c>
      <c r="C123" s="34" t="s">
        <v>3019</v>
      </c>
      <c r="D123" s="35" t="s">
        <v>25</v>
      </c>
      <c r="E123" s="34" t="s">
        <v>3042</v>
      </c>
      <c r="F123" s="17" t="s">
        <v>391</v>
      </c>
      <c r="G123" s="34">
        <v>64</v>
      </c>
      <c r="H123" s="21"/>
      <c r="I123" s="36">
        <v>85.7</v>
      </c>
      <c r="J123" s="21"/>
      <c r="K123" s="21"/>
      <c r="L123" s="37">
        <f t="shared" si="2"/>
        <v>74.849999999999994</v>
      </c>
      <c r="M123" s="14">
        <v>32</v>
      </c>
      <c r="N123" s="14" t="s">
        <v>3058</v>
      </c>
      <c r="O123" s="1"/>
    </row>
    <row r="124" spans="1:15" ht="18" customHeight="1">
      <c r="A124" s="14">
        <v>121</v>
      </c>
      <c r="B124" s="34" t="s">
        <v>3020</v>
      </c>
      <c r="C124" s="34" t="s">
        <v>3021</v>
      </c>
      <c r="D124" s="35" t="s">
        <v>25</v>
      </c>
      <c r="E124" s="34" t="s">
        <v>3090</v>
      </c>
      <c r="F124" s="17" t="s">
        <v>391</v>
      </c>
      <c r="G124" s="34">
        <v>63.5</v>
      </c>
      <c r="H124" s="21"/>
      <c r="I124" s="36">
        <v>86.14</v>
      </c>
      <c r="J124" s="21"/>
      <c r="K124" s="21"/>
      <c r="L124" s="37">
        <f t="shared" si="2"/>
        <v>74.819999999999993</v>
      </c>
      <c r="M124" s="14">
        <v>33</v>
      </c>
      <c r="N124" s="14" t="s">
        <v>3167</v>
      </c>
      <c r="O124" s="1"/>
    </row>
    <row r="125" spans="1:15" ht="18" customHeight="1">
      <c r="A125" s="14">
        <v>122</v>
      </c>
      <c r="B125" s="34" t="s">
        <v>3022</v>
      </c>
      <c r="C125" s="34" t="s">
        <v>3023</v>
      </c>
      <c r="D125" s="35" t="s">
        <v>25</v>
      </c>
      <c r="E125" s="34" t="s">
        <v>3090</v>
      </c>
      <c r="F125" s="17" t="s">
        <v>391</v>
      </c>
      <c r="G125" s="34">
        <v>62.5</v>
      </c>
      <c r="H125" s="21"/>
      <c r="I125" s="36">
        <v>86.66</v>
      </c>
      <c r="J125" s="21"/>
      <c r="K125" s="21"/>
      <c r="L125" s="37">
        <f t="shared" si="2"/>
        <v>74.58</v>
      </c>
      <c r="M125" s="14">
        <v>34</v>
      </c>
      <c r="N125" s="14" t="s">
        <v>3167</v>
      </c>
      <c r="O125" s="1"/>
    </row>
    <row r="126" spans="1:15" ht="18" customHeight="1">
      <c r="A126" s="14">
        <v>123</v>
      </c>
      <c r="B126" s="34" t="s">
        <v>3024</v>
      </c>
      <c r="C126" s="34" t="s">
        <v>3025</v>
      </c>
      <c r="D126" s="35" t="s">
        <v>25</v>
      </c>
      <c r="E126" s="34" t="s">
        <v>3173</v>
      </c>
      <c r="F126" s="17" t="s">
        <v>391</v>
      </c>
      <c r="G126" s="34">
        <v>63</v>
      </c>
      <c r="H126" s="21"/>
      <c r="I126" s="36">
        <v>85.86</v>
      </c>
      <c r="J126" s="21"/>
      <c r="K126" s="21"/>
      <c r="L126" s="37">
        <f t="shared" si="2"/>
        <v>74.430000000000007</v>
      </c>
      <c r="M126" s="14">
        <v>35</v>
      </c>
      <c r="N126" s="14" t="s">
        <v>3174</v>
      </c>
      <c r="O126" s="1"/>
    </row>
    <row r="127" spans="1:15" ht="18" customHeight="1">
      <c r="A127" s="14">
        <v>124</v>
      </c>
      <c r="B127" s="34" t="s">
        <v>3026</v>
      </c>
      <c r="C127" s="34" t="s">
        <v>3027</v>
      </c>
      <c r="D127" s="35" t="s">
        <v>25</v>
      </c>
      <c r="E127" s="34" t="s">
        <v>3173</v>
      </c>
      <c r="F127" s="17" t="s">
        <v>391</v>
      </c>
      <c r="G127" s="34">
        <v>63.5</v>
      </c>
      <c r="H127" s="21"/>
      <c r="I127" s="36">
        <v>84.46</v>
      </c>
      <c r="J127" s="21"/>
      <c r="K127" s="21"/>
      <c r="L127" s="37">
        <f t="shared" si="2"/>
        <v>73.97999999999999</v>
      </c>
      <c r="M127" s="14">
        <v>36</v>
      </c>
      <c r="N127" s="14" t="s">
        <v>3174</v>
      </c>
      <c r="O127" s="1"/>
    </row>
    <row r="128" spans="1:15" ht="18" customHeight="1">
      <c r="A128" s="14">
        <v>125</v>
      </c>
      <c r="B128" s="34" t="s">
        <v>3028</v>
      </c>
      <c r="C128" s="34" t="s">
        <v>3029</v>
      </c>
      <c r="D128" s="35" t="s">
        <v>25</v>
      </c>
      <c r="E128" s="34" t="s">
        <v>3175</v>
      </c>
      <c r="F128" s="17" t="s">
        <v>391</v>
      </c>
      <c r="G128" s="34">
        <v>67</v>
      </c>
      <c r="H128" s="21"/>
      <c r="I128" s="36">
        <v>0</v>
      </c>
      <c r="J128" s="21"/>
      <c r="K128" s="21"/>
      <c r="L128" s="37">
        <f t="shared" si="2"/>
        <v>33.5</v>
      </c>
      <c r="M128" s="14">
        <v>37</v>
      </c>
      <c r="N128" s="14" t="s">
        <v>3176</v>
      </c>
      <c r="O128" s="1" t="s">
        <v>3177</v>
      </c>
    </row>
    <row r="129" spans="1:15" ht="18" customHeight="1">
      <c r="A129" s="14">
        <v>126</v>
      </c>
      <c r="B129" s="34" t="s">
        <v>3030</v>
      </c>
      <c r="C129" s="34" t="s">
        <v>3031</v>
      </c>
      <c r="D129" s="35" t="s">
        <v>25</v>
      </c>
      <c r="E129" s="34" t="s">
        <v>3052</v>
      </c>
      <c r="F129" s="17" t="s">
        <v>1002</v>
      </c>
      <c r="G129" s="34">
        <v>67.5</v>
      </c>
      <c r="H129" s="21"/>
      <c r="I129" s="36">
        <v>89.04</v>
      </c>
      <c r="J129" s="21"/>
      <c r="K129" s="36"/>
      <c r="L129" s="37">
        <f t="shared" si="2"/>
        <v>78.27000000000001</v>
      </c>
      <c r="M129" s="14">
        <v>1</v>
      </c>
      <c r="N129" s="38" t="s">
        <v>3138</v>
      </c>
      <c r="O129" s="1"/>
    </row>
    <row r="130" spans="1:15" ht="18" customHeight="1">
      <c r="A130" s="14">
        <v>127</v>
      </c>
      <c r="B130" s="34" t="s">
        <v>3032</v>
      </c>
      <c r="C130" s="34" t="s">
        <v>3033</v>
      </c>
      <c r="D130" s="35" t="s">
        <v>25</v>
      </c>
      <c r="E130" s="34" t="s">
        <v>3061</v>
      </c>
      <c r="F130" s="17" t="s">
        <v>1002</v>
      </c>
      <c r="G130" s="34">
        <v>64</v>
      </c>
      <c r="H130" s="21"/>
      <c r="I130" s="36">
        <v>87.94</v>
      </c>
      <c r="J130" s="21"/>
      <c r="K130" s="36"/>
      <c r="L130" s="37">
        <f t="shared" si="2"/>
        <v>75.97</v>
      </c>
      <c r="M130" s="14">
        <v>2</v>
      </c>
      <c r="N130" s="38" t="s">
        <v>3062</v>
      </c>
      <c r="O130" s="11"/>
    </row>
    <row r="131" spans="1:15" ht="18" customHeight="1">
      <c r="A131" s="14">
        <v>128</v>
      </c>
      <c r="B131" s="34" t="s">
        <v>3034</v>
      </c>
      <c r="C131" s="34" t="s">
        <v>3035</v>
      </c>
      <c r="D131" s="35" t="s">
        <v>25</v>
      </c>
      <c r="E131" s="34" t="s">
        <v>3178</v>
      </c>
      <c r="F131" s="17" t="s">
        <v>1002</v>
      </c>
      <c r="G131" s="34">
        <v>59.5</v>
      </c>
      <c r="H131" s="21"/>
      <c r="I131" s="36">
        <v>89.48</v>
      </c>
      <c r="J131" s="21"/>
      <c r="K131" s="36"/>
      <c r="L131" s="37">
        <f t="shared" si="2"/>
        <v>74.490000000000009</v>
      </c>
      <c r="M131" s="14">
        <v>3</v>
      </c>
      <c r="N131" s="14" t="s">
        <v>3179</v>
      </c>
      <c r="O131" s="11"/>
    </row>
    <row r="132" spans="1:15" ht="18" customHeight="1">
      <c r="A132" s="14">
        <v>129</v>
      </c>
      <c r="B132" s="34" t="s">
        <v>3036</v>
      </c>
      <c r="C132" s="34" t="s">
        <v>3037</v>
      </c>
      <c r="D132" s="35" t="s">
        <v>25</v>
      </c>
      <c r="E132" s="34" t="s">
        <v>3178</v>
      </c>
      <c r="F132" s="17" t="s">
        <v>1002</v>
      </c>
      <c r="G132" s="34">
        <v>60</v>
      </c>
      <c r="H132" s="21"/>
      <c r="I132" s="36">
        <v>88.84</v>
      </c>
      <c r="J132" s="21"/>
      <c r="K132" s="36"/>
      <c r="L132" s="37">
        <f t="shared" si="2"/>
        <v>74.42</v>
      </c>
      <c r="M132" s="14">
        <v>4</v>
      </c>
      <c r="N132" s="14" t="s">
        <v>3179</v>
      </c>
      <c r="O132" s="11"/>
    </row>
    <row r="133" spans="1:15" ht="18" customHeight="1">
      <c r="A133" s="14">
        <v>130</v>
      </c>
      <c r="B133" s="34" t="s">
        <v>3038</v>
      </c>
      <c r="C133" s="34" t="s">
        <v>3039</v>
      </c>
      <c r="D133" s="35" t="s">
        <v>25</v>
      </c>
      <c r="E133" s="34" t="s">
        <v>3180</v>
      </c>
      <c r="F133" s="17" t="s">
        <v>1002</v>
      </c>
      <c r="G133" s="34">
        <v>60</v>
      </c>
      <c r="H133" s="21"/>
      <c r="I133" s="36">
        <v>88.58</v>
      </c>
      <c r="J133" s="21"/>
      <c r="K133" s="36"/>
      <c r="L133" s="37">
        <f t="shared" si="2"/>
        <v>74.289999999999992</v>
      </c>
      <c r="M133" s="14">
        <v>5</v>
      </c>
      <c r="N133" s="14" t="s">
        <v>3181</v>
      </c>
      <c r="O133" s="11"/>
    </row>
    <row r="134" spans="1:15">
      <c r="A134" s="60" t="s">
        <v>3206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</row>
    <row r="135" spans="1:1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</row>
    <row r="136" spans="1:1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</row>
    <row r="137" spans="1:1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</row>
    <row r="138" spans="1:1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</row>
    <row r="139" spans="1:1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</row>
  </sheetData>
  <mergeCells count="2">
    <mergeCell ref="A1:O2"/>
    <mergeCell ref="A134:O139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7"/>
  <sheetViews>
    <sheetView tabSelected="1" workbookViewId="0">
      <selection activeCell="Q5" sqref="Q5"/>
    </sheetView>
  </sheetViews>
  <sheetFormatPr defaultRowHeight="13.5"/>
  <cols>
    <col min="1" max="1" width="4.5" customWidth="1"/>
    <col min="2" max="2" width="15.125" customWidth="1"/>
    <col min="3" max="3" width="8.5" customWidth="1"/>
    <col min="4" max="4" width="5.375" customWidth="1"/>
    <col min="5" max="5" width="15.375" customWidth="1"/>
    <col min="6" max="6" width="9" customWidth="1"/>
    <col min="7" max="7" width="9.625" customWidth="1"/>
    <col min="8" max="8" width="6.875" customWidth="1"/>
    <col min="9" max="9" width="7.5" customWidth="1"/>
    <col min="10" max="10" width="9.5" customWidth="1"/>
    <col min="11" max="11" width="10.5" customWidth="1"/>
    <col min="12" max="12" width="10.25" customWidth="1"/>
    <col min="13" max="13" width="7.125" customWidth="1"/>
    <col min="14" max="14" width="7.875" customWidth="1"/>
  </cols>
  <sheetData>
    <row r="1" spans="1:15" ht="13.5" customHeight="1">
      <c r="A1" s="57" t="s">
        <v>3187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5" ht="13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5" spans="1:15" ht="47.25" customHeight="1">
      <c r="A5" s="56" t="s">
        <v>3568</v>
      </c>
      <c r="B5" s="56" t="s">
        <v>3569</v>
      </c>
      <c r="C5" s="56" t="s">
        <v>3570</v>
      </c>
      <c r="D5" s="56" t="s">
        <v>3571</v>
      </c>
      <c r="E5" s="56" t="s">
        <v>3566</v>
      </c>
      <c r="F5" s="56" t="s">
        <v>3572</v>
      </c>
      <c r="G5" s="56" t="s">
        <v>3567</v>
      </c>
      <c r="H5" s="56" t="s">
        <v>3573</v>
      </c>
      <c r="I5" s="53" t="s">
        <v>3210</v>
      </c>
      <c r="J5" s="53" t="s">
        <v>10</v>
      </c>
      <c r="K5" s="53" t="s">
        <v>3574</v>
      </c>
      <c r="L5" s="53" t="s">
        <v>12</v>
      </c>
      <c r="M5" s="54" t="s">
        <v>3578</v>
      </c>
      <c r="N5" s="55" t="s">
        <v>13</v>
      </c>
      <c r="O5" s="54" t="s">
        <v>14</v>
      </c>
    </row>
    <row r="6" spans="1:15" ht="18" customHeight="1">
      <c r="A6" s="45">
        <v>1</v>
      </c>
      <c r="B6" s="45" t="s">
        <v>3211</v>
      </c>
      <c r="C6" s="45" t="s">
        <v>3212</v>
      </c>
      <c r="D6" s="3" t="s">
        <v>25</v>
      </c>
      <c r="E6" s="45" t="s">
        <v>3213</v>
      </c>
      <c r="F6" s="45" t="s">
        <v>1546</v>
      </c>
      <c r="G6" s="46">
        <v>66.5</v>
      </c>
      <c r="H6" s="45" t="s">
        <v>1546</v>
      </c>
      <c r="I6" s="46">
        <v>89.5</v>
      </c>
      <c r="J6" s="46"/>
      <c r="K6" s="46"/>
      <c r="L6" s="46">
        <v>78</v>
      </c>
      <c r="M6" s="3">
        <v>1</v>
      </c>
      <c r="N6" s="48" t="s">
        <v>22</v>
      </c>
      <c r="O6" s="45"/>
    </row>
    <row r="7" spans="1:15" ht="18" customHeight="1">
      <c r="A7" s="45">
        <v>2</v>
      </c>
      <c r="B7" s="45" t="s">
        <v>3214</v>
      </c>
      <c r="C7" s="45" t="s">
        <v>3215</v>
      </c>
      <c r="D7" s="3" t="s">
        <v>25</v>
      </c>
      <c r="E7" s="45" t="s">
        <v>3213</v>
      </c>
      <c r="F7" s="45" t="s">
        <v>1546</v>
      </c>
      <c r="G7" s="46">
        <v>66.5</v>
      </c>
      <c r="H7" s="45" t="s">
        <v>1546</v>
      </c>
      <c r="I7" s="46">
        <v>87.2</v>
      </c>
      <c r="J7" s="46"/>
      <c r="K7" s="46"/>
      <c r="L7" s="46">
        <v>76.849999999999994</v>
      </c>
      <c r="M7" s="3">
        <v>2</v>
      </c>
      <c r="N7" s="48" t="s">
        <v>22</v>
      </c>
      <c r="O7" s="45"/>
    </row>
    <row r="8" spans="1:15" ht="18" customHeight="1">
      <c r="A8" s="45">
        <v>3</v>
      </c>
      <c r="B8" s="45" t="s">
        <v>3216</v>
      </c>
      <c r="C8" s="45" t="s">
        <v>3217</v>
      </c>
      <c r="D8" s="3" t="s">
        <v>25</v>
      </c>
      <c r="E8" s="45" t="s">
        <v>3213</v>
      </c>
      <c r="F8" s="45" t="s">
        <v>1546</v>
      </c>
      <c r="G8" s="46">
        <v>70</v>
      </c>
      <c r="H8" s="45" t="s">
        <v>1546</v>
      </c>
      <c r="I8" s="46">
        <v>82.4</v>
      </c>
      <c r="J8" s="46"/>
      <c r="K8" s="46"/>
      <c r="L8" s="46">
        <v>76.2</v>
      </c>
      <c r="M8" s="3">
        <v>3</v>
      </c>
      <c r="N8" s="48" t="s">
        <v>22</v>
      </c>
      <c r="O8" s="45"/>
    </row>
    <row r="9" spans="1:15" ht="18" customHeight="1">
      <c r="A9" s="45">
        <v>4</v>
      </c>
      <c r="B9" s="45" t="s">
        <v>3218</v>
      </c>
      <c r="C9" s="45" t="s">
        <v>3219</v>
      </c>
      <c r="D9" s="3" t="s">
        <v>25</v>
      </c>
      <c r="E9" s="45" t="s">
        <v>3213</v>
      </c>
      <c r="F9" s="45" t="s">
        <v>1546</v>
      </c>
      <c r="G9" s="46">
        <v>67.5</v>
      </c>
      <c r="H9" s="45" t="s">
        <v>1546</v>
      </c>
      <c r="I9" s="46">
        <v>83.6</v>
      </c>
      <c r="J9" s="46"/>
      <c r="K9" s="46"/>
      <c r="L9" s="46">
        <v>75.55</v>
      </c>
      <c r="M9" s="3">
        <v>4</v>
      </c>
      <c r="N9" s="48" t="s">
        <v>22</v>
      </c>
      <c r="O9" s="45"/>
    </row>
    <row r="10" spans="1:15" ht="18" customHeight="1">
      <c r="A10" s="45">
        <v>5</v>
      </c>
      <c r="B10" s="45" t="s">
        <v>3220</v>
      </c>
      <c r="C10" s="45" t="s">
        <v>3221</v>
      </c>
      <c r="D10" s="3" t="s">
        <v>25</v>
      </c>
      <c r="E10" s="45" t="s">
        <v>3213</v>
      </c>
      <c r="F10" s="45" t="s">
        <v>1546</v>
      </c>
      <c r="G10" s="46">
        <v>71.5</v>
      </c>
      <c r="H10" s="45" t="s">
        <v>1546</v>
      </c>
      <c r="I10" s="46">
        <v>79.36</v>
      </c>
      <c r="J10" s="46"/>
      <c r="K10" s="46"/>
      <c r="L10" s="46">
        <v>75.430000000000007</v>
      </c>
      <c r="M10" s="3">
        <v>5</v>
      </c>
      <c r="N10" s="48" t="s">
        <v>22</v>
      </c>
      <c r="O10" s="45"/>
    </row>
    <row r="11" spans="1:15" ht="18" customHeight="1">
      <c r="A11" s="45">
        <v>6</v>
      </c>
      <c r="B11" s="45" t="s">
        <v>3222</v>
      </c>
      <c r="C11" s="45" t="s">
        <v>3223</v>
      </c>
      <c r="D11" s="3" t="s">
        <v>25</v>
      </c>
      <c r="E11" s="45" t="s">
        <v>3213</v>
      </c>
      <c r="F11" s="45" t="s">
        <v>1546</v>
      </c>
      <c r="G11" s="46">
        <v>73.5</v>
      </c>
      <c r="H11" s="45" t="s">
        <v>1546</v>
      </c>
      <c r="I11" s="46">
        <v>74.8</v>
      </c>
      <c r="J11" s="46"/>
      <c r="K11" s="46"/>
      <c r="L11" s="46">
        <v>74.150000000000006</v>
      </c>
      <c r="M11" s="3">
        <v>6</v>
      </c>
      <c r="N11" s="48" t="s">
        <v>22</v>
      </c>
      <c r="O11" s="45"/>
    </row>
    <row r="12" spans="1:15" ht="18" customHeight="1">
      <c r="A12" s="45">
        <v>7</v>
      </c>
      <c r="B12" s="45" t="s">
        <v>3224</v>
      </c>
      <c r="C12" s="45" t="s">
        <v>3225</v>
      </c>
      <c r="D12" s="3" t="s">
        <v>25</v>
      </c>
      <c r="E12" s="45" t="s">
        <v>3213</v>
      </c>
      <c r="F12" s="45" t="s">
        <v>1546</v>
      </c>
      <c r="G12" s="46">
        <v>65</v>
      </c>
      <c r="H12" s="45" t="s">
        <v>1546</v>
      </c>
      <c r="I12" s="46">
        <v>82.1</v>
      </c>
      <c r="J12" s="46"/>
      <c r="K12" s="46"/>
      <c r="L12" s="46">
        <v>73.55</v>
      </c>
      <c r="M12" s="3">
        <v>7</v>
      </c>
      <c r="N12" s="48" t="s">
        <v>106</v>
      </c>
      <c r="O12" s="45"/>
    </row>
    <row r="13" spans="1:15" ht="18" customHeight="1">
      <c r="A13" s="45">
        <v>8</v>
      </c>
      <c r="B13" s="45" t="s">
        <v>3226</v>
      </c>
      <c r="C13" s="45" t="s">
        <v>290</v>
      </c>
      <c r="D13" s="3" t="s">
        <v>25</v>
      </c>
      <c r="E13" s="45" t="s">
        <v>3213</v>
      </c>
      <c r="F13" s="45" t="s">
        <v>1546</v>
      </c>
      <c r="G13" s="46">
        <v>66</v>
      </c>
      <c r="H13" s="45" t="s">
        <v>1546</v>
      </c>
      <c r="I13" s="46">
        <v>80.8</v>
      </c>
      <c r="J13" s="46"/>
      <c r="K13" s="46"/>
      <c r="L13" s="46">
        <v>73.400000000000006</v>
      </c>
      <c r="M13" s="3">
        <v>8</v>
      </c>
      <c r="N13" s="48" t="s">
        <v>106</v>
      </c>
      <c r="O13" s="45"/>
    </row>
    <row r="14" spans="1:15" ht="18" customHeight="1">
      <c r="A14" s="45">
        <v>9</v>
      </c>
      <c r="B14" s="45" t="s">
        <v>3227</v>
      </c>
      <c r="C14" s="45" t="s">
        <v>3228</v>
      </c>
      <c r="D14" s="3" t="s">
        <v>25</v>
      </c>
      <c r="E14" s="45" t="s">
        <v>3213</v>
      </c>
      <c r="F14" s="45" t="s">
        <v>1546</v>
      </c>
      <c r="G14" s="46">
        <v>67</v>
      </c>
      <c r="H14" s="45" t="s">
        <v>1546</v>
      </c>
      <c r="I14" s="46">
        <v>78.099999999999994</v>
      </c>
      <c r="J14" s="46"/>
      <c r="K14" s="46"/>
      <c r="L14" s="46">
        <v>72.55</v>
      </c>
      <c r="M14" s="3">
        <v>9</v>
      </c>
      <c r="N14" s="48" t="s">
        <v>106</v>
      </c>
      <c r="O14" s="45"/>
    </row>
    <row r="15" spans="1:15" ht="18" customHeight="1">
      <c r="A15" s="45">
        <v>10</v>
      </c>
      <c r="B15" s="45" t="s">
        <v>3229</v>
      </c>
      <c r="C15" s="45" t="s">
        <v>79</v>
      </c>
      <c r="D15" s="3" t="s">
        <v>25</v>
      </c>
      <c r="E15" s="45" t="s">
        <v>3213</v>
      </c>
      <c r="F15" s="45" t="s">
        <v>1546</v>
      </c>
      <c r="G15" s="46">
        <v>65</v>
      </c>
      <c r="H15" s="45" t="s">
        <v>1546</v>
      </c>
      <c r="I15" s="46">
        <v>79.099999999999994</v>
      </c>
      <c r="J15" s="46"/>
      <c r="K15" s="46"/>
      <c r="L15" s="46">
        <v>72.05</v>
      </c>
      <c r="M15" s="3">
        <v>10</v>
      </c>
      <c r="N15" s="48" t="s">
        <v>106</v>
      </c>
      <c r="O15" s="45"/>
    </row>
    <row r="16" spans="1:15" ht="18" customHeight="1">
      <c r="A16" s="45">
        <v>11</v>
      </c>
      <c r="B16" s="45" t="s">
        <v>3230</v>
      </c>
      <c r="C16" s="45" t="s">
        <v>3231</v>
      </c>
      <c r="D16" s="3" t="s">
        <v>17</v>
      </c>
      <c r="E16" s="45" t="s">
        <v>3213</v>
      </c>
      <c r="F16" s="45" t="s">
        <v>1546</v>
      </c>
      <c r="G16" s="46">
        <v>65.5</v>
      </c>
      <c r="H16" s="45" t="s">
        <v>1546</v>
      </c>
      <c r="I16" s="46">
        <v>76.7</v>
      </c>
      <c r="J16" s="46"/>
      <c r="K16" s="46"/>
      <c r="L16" s="46">
        <v>71.099999999999994</v>
      </c>
      <c r="M16" s="3">
        <v>11</v>
      </c>
      <c r="N16" s="48" t="s">
        <v>106</v>
      </c>
      <c r="O16" s="45"/>
    </row>
    <row r="17" spans="1:15" ht="18" customHeight="1">
      <c r="A17" s="45">
        <v>12</v>
      </c>
      <c r="B17" s="45" t="s">
        <v>3232</v>
      </c>
      <c r="C17" s="45" t="s">
        <v>3233</v>
      </c>
      <c r="D17" s="3" t="s">
        <v>25</v>
      </c>
      <c r="E17" s="45" t="s">
        <v>3213</v>
      </c>
      <c r="F17" s="45" t="s">
        <v>1546</v>
      </c>
      <c r="G17" s="46">
        <v>69</v>
      </c>
      <c r="H17" s="45" t="s">
        <v>1546</v>
      </c>
      <c r="I17" s="46">
        <v>73</v>
      </c>
      <c r="J17" s="46"/>
      <c r="K17" s="46"/>
      <c r="L17" s="46">
        <v>71</v>
      </c>
      <c r="M17" s="3">
        <v>12</v>
      </c>
      <c r="N17" s="48" t="s">
        <v>106</v>
      </c>
      <c r="O17" s="45"/>
    </row>
    <row r="18" spans="1:15" ht="18" customHeight="1">
      <c r="A18" s="45">
        <v>13</v>
      </c>
      <c r="B18" s="45" t="s">
        <v>3234</v>
      </c>
      <c r="C18" s="45" t="s">
        <v>3235</v>
      </c>
      <c r="D18" s="3" t="s">
        <v>25</v>
      </c>
      <c r="E18" s="45" t="s">
        <v>3213</v>
      </c>
      <c r="F18" s="45" t="s">
        <v>1546</v>
      </c>
      <c r="G18" s="46">
        <v>68</v>
      </c>
      <c r="H18" s="45" t="s">
        <v>1546</v>
      </c>
      <c r="I18" s="46">
        <v>72.599999999999994</v>
      </c>
      <c r="J18" s="46"/>
      <c r="K18" s="46"/>
      <c r="L18" s="46">
        <v>70.3</v>
      </c>
      <c r="M18" s="3">
        <v>13</v>
      </c>
      <c r="N18" s="48" t="s">
        <v>106</v>
      </c>
      <c r="O18" s="45"/>
    </row>
    <row r="19" spans="1:15" ht="18" customHeight="1">
      <c r="A19" s="45">
        <v>14</v>
      </c>
      <c r="B19" s="45" t="s">
        <v>3236</v>
      </c>
      <c r="C19" s="45" t="s">
        <v>3237</v>
      </c>
      <c r="D19" s="3" t="s">
        <v>25</v>
      </c>
      <c r="E19" s="45" t="s">
        <v>3213</v>
      </c>
      <c r="F19" s="45" t="s">
        <v>1546</v>
      </c>
      <c r="G19" s="46">
        <v>65.5</v>
      </c>
      <c r="H19" s="45" t="s">
        <v>1546</v>
      </c>
      <c r="I19" s="46">
        <v>74.8</v>
      </c>
      <c r="J19" s="46"/>
      <c r="K19" s="46"/>
      <c r="L19" s="46">
        <v>70.150000000000006</v>
      </c>
      <c r="M19" s="3">
        <v>14</v>
      </c>
      <c r="N19" s="48" t="s">
        <v>106</v>
      </c>
      <c r="O19" s="45"/>
    </row>
    <row r="20" spans="1:15" ht="18" customHeight="1">
      <c r="A20" s="45">
        <v>15</v>
      </c>
      <c r="B20" s="45" t="s">
        <v>3238</v>
      </c>
      <c r="C20" s="45" t="s">
        <v>3239</v>
      </c>
      <c r="D20" s="3" t="s">
        <v>25</v>
      </c>
      <c r="E20" s="45" t="s">
        <v>3213</v>
      </c>
      <c r="F20" s="45" t="s">
        <v>1546</v>
      </c>
      <c r="G20" s="46">
        <v>65.5</v>
      </c>
      <c r="H20" s="45" t="s">
        <v>1546</v>
      </c>
      <c r="I20" s="46">
        <v>71.3</v>
      </c>
      <c r="J20" s="46"/>
      <c r="K20" s="46"/>
      <c r="L20" s="46">
        <v>68.400000000000006</v>
      </c>
      <c r="M20" s="3">
        <v>15</v>
      </c>
      <c r="N20" s="48" t="s">
        <v>106</v>
      </c>
      <c r="O20" s="45"/>
    </row>
    <row r="21" spans="1:15" ht="18" customHeight="1">
      <c r="A21" s="45">
        <v>16</v>
      </c>
      <c r="B21" s="45" t="s">
        <v>3240</v>
      </c>
      <c r="C21" s="45" t="s">
        <v>3241</v>
      </c>
      <c r="D21" s="3" t="s">
        <v>17</v>
      </c>
      <c r="E21" s="45" t="s">
        <v>3213</v>
      </c>
      <c r="F21" s="45" t="s">
        <v>1546</v>
      </c>
      <c r="G21" s="46">
        <v>67</v>
      </c>
      <c r="H21" s="45" t="s">
        <v>1546</v>
      </c>
      <c r="I21" s="46">
        <v>69</v>
      </c>
      <c r="J21" s="46"/>
      <c r="K21" s="46"/>
      <c r="L21" s="46">
        <v>68</v>
      </c>
      <c r="M21" s="3">
        <v>16</v>
      </c>
      <c r="N21" s="48" t="s">
        <v>106</v>
      </c>
      <c r="O21" s="45"/>
    </row>
    <row r="22" spans="1:15" ht="18" customHeight="1">
      <c r="A22" s="45">
        <v>17</v>
      </c>
      <c r="B22" s="45" t="s">
        <v>3242</v>
      </c>
      <c r="C22" s="45" t="s">
        <v>3243</v>
      </c>
      <c r="D22" s="3" t="s">
        <v>25</v>
      </c>
      <c r="E22" s="45" t="s">
        <v>3213</v>
      </c>
      <c r="F22" s="45" t="s">
        <v>1546</v>
      </c>
      <c r="G22" s="46">
        <v>66</v>
      </c>
      <c r="H22" s="45" t="s">
        <v>1546</v>
      </c>
      <c r="I22" s="46">
        <v>68.7</v>
      </c>
      <c r="J22" s="46"/>
      <c r="K22" s="46"/>
      <c r="L22" s="46">
        <v>67.349999999999994</v>
      </c>
      <c r="M22" s="3">
        <v>17</v>
      </c>
      <c r="N22" s="48" t="s">
        <v>106</v>
      </c>
      <c r="O22" s="45"/>
    </row>
    <row r="23" spans="1:15" ht="18" customHeight="1">
      <c r="A23" s="45">
        <v>18</v>
      </c>
      <c r="B23" s="45" t="s">
        <v>3244</v>
      </c>
      <c r="C23" s="45" t="s">
        <v>3245</v>
      </c>
      <c r="D23" s="3" t="s">
        <v>25</v>
      </c>
      <c r="E23" s="45" t="s">
        <v>3213</v>
      </c>
      <c r="F23" s="45" t="s">
        <v>1546</v>
      </c>
      <c r="G23" s="46">
        <v>68</v>
      </c>
      <c r="H23" s="45" t="s">
        <v>1546</v>
      </c>
      <c r="I23" s="46">
        <v>63.6</v>
      </c>
      <c r="J23" s="46"/>
      <c r="K23" s="46"/>
      <c r="L23" s="46">
        <v>65.8</v>
      </c>
      <c r="M23" s="3">
        <v>18</v>
      </c>
      <c r="N23" s="48" t="s">
        <v>106</v>
      </c>
      <c r="O23" s="45"/>
    </row>
    <row r="24" spans="1:15" ht="18" customHeight="1">
      <c r="A24" s="45">
        <v>19</v>
      </c>
      <c r="B24" s="45" t="s">
        <v>3246</v>
      </c>
      <c r="C24" s="45" t="s">
        <v>3247</v>
      </c>
      <c r="D24" s="3" t="s">
        <v>25</v>
      </c>
      <c r="E24" s="45" t="s">
        <v>3248</v>
      </c>
      <c r="F24" s="45" t="s">
        <v>19</v>
      </c>
      <c r="G24" s="46">
        <v>61.5</v>
      </c>
      <c r="H24" s="45" t="s">
        <v>19</v>
      </c>
      <c r="I24" s="46">
        <v>79.84</v>
      </c>
      <c r="J24" s="46"/>
      <c r="K24" s="46"/>
      <c r="L24" s="46">
        <v>70.67</v>
      </c>
      <c r="M24" s="45">
        <v>1</v>
      </c>
      <c r="N24" s="48" t="s">
        <v>22</v>
      </c>
      <c r="O24" s="45"/>
    </row>
    <row r="25" spans="1:15" ht="18" customHeight="1">
      <c r="A25" s="45">
        <v>20</v>
      </c>
      <c r="B25" s="45" t="s">
        <v>3249</v>
      </c>
      <c r="C25" s="45" t="s">
        <v>1329</v>
      </c>
      <c r="D25" s="3" t="s">
        <v>25</v>
      </c>
      <c r="E25" s="45" t="s">
        <v>3248</v>
      </c>
      <c r="F25" s="45" t="s">
        <v>19</v>
      </c>
      <c r="G25" s="46">
        <v>58</v>
      </c>
      <c r="H25" s="45" t="s">
        <v>19</v>
      </c>
      <c r="I25" s="46">
        <v>81.42</v>
      </c>
      <c r="J25" s="46"/>
      <c r="K25" s="46"/>
      <c r="L25" s="46">
        <v>69.710000000000008</v>
      </c>
      <c r="M25" s="45">
        <v>2</v>
      </c>
      <c r="N25" s="48" t="s">
        <v>22</v>
      </c>
      <c r="O25" s="45"/>
    </row>
    <row r="26" spans="1:15" ht="18" customHeight="1">
      <c r="A26" s="45">
        <v>21</v>
      </c>
      <c r="B26" s="45" t="s">
        <v>3250</v>
      </c>
      <c r="C26" s="45" t="s">
        <v>3251</v>
      </c>
      <c r="D26" s="3" t="s">
        <v>25</v>
      </c>
      <c r="E26" s="45" t="s">
        <v>3248</v>
      </c>
      <c r="F26" s="45" t="s">
        <v>19</v>
      </c>
      <c r="G26" s="46">
        <v>64.5</v>
      </c>
      <c r="H26" s="45" t="s">
        <v>19</v>
      </c>
      <c r="I26" s="46">
        <v>74.040000000000006</v>
      </c>
      <c r="J26" s="46"/>
      <c r="K26" s="46"/>
      <c r="L26" s="46">
        <v>69.27000000000001</v>
      </c>
      <c r="M26" s="45">
        <v>3</v>
      </c>
      <c r="N26" s="48" t="s">
        <v>22</v>
      </c>
      <c r="O26" s="45"/>
    </row>
    <row r="27" spans="1:15" ht="18" customHeight="1">
      <c r="A27" s="45">
        <v>22</v>
      </c>
      <c r="B27" s="45" t="s">
        <v>3252</v>
      </c>
      <c r="C27" s="45" t="s">
        <v>3253</v>
      </c>
      <c r="D27" s="3" t="s">
        <v>25</v>
      </c>
      <c r="E27" s="45" t="s">
        <v>3248</v>
      </c>
      <c r="F27" s="45" t="s">
        <v>19</v>
      </c>
      <c r="G27" s="46">
        <v>67.5</v>
      </c>
      <c r="H27" s="45" t="s">
        <v>19</v>
      </c>
      <c r="I27" s="46">
        <v>70.8</v>
      </c>
      <c r="J27" s="46"/>
      <c r="K27" s="46"/>
      <c r="L27" s="46">
        <v>69.150000000000006</v>
      </c>
      <c r="M27" s="45">
        <v>4</v>
      </c>
      <c r="N27" s="48" t="s">
        <v>22</v>
      </c>
      <c r="O27" s="45"/>
    </row>
    <row r="28" spans="1:15" ht="18" customHeight="1">
      <c r="A28" s="45">
        <v>23</v>
      </c>
      <c r="B28" s="45" t="s">
        <v>3254</v>
      </c>
      <c r="C28" s="45" t="s">
        <v>354</v>
      </c>
      <c r="D28" s="3" t="s">
        <v>25</v>
      </c>
      <c r="E28" s="45" t="s">
        <v>3248</v>
      </c>
      <c r="F28" s="45" t="s">
        <v>19</v>
      </c>
      <c r="G28" s="46">
        <v>54</v>
      </c>
      <c r="H28" s="45" t="s">
        <v>19</v>
      </c>
      <c r="I28" s="46">
        <v>83.4</v>
      </c>
      <c r="J28" s="46"/>
      <c r="K28" s="46"/>
      <c r="L28" s="46">
        <v>68.7</v>
      </c>
      <c r="M28" s="45">
        <v>5</v>
      </c>
      <c r="N28" s="48" t="s">
        <v>22</v>
      </c>
      <c r="O28" s="45"/>
    </row>
    <row r="29" spans="1:15" ht="18" customHeight="1">
      <c r="A29" s="45">
        <v>24</v>
      </c>
      <c r="B29" s="45" t="s">
        <v>3255</v>
      </c>
      <c r="C29" s="45" t="s">
        <v>3256</v>
      </c>
      <c r="D29" s="3" t="s">
        <v>17</v>
      </c>
      <c r="E29" s="45" t="s">
        <v>3248</v>
      </c>
      <c r="F29" s="45" t="s">
        <v>19</v>
      </c>
      <c r="G29" s="46">
        <v>66</v>
      </c>
      <c r="H29" s="45" t="s">
        <v>19</v>
      </c>
      <c r="I29" s="46">
        <v>69.540000000000006</v>
      </c>
      <c r="J29" s="46"/>
      <c r="K29" s="46"/>
      <c r="L29" s="46">
        <v>67.77000000000001</v>
      </c>
      <c r="M29" s="45">
        <v>6</v>
      </c>
      <c r="N29" s="48" t="s">
        <v>22</v>
      </c>
      <c r="O29" s="45"/>
    </row>
    <row r="30" spans="1:15" ht="18" customHeight="1">
      <c r="A30" s="45">
        <v>25</v>
      </c>
      <c r="B30" s="45" t="s">
        <v>3257</v>
      </c>
      <c r="C30" s="45" t="s">
        <v>3258</v>
      </c>
      <c r="D30" s="3" t="s">
        <v>25</v>
      </c>
      <c r="E30" s="45" t="s">
        <v>3248</v>
      </c>
      <c r="F30" s="45" t="s">
        <v>19</v>
      </c>
      <c r="G30" s="46">
        <v>63</v>
      </c>
      <c r="H30" s="45" t="s">
        <v>19</v>
      </c>
      <c r="I30" s="46">
        <v>72.5</v>
      </c>
      <c r="J30" s="46"/>
      <c r="K30" s="46"/>
      <c r="L30" s="46">
        <v>67.75</v>
      </c>
      <c r="M30" s="45">
        <v>7</v>
      </c>
      <c r="N30" s="48" t="s">
        <v>22</v>
      </c>
      <c r="O30" s="45"/>
    </row>
    <row r="31" spans="1:15" ht="18" customHeight="1">
      <c r="A31" s="45">
        <v>26</v>
      </c>
      <c r="B31" s="45" t="s">
        <v>3259</v>
      </c>
      <c r="C31" s="45" t="s">
        <v>3260</v>
      </c>
      <c r="D31" s="3" t="s">
        <v>25</v>
      </c>
      <c r="E31" s="45" t="s">
        <v>3248</v>
      </c>
      <c r="F31" s="45" t="s">
        <v>19</v>
      </c>
      <c r="G31" s="46">
        <v>53</v>
      </c>
      <c r="H31" s="45" t="s">
        <v>19</v>
      </c>
      <c r="I31" s="46">
        <v>81.06</v>
      </c>
      <c r="J31" s="46"/>
      <c r="K31" s="46"/>
      <c r="L31" s="46">
        <v>67.03</v>
      </c>
      <c r="M31" s="45">
        <v>8</v>
      </c>
      <c r="N31" s="48" t="s">
        <v>22</v>
      </c>
      <c r="O31" s="45"/>
    </row>
    <row r="32" spans="1:15" ht="18" customHeight="1">
      <c r="A32" s="45">
        <v>27</v>
      </c>
      <c r="B32" s="45" t="s">
        <v>3261</v>
      </c>
      <c r="C32" s="45" t="s">
        <v>3262</v>
      </c>
      <c r="D32" s="3" t="s">
        <v>25</v>
      </c>
      <c r="E32" s="45" t="s">
        <v>3248</v>
      </c>
      <c r="F32" s="45" t="s">
        <v>19</v>
      </c>
      <c r="G32" s="46">
        <v>68</v>
      </c>
      <c r="H32" s="45" t="s">
        <v>19</v>
      </c>
      <c r="I32" s="46">
        <v>64.239999999999995</v>
      </c>
      <c r="J32" s="46"/>
      <c r="K32" s="46"/>
      <c r="L32" s="46">
        <v>66.12</v>
      </c>
      <c r="M32" s="45">
        <v>9</v>
      </c>
      <c r="N32" s="48" t="s">
        <v>22</v>
      </c>
      <c r="O32" s="45"/>
    </row>
    <row r="33" spans="1:15" ht="18" customHeight="1">
      <c r="A33" s="45">
        <v>28</v>
      </c>
      <c r="B33" s="45" t="s">
        <v>3263</v>
      </c>
      <c r="C33" s="45" t="s">
        <v>3264</v>
      </c>
      <c r="D33" s="3" t="s">
        <v>25</v>
      </c>
      <c r="E33" s="45" t="s">
        <v>3248</v>
      </c>
      <c r="F33" s="45" t="s">
        <v>19</v>
      </c>
      <c r="G33" s="46">
        <v>58.5</v>
      </c>
      <c r="H33" s="45" t="s">
        <v>19</v>
      </c>
      <c r="I33" s="46">
        <v>73.099999999999994</v>
      </c>
      <c r="J33" s="46"/>
      <c r="K33" s="46"/>
      <c r="L33" s="46">
        <v>65.8</v>
      </c>
      <c r="M33" s="45">
        <v>10</v>
      </c>
      <c r="N33" s="48" t="s">
        <v>22</v>
      </c>
      <c r="O33" s="45"/>
    </row>
    <row r="34" spans="1:15" ht="18" customHeight="1">
      <c r="A34" s="45">
        <v>29</v>
      </c>
      <c r="B34" s="45" t="s">
        <v>3265</v>
      </c>
      <c r="C34" s="45" t="s">
        <v>2971</v>
      </c>
      <c r="D34" s="3" t="s">
        <v>25</v>
      </c>
      <c r="E34" s="45" t="s">
        <v>3248</v>
      </c>
      <c r="F34" s="45" t="s">
        <v>19</v>
      </c>
      <c r="G34" s="46">
        <v>58.5</v>
      </c>
      <c r="H34" s="45" t="s">
        <v>19</v>
      </c>
      <c r="I34" s="46">
        <v>70.739999999999995</v>
      </c>
      <c r="J34" s="46"/>
      <c r="K34" s="46"/>
      <c r="L34" s="46">
        <v>64.62</v>
      </c>
      <c r="M34" s="45">
        <v>11</v>
      </c>
      <c r="N34" s="48" t="s">
        <v>106</v>
      </c>
      <c r="O34" s="45"/>
    </row>
    <row r="35" spans="1:15" ht="18" customHeight="1">
      <c r="A35" s="45">
        <v>30</v>
      </c>
      <c r="B35" s="45" t="s">
        <v>3266</v>
      </c>
      <c r="C35" s="45" t="s">
        <v>3267</v>
      </c>
      <c r="D35" s="3" t="s">
        <v>25</v>
      </c>
      <c r="E35" s="45" t="s">
        <v>3248</v>
      </c>
      <c r="F35" s="45" t="s">
        <v>19</v>
      </c>
      <c r="G35" s="46">
        <v>61.5</v>
      </c>
      <c r="H35" s="45" t="s">
        <v>19</v>
      </c>
      <c r="I35" s="46">
        <v>66.8</v>
      </c>
      <c r="J35" s="46"/>
      <c r="K35" s="46"/>
      <c r="L35" s="46">
        <v>64.150000000000006</v>
      </c>
      <c r="M35" s="45">
        <v>12</v>
      </c>
      <c r="N35" s="48" t="s">
        <v>106</v>
      </c>
      <c r="O35" s="45"/>
    </row>
    <row r="36" spans="1:15" ht="18" customHeight="1">
      <c r="A36" s="45">
        <v>31</v>
      </c>
      <c r="B36" s="45" t="s">
        <v>3268</v>
      </c>
      <c r="C36" s="45" t="s">
        <v>3269</v>
      </c>
      <c r="D36" s="3" t="s">
        <v>25</v>
      </c>
      <c r="E36" s="45" t="s">
        <v>3248</v>
      </c>
      <c r="F36" s="45" t="s">
        <v>19</v>
      </c>
      <c r="G36" s="46">
        <v>59.5</v>
      </c>
      <c r="H36" s="45" t="s">
        <v>19</v>
      </c>
      <c r="I36" s="46">
        <v>68.5</v>
      </c>
      <c r="J36" s="46"/>
      <c r="K36" s="46"/>
      <c r="L36" s="46">
        <v>64</v>
      </c>
      <c r="M36" s="45">
        <v>13</v>
      </c>
      <c r="N36" s="48" t="s">
        <v>106</v>
      </c>
      <c r="O36" s="45"/>
    </row>
    <row r="37" spans="1:15" ht="18" customHeight="1">
      <c r="A37" s="45">
        <v>32</v>
      </c>
      <c r="B37" s="45" t="s">
        <v>3270</v>
      </c>
      <c r="C37" s="45" t="s">
        <v>3271</v>
      </c>
      <c r="D37" s="3" t="s">
        <v>25</v>
      </c>
      <c r="E37" s="45" t="s">
        <v>3248</v>
      </c>
      <c r="F37" s="45" t="s">
        <v>19</v>
      </c>
      <c r="G37" s="46">
        <v>56.5</v>
      </c>
      <c r="H37" s="45" t="s">
        <v>19</v>
      </c>
      <c r="I37" s="46">
        <v>68.94</v>
      </c>
      <c r="J37" s="46"/>
      <c r="K37" s="46"/>
      <c r="L37" s="46">
        <v>62.72</v>
      </c>
      <c r="M37" s="45">
        <v>14</v>
      </c>
      <c r="N37" s="48" t="s">
        <v>106</v>
      </c>
      <c r="O37" s="45"/>
    </row>
    <row r="38" spans="1:15" ht="18" customHeight="1">
      <c r="A38" s="45">
        <v>33</v>
      </c>
      <c r="B38" s="45" t="s">
        <v>3272</v>
      </c>
      <c r="C38" s="45" t="s">
        <v>3273</v>
      </c>
      <c r="D38" s="3" t="s">
        <v>25</v>
      </c>
      <c r="E38" s="45" t="s">
        <v>3248</v>
      </c>
      <c r="F38" s="45" t="s">
        <v>19</v>
      </c>
      <c r="G38" s="46">
        <v>61</v>
      </c>
      <c r="H38" s="45" t="s">
        <v>19</v>
      </c>
      <c r="I38" s="46">
        <v>63.66</v>
      </c>
      <c r="J38" s="46"/>
      <c r="K38" s="46"/>
      <c r="L38" s="46">
        <v>62.33</v>
      </c>
      <c r="M38" s="45">
        <v>15</v>
      </c>
      <c r="N38" s="48" t="s">
        <v>106</v>
      </c>
      <c r="O38" s="45"/>
    </row>
    <row r="39" spans="1:15" ht="18" customHeight="1">
      <c r="A39" s="45">
        <v>34</v>
      </c>
      <c r="B39" s="45" t="s">
        <v>3274</v>
      </c>
      <c r="C39" s="45" t="s">
        <v>3275</v>
      </c>
      <c r="D39" s="3" t="s">
        <v>25</v>
      </c>
      <c r="E39" s="45" t="s">
        <v>3248</v>
      </c>
      <c r="F39" s="45" t="s">
        <v>19</v>
      </c>
      <c r="G39" s="46">
        <v>56</v>
      </c>
      <c r="H39" s="45" t="s">
        <v>19</v>
      </c>
      <c r="I39" s="46">
        <v>65.14</v>
      </c>
      <c r="J39" s="46"/>
      <c r="K39" s="46"/>
      <c r="L39" s="46">
        <v>60.57</v>
      </c>
      <c r="M39" s="45">
        <v>16</v>
      </c>
      <c r="N39" s="48" t="s">
        <v>106</v>
      </c>
      <c r="O39" s="45"/>
    </row>
    <row r="40" spans="1:15" ht="18" customHeight="1">
      <c r="A40" s="45">
        <v>35</v>
      </c>
      <c r="B40" s="45" t="s">
        <v>3276</v>
      </c>
      <c r="C40" s="45" t="s">
        <v>3277</v>
      </c>
      <c r="D40" s="3" t="s">
        <v>25</v>
      </c>
      <c r="E40" s="45" t="s">
        <v>3248</v>
      </c>
      <c r="F40" s="45" t="s">
        <v>19</v>
      </c>
      <c r="G40" s="46">
        <v>57</v>
      </c>
      <c r="H40" s="45" t="s">
        <v>19</v>
      </c>
      <c r="I40" s="46">
        <v>58.44</v>
      </c>
      <c r="J40" s="46"/>
      <c r="K40" s="46"/>
      <c r="L40" s="46">
        <v>57.72</v>
      </c>
      <c r="M40" s="45">
        <v>17</v>
      </c>
      <c r="N40" s="48" t="s">
        <v>106</v>
      </c>
      <c r="O40" s="45"/>
    </row>
    <row r="41" spans="1:15" ht="18" customHeight="1">
      <c r="A41" s="45">
        <v>36</v>
      </c>
      <c r="B41" s="45" t="s">
        <v>3278</v>
      </c>
      <c r="C41" s="45" t="s">
        <v>3279</v>
      </c>
      <c r="D41" s="3" t="s">
        <v>17</v>
      </c>
      <c r="E41" s="45" t="s">
        <v>3248</v>
      </c>
      <c r="F41" s="45" t="s">
        <v>19</v>
      </c>
      <c r="G41" s="46">
        <v>54</v>
      </c>
      <c r="H41" s="45" t="s">
        <v>19</v>
      </c>
      <c r="I41" s="46">
        <v>61.08</v>
      </c>
      <c r="J41" s="46"/>
      <c r="K41" s="46"/>
      <c r="L41" s="46">
        <v>57.54</v>
      </c>
      <c r="M41" s="45">
        <v>18</v>
      </c>
      <c r="N41" s="48" t="s">
        <v>106</v>
      </c>
      <c r="O41" s="45"/>
    </row>
    <row r="42" spans="1:15" ht="18" customHeight="1">
      <c r="A42" s="45">
        <v>37</v>
      </c>
      <c r="B42" s="45" t="s">
        <v>3280</v>
      </c>
      <c r="C42" s="45" t="s">
        <v>3281</v>
      </c>
      <c r="D42" s="3" t="s">
        <v>25</v>
      </c>
      <c r="E42" s="45" t="s">
        <v>3248</v>
      </c>
      <c r="F42" s="45" t="s">
        <v>19</v>
      </c>
      <c r="G42" s="46">
        <v>55.5</v>
      </c>
      <c r="H42" s="45" t="s">
        <v>19</v>
      </c>
      <c r="I42" s="46">
        <v>58.94</v>
      </c>
      <c r="J42" s="46"/>
      <c r="K42" s="46"/>
      <c r="L42" s="46">
        <v>57.22</v>
      </c>
      <c r="M42" s="45">
        <v>19</v>
      </c>
      <c r="N42" s="48" t="s">
        <v>106</v>
      </c>
      <c r="O42" s="45"/>
    </row>
    <row r="43" spans="1:15" ht="18" customHeight="1">
      <c r="A43" s="45">
        <v>38</v>
      </c>
      <c r="B43" s="45" t="s">
        <v>3282</v>
      </c>
      <c r="C43" s="45" t="s">
        <v>3283</v>
      </c>
      <c r="D43" s="3" t="s">
        <v>17</v>
      </c>
      <c r="E43" s="45" t="s">
        <v>3248</v>
      </c>
      <c r="F43" s="45" t="s">
        <v>19</v>
      </c>
      <c r="G43" s="46">
        <v>54</v>
      </c>
      <c r="H43" s="45" t="s">
        <v>19</v>
      </c>
      <c r="I43" s="46">
        <v>59.96</v>
      </c>
      <c r="J43" s="46"/>
      <c r="K43" s="46"/>
      <c r="L43" s="46">
        <v>56.98</v>
      </c>
      <c r="M43" s="45">
        <v>20</v>
      </c>
      <c r="N43" s="48" t="s">
        <v>106</v>
      </c>
      <c r="O43" s="45"/>
    </row>
    <row r="44" spans="1:15" ht="18" customHeight="1">
      <c r="A44" s="45">
        <v>39</v>
      </c>
      <c r="B44" s="45" t="s">
        <v>3284</v>
      </c>
      <c r="C44" s="45" t="s">
        <v>3285</v>
      </c>
      <c r="D44" s="3" t="s">
        <v>25</v>
      </c>
      <c r="E44" s="45" t="s">
        <v>3213</v>
      </c>
      <c r="F44" s="45" t="s">
        <v>1503</v>
      </c>
      <c r="G44" s="46">
        <v>54</v>
      </c>
      <c r="H44" s="45" t="s">
        <v>1503</v>
      </c>
      <c r="I44" s="46">
        <v>90.9</v>
      </c>
      <c r="J44" s="46"/>
      <c r="K44" s="46"/>
      <c r="L44" s="46">
        <v>72.45</v>
      </c>
      <c r="M44" s="45">
        <v>1</v>
      </c>
      <c r="N44" s="48" t="s">
        <v>22</v>
      </c>
      <c r="O44" s="45"/>
    </row>
    <row r="45" spans="1:15" ht="18" customHeight="1">
      <c r="A45" s="45">
        <v>40</v>
      </c>
      <c r="B45" s="45" t="s">
        <v>3286</v>
      </c>
      <c r="C45" s="45" t="s">
        <v>3287</v>
      </c>
      <c r="D45" s="3" t="s">
        <v>25</v>
      </c>
      <c r="E45" s="45" t="s">
        <v>3213</v>
      </c>
      <c r="F45" s="45" t="s">
        <v>1503</v>
      </c>
      <c r="G45" s="46">
        <v>62.5</v>
      </c>
      <c r="H45" s="45" t="s">
        <v>1503</v>
      </c>
      <c r="I45" s="46">
        <v>79.5</v>
      </c>
      <c r="J45" s="46"/>
      <c r="K45" s="46"/>
      <c r="L45" s="46">
        <v>71</v>
      </c>
      <c r="M45" s="45">
        <v>2</v>
      </c>
      <c r="N45" s="48" t="s">
        <v>22</v>
      </c>
      <c r="O45" s="45"/>
    </row>
    <row r="46" spans="1:15" ht="18" customHeight="1">
      <c r="A46" s="45">
        <v>41</v>
      </c>
      <c r="B46" s="45" t="s">
        <v>3288</v>
      </c>
      <c r="C46" s="45" t="s">
        <v>3289</v>
      </c>
      <c r="D46" s="3" t="s">
        <v>17</v>
      </c>
      <c r="E46" s="45" t="s">
        <v>3213</v>
      </c>
      <c r="F46" s="45" t="s">
        <v>1503</v>
      </c>
      <c r="G46" s="46">
        <v>55</v>
      </c>
      <c r="H46" s="45" t="s">
        <v>1503</v>
      </c>
      <c r="I46" s="46">
        <v>82.5</v>
      </c>
      <c r="J46" s="46"/>
      <c r="K46" s="46"/>
      <c r="L46" s="46">
        <v>68.75</v>
      </c>
      <c r="M46" s="45">
        <v>3</v>
      </c>
      <c r="N46" s="48" t="s">
        <v>22</v>
      </c>
      <c r="O46" s="45"/>
    </row>
    <row r="47" spans="1:15" ht="18" customHeight="1">
      <c r="A47" s="45">
        <v>42</v>
      </c>
      <c r="B47" s="45" t="s">
        <v>3290</v>
      </c>
      <c r="C47" s="45" t="s">
        <v>3291</v>
      </c>
      <c r="D47" s="3" t="s">
        <v>25</v>
      </c>
      <c r="E47" s="45" t="s">
        <v>3213</v>
      </c>
      <c r="F47" s="45" t="s">
        <v>1503</v>
      </c>
      <c r="G47" s="46">
        <v>51.5</v>
      </c>
      <c r="H47" s="45" t="s">
        <v>1503</v>
      </c>
      <c r="I47" s="46">
        <v>85.1</v>
      </c>
      <c r="J47" s="46"/>
      <c r="K47" s="46"/>
      <c r="L47" s="46">
        <v>68.3</v>
      </c>
      <c r="M47" s="45">
        <v>4</v>
      </c>
      <c r="N47" s="48" t="s">
        <v>22</v>
      </c>
      <c r="O47" s="45"/>
    </row>
    <row r="48" spans="1:15" ht="18" customHeight="1">
      <c r="A48" s="45">
        <v>43</v>
      </c>
      <c r="B48" s="45" t="s">
        <v>3292</v>
      </c>
      <c r="C48" s="45" t="s">
        <v>3293</v>
      </c>
      <c r="D48" s="3" t="s">
        <v>17</v>
      </c>
      <c r="E48" s="45" t="s">
        <v>3213</v>
      </c>
      <c r="F48" s="45" t="s">
        <v>1503</v>
      </c>
      <c r="G48" s="46">
        <v>51</v>
      </c>
      <c r="H48" s="45" t="s">
        <v>1503</v>
      </c>
      <c r="I48" s="46">
        <v>85.6</v>
      </c>
      <c r="J48" s="46"/>
      <c r="K48" s="46"/>
      <c r="L48" s="46">
        <v>68.3</v>
      </c>
      <c r="M48" s="45">
        <v>4</v>
      </c>
      <c r="N48" s="48" t="s">
        <v>22</v>
      </c>
      <c r="O48" s="45"/>
    </row>
    <row r="49" spans="1:15" ht="18" customHeight="1">
      <c r="A49" s="45">
        <v>44</v>
      </c>
      <c r="B49" s="45" t="s">
        <v>3294</v>
      </c>
      <c r="C49" s="45" t="s">
        <v>3295</v>
      </c>
      <c r="D49" s="3" t="s">
        <v>25</v>
      </c>
      <c r="E49" s="45" t="s">
        <v>3213</v>
      </c>
      <c r="F49" s="45" t="s">
        <v>1503</v>
      </c>
      <c r="G49" s="46">
        <v>48.5</v>
      </c>
      <c r="H49" s="45" t="s">
        <v>1503</v>
      </c>
      <c r="I49" s="46">
        <v>87.5</v>
      </c>
      <c r="J49" s="46"/>
      <c r="K49" s="46"/>
      <c r="L49" s="46">
        <v>68</v>
      </c>
      <c r="M49" s="45">
        <v>6</v>
      </c>
      <c r="N49" s="48" t="s">
        <v>22</v>
      </c>
      <c r="O49" s="45"/>
    </row>
    <row r="50" spans="1:15" ht="18" customHeight="1">
      <c r="A50" s="45">
        <v>45</v>
      </c>
      <c r="B50" s="45" t="s">
        <v>3296</v>
      </c>
      <c r="C50" s="45" t="s">
        <v>3297</v>
      </c>
      <c r="D50" s="3" t="s">
        <v>25</v>
      </c>
      <c r="E50" s="45" t="s">
        <v>3213</v>
      </c>
      <c r="F50" s="45" t="s">
        <v>1503</v>
      </c>
      <c r="G50" s="46">
        <v>50</v>
      </c>
      <c r="H50" s="45" t="s">
        <v>1503</v>
      </c>
      <c r="I50" s="46">
        <v>84.2</v>
      </c>
      <c r="J50" s="46"/>
      <c r="K50" s="46"/>
      <c r="L50" s="46">
        <v>67.099999999999994</v>
      </c>
      <c r="M50" s="45">
        <v>7</v>
      </c>
      <c r="N50" s="48" t="s">
        <v>22</v>
      </c>
      <c r="O50" s="45"/>
    </row>
    <row r="51" spans="1:15" ht="18" customHeight="1">
      <c r="A51" s="45">
        <v>46</v>
      </c>
      <c r="B51" s="45" t="s">
        <v>3298</v>
      </c>
      <c r="C51" s="45" t="s">
        <v>3299</v>
      </c>
      <c r="D51" s="3" t="s">
        <v>17</v>
      </c>
      <c r="E51" s="45" t="s">
        <v>3213</v>
      </c>
      <c r="F51" s="45" t="s">
        <v>1503</v>
      </c>
      <c r="G51" s="46">
        <v>49.5</v>
      </c>
      <c r="H51" s="45" t="s">
        <v>1503</v>
      </c>
      <c r="I51" s="46">
        <v>83.3</v>
      </c>
      <c r="J51" s="46"/>
      <c r="K51" s="46"/>
      <c r="L51" s="46">
        <v>66.400000000000006</v>
      </c>
      <c r="M51" s="45">
        <v>8</v>
      </c>
      <c r="N51" s="48" t="s">
        <v>22</v>
      </c>
      <c r="O51" s="45"/>
    </row>
    <row r="52" spans="1:15" ht="18" customHeight="1">
      <c r="A52" s="45">
        <v>47</v>
      </c>
      <c r="B52" s="45" t="s">
        <v>3300</v>
      </c>
      <c r="C52" s="45" t="s">
        <v>3301</v>
      </c>
      <c r="D52" s="3" t="s">
        <v>25</v>
      </c>
      <c r="E52" s="45" t="s">
        <v>3213</v>
      </c>
      <c r="F52" s="45" t="s">
        <v>1503</v>
      </c>
      <c r="G52" s="46">
        <v>53</v>
      </c>
      <c r="H52" s="45" t="s">
        <v>1503</v>
      </c>
      <c r="I52" s="46">
        <v>78.599999999999994</v>
      </c>
      <c r="J52" s="46"/>
      <c r="K52" s="46"/>
      <c r="L52" s="46">
        <v>65.8</v>
      </c>
      <c r="M52" s="45">
        <v>9</v>
      </c>
      <c r="N52" s="48" t="s">
        <v>106</v>
      </c>
      <c r="O52" s="45"/>
    </row>
    <row r="53" spans="1:15" ht="18" customHeight="1">
      <c r="A53" s="45">
        <v>48</v>
      </c>
      <c r="B53" s="45" t="s">
        <v>3302</v>
      </c>
      <c r="C53" s="45" t="s">
        <v>3303</v>
      </c>
      <c r="D53" s="3" t="s">
        <v>25</v>
      </c>
      <c r="E53" s="45" t="s">
        <v>3213</v>
      </c>
      <c r="F53" s="45" t="s">
        <v>1503</v>
      </c>
      <c r="G53" s="46">
        <v>45</v>
      </c>
      <c r="H53" s="45" t="s">
        <v>1503</v>
      </c>
      <c r="I53" s="46">
        <v>85.7</v>
      </c>
      <c r="J53" s="46"/>
      <c r="K53" s="46"/>
      <c r="L53" s="46">
        <v>65.349999999999994</v>
      </c>
      <c r="M53" s="45">
        <v>10</v>
      </c>
      <c r="N53" s="48" t="s">
        <v>106</v>
      </c>
      <c r="O53" s="45"/>
    </row>
    <row r="54" spans="1:15" ht="18" customHeight="1">
      <c r="A54" s="45">
        <v>49</v>
      </c>
      <c r="B54" s="45" t="s">
        <v>3304</v>
      </c>
      <c r="C54" s="45" t="s">
        <v>3305</v>
      </c>
      <c r="D54" s="3" t="s">
        <v>25</v>
      </c>
      <c r="E54" s="45" t="s">
        <v>3213</v>
      </c>
      <c r="F54" s="45" t="s">
        <v>1503</v>
      </c>
      <c r="G54" s="46">
        <v>43.5</v>
      </c>
      <c r="H54" s="45" t="s">
        <v>1503</v>
      </c>
      <c r="I54" s="46">
        <v>87.2</v>
      </c>
      <c r="J54" s="46"/>
      <c r="K54" s="46"/>
      <c r="L54" s="46">
        <v>65.349999999999994</v>
      </c>
      <c r="M54" s="45">
        <v>10</v>
      </c>
      <c r="N54" s="48" t="s">
        <v>106</v>
      </c>
      <c r="O54" s="45"/>
    </row>
    <row r="55" spans="1:15" ht="18" customHeight="1">
      <c r="A55" s="45">
        <v>50</v>
      </c>
      <c r="B55" s="45" t="s">
        <v>3306</v>
      </c>
      <c r="C55" s="45" t="s">
        <v>3307</v>
      </c>
      <c r="D55" s="3" t="s">
        <v>17</v>
      </c>
      <c r="E55" s="45" t="s">
        <v>3213</v>
      </c>
      <c r="F55" s="45" t="s">
        <v>1503</v>
      </c>
      <c r="G55" s="46">
        <v>48</v>
      </c>
      <c r="H55" s="45" t="s">
        <v>1503</v>
      </c>
      <c r="I55" s="46">
        <v>81</v>
      </c>
      <c r="J55" s="46"/>
      <c r="K55" s="46"/>
      <c r="L55" s="46">
        <v>64.5</v>
      </c>
      <c r="M55" s="45">
        <v>12</v>
      </c>
      <c r="N55" s="48" t="s">
        <v>106</v>
      </c>
      <c r="O55" s="45"/>
    </row>
    <row r="56" spans="1:15" ht="18" customHeight="1">
      <c r="A56" s="45">
        <v>51</v>
      </c>
      <c r="B56" s="45" t="s">
        <v>3308</v>
      </c>
      <c r="C56" s="45" t="s">
        <v>2909</v>
      </c>
      <c r="D56" s="3" t="s">
        <v>25</v>
      </c>
      <c r="E56" s="45" t="s">
        <v>3213</v>
      </c>
      <c r="F56" s="45" t="s">
        <v>1503</v>
      </c>
      <c r="G56" s="46">
        <v>44.5</v>
      </c>
      <c r="H56" s="45" t="s">
        <v>1503</v>
      </c>
      <c r="I56" s="46">
        <v>83.2</v>
      </c>
      <c r="J56" s="46"/>
      <c r="K56" s="46"/>
      <c r="L56" s="46">
        <v>63.85</v>
      </c>
      <c r="M56" s="45">
        <v>13</v>
      </c>
      <c r="N56" s="48" t="s">
        <v>106</v>
      </c>
      <c r="O56" s="45"/>
    </row>
    <row r="57" spans="1:15" ht="18" customHeight="1">
      <c r="A57" s="45">
        <v>52</v>
      </c>
      <c r="B57" s="45" t="s">
        <v>3309</v>
      </c>
      <c r="C57" s="45" t="s">
        <v>3310</v>
      </c>
      <c r="D57" s="3" t="s">
        <v>25</v>
      </c>
      <c r="E57" s="45" t="s">
        <v>3213</v>
      </c>
      <c r="F57" s="45" t="s">
        <v>1503</v>
      </c>
      <c r="G57" s="46">
        <v>42.5</v>
      </c>
      <c r="H57" s="45" t="s">
        <v>1503</v>
      </c>
      <c r="I57" s="46">
        <v>83.5</v>
      </c>
      <c r="J57" s="46"/>
      <c r="K57" s="46"/>
      <c r="L57" s="46">
        <v>63</v>
      </c>
      <c r="M57" s="45">
        <v>14</v>
      </c>
      <c r="N57" s="48" t="s">
        <v>106</v>
      </c>
      <c r="O57" s="45"/>
    </row>
    <row r="58" spans="1:15" ht="18" customHeight="1">
      <c r="A58" s="45">
        <v>53</v>
      </c>
      <c r="B58" s="45" t="s">
        <v>3311</v>
      </c>
      <c r="C58" s="45" t="s">
        <v>3312</v>
      </c>
      <c r="D58" s="3" t="s">
        <v>25</v>
      </c>
      <c r="E58" s="45" t="s">
        <v>3213</v>
      </c>
      <c r="F58" s="45" t="s">
        <v>1503</v>
      </c>
      <c r="G58" s="46">
        <v>43.5</v>
      </c>
      <c r="H58" s="45" t="s">
        <v>1503</v>
      </c>
      <c r="I58" s="46">
        <v>81.2</v>
      </c>
      <c r="J58" s="46"/>
      <c r="K58" s="46"/>
      <c r="L58" s="46">
        <v>62.35</v>
      </c>
      <c r="M58" s="45">
        <v>15</v>
      </c>
      <c r="N58" s="48" t="s">
        <v>106</v>
      </c>
      <c r="O58" s="45"/>
    </row>
    <row r="59" spans="1:15" ht="18" customHeight="1">
      <c r="A59" s="45">
        <v>54</v>
      </c>
      <c r="B59" s="45" t="s">
        <v>3313</v>
      </c>
      <c r="C59" s="45" t="s">
        <v>3314</v>
      </c>
      <c r="D59" s="3" t="s">
        <v>17</v>
      </c>
      <c r="E59" s="45" t="s">
        <v>3213</v>
      </c>
      <c r="F59" s="45" t="s">
        <v>1503</v>
      </c>
      <c r="G59" s="46">
        <v>50</v>
      </c>
      <c r="H59" s="45" t="s">
        <v>1503</v>
      </c>
      <c r="I59" s="46">
        <v>73.099999999999994</v>
      </c>
      <c r="J59" s="46"/>
      <c r="K59" s="46"/>
      <c r="L59" s="46">
        <v>61.55</v>
      </c>
      <c r="M59" s="45">
        <v>16</v>
      </c>
      <c r="N59" s="48" t="s">
        <v>106</v>
      </c>
      <c r="O59" s="45"/>
    </row>
    <row r="60" spans="1:15" ht="18" customHeight="1">
      <c r="A60" s="45">
        <v>55</v>
      </c>
      <c r="B60" s="45" t="s">
        <v>3315</v>
      </c>
      <c r="C60" s="45" t="s">
        <v>3316</v>
      </c>
      <c r="D60" s="3" t="s">
        <v>17</v>
      </c>
      <c r="E60" s="45" t="s">
        <v>3213</v>
      </c>
      <c r="F60" s="45" t="s">
        <v>1503</v>
      </c>
      <c r="G60" s="46">
        <v>47.5</v>
      </c>
      <c r="H60" s="45" t="s">
        <v>1503</v>
      </c>
      <c r="I60" s="46">
        <v>73.3</v>
      </c>
      <c r="J60" s="46"/>
      <c r="K60" s="46"/>
      <c r="L60" s="46">
        <v>60.4</v>
      </c>
      <c r="M60" s="45">
        <v>17</v>
      </c>
      <c r="N60" s="48" t="s">
        <v>106</v>
      </c>
      <c r="O60" s="45"/>
    </row>
    <row r="61" spans="1:15" ht="18" customHeight="1">
      <c r="A61" s="45">
        <v>56</v>
      </c>
      <c r="B61" s="45" t="s">
        <v>3317</v>
      </c>
      <c r="C61" s="45" t="s">
        <v>3318</v>
      </c>
      <c r="D61" s="3" t="s">
        <v>17</v>
      </c>
      <c r="E61" s="45" t="s">
        <v>3213</v>
      </c>
      <c r="F61" s="45" t="s">
        <v>1503</v>
      </c>
      <c r="G61" s="46">
        <v>43.5</v>
      </c>
      <c r="H61" s="45" t="s">
        <v>1503</v>
      </c>
      <c r="I61" s="46">
        <v>69</v>
      </c>
      <c r="J61" s="46"/>
      <c r="K61" s="46"/>
      <c r="L61" s="46">
        <v>56.25</v>
      </c>
      <c r="M61" s="45">
        <v>18</v>
      </c>
      <c r="N61" s="48" t="s">
        <v>106</v>
      </c>
      <c r="O61" s="45"/>
    </row>
    <row r="62" spans="1:15" ht="18" customHeight="1">
      <c r="A62" s="45">
        <v>57</v>
      </c>
      <c r="B62" s="45" t="s">
        <v>3319</v>
      </c>
      <c r="C62" s="45" t="s">
        <v>3320</v>
      </c>
      <c r="D62" s="3" t="s">
        <v>25</v>
      </c>
      <c r="E62" s="45" t="s">
        <v>3213</v>
      </c>
      <c r="F62" s="45" t="s">
        <v>1503</v>
      </c>
      <c r="G62" s="46">
        <v>43</v>
      </c>
      <c r="H62" s="45" t="s">
        <v>1503</v>
      </c>
      <c r="I62" s="46">
        <v>63.6</v>
      </c>
      <c r="J62" s="46"/>
      <c r="K62" s="46"/>
      <c r="L62" s="46">
        <v>53.3</v>
      </c>
      <c r="M62" s="45">
        <v>19</v>
      </c>
      <c r="N62" s="48" t="s">
        <v>106</v>
      </c>
      <c r="O62" s="45"/>
    </row>
    <row r="63" spans="1:15" ht="18" customHeight="1">
      <c r="A63" s="45">
        <v>58</v>
      </c>
      <c r="B63" s="45" t="s">
        <v>3321</v>
      </c>
      <c r="C63" s="45" t="s">
        <v>3322</v>
      </c>
      <c r="D63" s="3" t="s">
        <v>25</v>
      </c>
      <c r="E63" s="45" t="s">
        <v>3248</v>
      </c>
      <c r="F63" s="45" t="s">
        <v>196</v>
      </c>
      <c r="G63" s="46">
        <v>84.5</v>
      </c>
      <c r="H63" s="45" t="s">
        <v>196</v>
      </c>
      <c r="I63" s="46">
        <v>93.16</v>
      </c>
      <c r="J63" s="46"/>
      <c r="K63" s="46"/>
      <c r="L63" s="46">
        <v>88.83</v>
      </c>
      <c r="M63" s="45">
        <v>1</v>
      </c>
      <c r="N63" s="48" t="s">
        <v>22</v>
      </c>
      <c r="O63" s="45"/>
    </row>
    <row r="64" spans="1:15" ht="18" customHeight="1">
      <c r="A64" s="45">
        <v>59</v>
      </c>
      <c r="B64" s="45" t="s">
        <v>3323</v>
      </c>
      <c r="C64" s="45" t="s">
        <v>3324</v>
      </c>
      <c r="D64" s="3" t="s">
        <v>25</v>
      </c>
      <c r="E64" s="45" t="s">
        <v>3248</v>
      </c>
      <c r="F64" s="45" t="s">
        <v>196</v>
      </c>
      <c r="G64" s="46">
        <v>83</v>
      </c>
      <c r="H64" s="45" t="s">
        <v>196</v>
      </c>
      <c r="I64" s="46">
        <v>94.14</v>
      </c>
      <c r="J64" s="46"/>
      <c r="K64" s="46"/>
      <c r="L64" s="46">
        <v>88.57</v>
      </c>
      <c r="M64" s="45">
        <v>2</v>
      </c>
      <c r="N64" s="48" t="s">
        <v>22</v>
      </c>
      <c r="O64" s="45"/>
    </row>
    <row r="65" spans="1:15" ht="18" customHeight="1">
      <c r="A65" s="45">
        <v>60</v>
      </c>
      <c r="B65" s="45" t="s">
        <v>3325</v>
      </c>
      <c r="C65" s="45" t="s">
        <v>901</v>
      </c>
      <c r="D65" s="3" t="s">
        <v>25</v>
      </c>
      <c r="E65" s="45" t="s">
        <v>3248</v>
      </c>
      <c r="F65" s="45" t="s">
        <v>196</v>
      </c>
      <c r="G65" s="46">
        <v>88</v>
      </c>
      <c r="H65" s="45" t="s">
        <v>196</v>
      </c>
      <c r="I65" s="46">
        <v>88.9</v>
      </c>
      <c r="J65" s="46"/>
      <c r="K65" s="46"/>
      <c r="L65" s="46">
        <v>88.45</v>
      </c>
      <c r="M65" s="45">
        <v>3</v>
      </c>
      <c r="N65" s="48" t="s">
        <v>22</v>
      </c>
      <c r="O65" s="45"/>
    </row>
    <row r="66" spans="1:15" ht="18" customHeight="1">
      <c r="A66" s="45">
        <v>61</v>
      </c>
      <c r="B66" s="45" t="s">
        <v>3326</v>
      </c>
      <c r="C66" s="45" t="s">
        <v>3327</v>
      </c>
      <c r="D66" s="3" t="s">
        <v>25</v>
      </c>
      <c r="E66" s="45" t="s">
        <v>3248</v>
      </c>
      <c r="F66" s="45" t="s">
        <v>196</v>
      </c>
      <c r="G66" s="46">
        <v>83.5</v>
      </c>
      <c r="H66" s="45" t="s">
        <v>196</v>
      </c>
      <c r="I66" s="46">
        <v>92.12</v>
      </c>
      <c r="J66" s="46"/>
      <c r="K66" s="46"/>
      <c r="L66" s="46">
        <v>87.81</v>
      </c>
      <c r="M66" s="45">
        <v>4</v>
      </c>
      <c r="N66" s="48" t="s">
        <v>22</v>
      </c>
      <c r="O66" s="45"/>
    </row>
    <row r="67" spans="1:15" ht="18" customHeight="1">
      <c r="A67" s="45">
        <v>62</v>
      </c>
      <c r="B67" s="45" t="s">
        <v>3328</v>
      </c>
      <c r="C67" s="45" t="s">
        <v>3329</v>
      </c>
      <c r="D67" s="3" t="s">
        <v>25</v>
      </c>
      <c r="E67" s="45" t="s">
        <v>3248</v>
      </c>
      <c r="F67" s="45" t="s">
        <v>196</v>
      </c>
      <c r="G67" s="46">
        <v>82</v>
      </c>
      <c r="H67" s="45" t="s">
        <v>196</v>
      </c>
      <c r="I67" s="46">
        <v>92.5</v>
      </c>
      <c r="J67" s="46"/>
      <c r="K67" s="46"/>
      <c r="L67" s="46">
        <v>87.25</v>
      </c>
      <c r="M67" s="45">
        <v>5</v>
      </c>
      <c r="N67" s="48" t="s">
        <v>22</v>
      </c>
      <c r="O67" s="45"/>
    </row>
    <row r="68" spans="1:15" ht="18" customHeight="1">
      <c r="A68" s="45">
        <v>63</v>
      </c>
      <c r="B68" s="45" t="s">
        <v>3330</v>
      </c>
      <c r="C68" s="45" t="s">
        <v>3331</v>
      </c>
      <c r="D68" s="3" t="s">
        <v>25</v>
      </c>
      <c r="E68" s="45" t="s">
        <v>3248</v>
      </c>
      <c r="F68" s="45" t="s">
        <v>196</v>
      </c>
      <c r="G68" s="46">
        <v>81</v>
      </c>
      <c r="H68" s="45" t="s">
        <v>196</v>
      </c>
      <c r="I68" s="46">
        <v>90.1</v>
      </c>
      <c r="J68" s="46"/>
      <c r="K68" s="46"/>
      <c r="L68" s="46">
        <v>85.55</v>
      </c>
      <c r="M68" s="45">
        <v>6</v>
      </c>
      <c r="N68" s="48" t="s">
        <v>22</v>
      </c>
      <c r="O68" s="45"/>
    </row>
    <row r="69" spans="1:15" ht="18" customHeight="1">
      <c r="A69" s="45">
        <v>64</v>
      </c>
      <c r="B69" s="45" t="s">
        <v>3332</v>
      </c>
      <c r="C69" s="45" t="s">
        <v>3333</v>
      </c>
      <c r="D69" s="3" t="s">
        <v>25</v>
      </c>
      <c r="E69" s="45" t="s">
        <v>3248</v>
      </c>
      <c r="F69" s="45" t="s">
        <v>196</v>
      </c>
      <c r="G69" s="46">
        <v>81</v>
      </c>
      <c r="H69" s="45" t="s">
        <v>196</v>
      </c>
      <c r="I69" s="46">
        <v>88.22</v>
      </c>
      <c r="J69" s="46"/>
      <c r="K69" s="46"/>
      <c r="L69" s="46">
        <v>84.61</v>
      </c>
      <c r="M69" s="45">
        <v>7</v>
      </c>
      <c r="N69" s="48" t="s">
        <v>22</v>
      </c>
      <c r="O69" s="45"/>
    </row>
    <row r="70" spans="1:15" ht="18" customHeight="1">
      <c r="A70" s="45">
        <v>65</v>
      </c>
      <c r="B70" s="45" t="s">
        <v>3334</v>
      </c>
      <c r="C70" s="45" t="s">
        <v>1850</v>
      </c>
      <c r="D70" s="3" t="s">
        <v>25</v>
      </c>
      <c r="E70" s="45" t="s">
        <v>3248</v>
      </c>
      <c r="F70" s="45" t="s">
        <v>196</v>
      </c>
      <c r="G70" s="46">
        <v>81</v>
      </c>
      <c r="H70" s="45" t="s">
        <v>196</v>
      </c>
      <c r="I70" s="46">
        <v>88.16</v>
      </c>
      <c r="J70" s="46"/>
      <c r="K70" s="46"/>
      <c r="L70" s="46">
        <v>84.58</v>
      </c>
      <c r="M70" s="45">
        <v>8</v>
      </c>
      <c r="N70" s="48" t="s">
        <v>22</v>
      </c>
      <c r="O70" s="45"/>
    </row>
    <row r="71" spans="1:15" ht="18" customHeight="1">
      <c r="A71" s="45">
        <v>66</v>
      </c>
      <c r="B71" s="45" t="s">
        <v>3335</v>
      </c>
      <c r="C71" s="45" t="s">
        <v>3336</v>
      </c>
      <c r="D71" s="3" t="s">
        <v>17</v>
      </c>
      <c r="E71" s="45" t="s">
        <v>3248</v>
      </c>
      <c r="F71" s="45" t="s">
        <v>196</v>
      </c>
      <c r="G71" s="46">
        <v>80</v>
      </c>
      <c r="H71" s="45" t="s">
        <v>196</v>
      </c>
      <c r="I71" s="46">
        <v>88.38</v>
      </c>
      <c r="J71" s="46"/>
      <c r="K71" s="46"/>
      <c r="L71" s="46">
        <v>84.19</v>
      </c>
      <c r="M71" s="45">
        <v>9</v>
      </c>
      <c r="N71" s="48" t="s">
        <v>22</v>
      </c>
      <c r="O71" s="45"/>
    </row>
    <row r="72" spans="1:15" ht="18" customHeight="1">
      <c r="A72" s="45">
        <v>67</v>
      </c>
      <c r="B72" s="45" t="s">
        <v>3337</v>
      </c>
      <c r="C72" s="45" t="s">
        <v>1125</v>
      </c>
      <c r="D72" s="3" t="s">
        <v>25</v>
      </c>
      <c r="E72" s="45" t="s">
        <v>3248</v>
      </c>
      <c r="F72" s="45" t="s">
        <v>196</v>
      </c>
      <c r="G72" s="46">
        <v>83</v>
      </c>
      <c r="H72" s="45" t="s">
        <v>196</v>
      </c>
      <c r="I72" s="46">
        <v>85.36</v>
      </c>
      <c r="J72" s="46"/>
      <c r="K72" s="46"/>
      <c r="L72" s="46">
        <v>84.18</v>
      </c>
      <c r="M72" s="45">
        <v>10</v>
      </c>
      <c r="N72" s="48" t="s">
        <v>22</v>
      </c>
      <c r="O72" s="45"/>
    </row>
    <row r="73" spans="1:15" ht="18" customHeight="1">
      <c r="A73" s="45">
        <v>68</v>
      </c>
      <c r="B73" s="45" t="s">
        <v>3338</v>
      </c>
      <c r="C73" s="45" t="s">
        <v>3339</v>
      </c>
      <c r="D73" s="3" t="s">
        <v>25</v>
      </c>
      <c r="E73" s="45" t="s">
        <v>3248</v>
      </c>
      <c r="F73" s="45" t="s">
        <v>196</v>
      </c>
      <c r="G73" s="46">
        <v>79</v>
      </c>
      <c r="H73" s="45" t="s">
        <v>196</v>
      </c>
      <c r="I73" s="46">
        <v>89.16</v>
      </c>
      <c r="J73" s="46"/>
      <c r="K73" s="46"/>
      <c r="L73" s="46">
        <v>84.08</v>
      </c>
      <c r="M73" s="45">
        <v>11</v>
      </c>
      <c r="N73" s="48" t="s">
        <v>106</v>
      </c>
      <c r="O73" s="45"/>
    </row>
    <row r="74" spans="1:15" ht="18" customHeight="1">
      <c r="A74" s="45">
        <v>69</v>
      </c>
      <c r="B74" s="45" t="s">
        <v>3340</v>
      </c>
      <c r="C74" s="45" t="s">
        <v>3341</v>
      </c>
      <c r="D74" s="3" t="s">
        <v>25</v>
      </c>
      <c r="E74" s="45" t="s">
        <v>3248</v>
      </c>
      <c r="F74" s="45" t="s">
        <v>196</v>
      </c>
      <c r="G74" s="46">
        <v>82.5</v>
      </c>
      <c r="H74" s="45" t="s">
        <v>196</v>
      </c>
      <c r="I74" s="46">
        <v>83.92</v>
      </c>
      <c r="J74" s="46"/>
      <c r="K74" s="46"/>
      <c r="L74" s="46">
        <v>83.21</v>
      </c>
      <c r="M74" s="45">
        <v>12</v>
      </c>
      <c r="N74" s="48" t="s">
        <v>106</v>
      </c>
      <c r="O74" s="45"/>
    </row>
    <row r="75" spans="1:15" ht="18" customHeight="1">
      <c r="A75" s="45">
        <v>70</v>
      </c>
      <c r="B75" s="45" t="s">
        <v>3342</v>
      </c>
      <c r="C75" s="45" t="s">
        <v>3343</v>
      </c>
      <c r="D75" s="3" t="s">
        <v>25</v>
      </c>
      <c r="E75" s="45" t="s">
        <v>3248</v>
      </c>
      <c r="F75" s="45" t="s">
        <v>196</v>
      </c>
      <c r="G75" s="46">
        <v>82.5</v>
      </c>
      <c r="H75" s="45" t="s">
        <v>196</v>
      </c>
      <c r="I75" s="46">
        <v>83.78</v>
      </c>
      <c r="J75" s="46"/>
      <c r="K75" s="46"/>
      <c r="L75" s="46">
        <v>83.14</v>
      </c>
      <c r="M75" s="45">
        <v>13</v>
      </c>
      <c r="N75" s="48" t="s">
        <v>106</v>
      </c>
      <c r="O75" s="45"/>
    </row>
    <row r="76" spans="1:15" ht="18" customHeight="1">
      <c r="A76" s="45">
        <v>71</v>
      </c>
      <c r="B76" s="45" t="s">
        <v>3344</v>
      </c>
      <c r="C76" s="45" t="s">
        <v>3345</v>
      </c>
      <c r="D76" s="3" t="s">
        <v>25</v>
      </c>
      <c r="E76" s="45" t="s">
        <v>3248</v>
      </c>
      <c r="F76" s="45" t="s">
        <v>196</v>
      </c>
      <c r="G76" s="46">
        <v>80.5</v>
      </c>
      <c r="H76" s="45" t="s">
        <v>196</v>
      </c>
      <c r="I76" s="46">
        <v>85.72</v>
      </c>
      <c r="J76" s="46"/>
      <c r="K76" s="46"/>
      <c r="L76" s="46">
        <v>83.11</v>
      </c>
      <c r="M76" s="45">
        <v>14</v>
      </c>
      <c r="N76" s="48" t="s">
        <v>106</v>
      </c>
      <c r="O76" s="45"/>
    </row>
    <row r="77" spans="1:15" ht="18" customHeight="1">
      <c r="A77" s="45">
        <v>72</v>
      </c>
      <c r="B77" s="45" t="s">
        <v>3346</v>
      </c>
      <c r="C77" s="45" t="s">
        <v>3347</v>
      </c>
      <c r="D77" s="3" t="s">
        <v>25</v>
      </c>
      <c r="E77" s="45" t="s">
        <v>3248</v>
      </c>
      <c r="F77" s="45" t="s">
        <v>196</v>
      </c>
      <c r="G77" s="46">
        <v>78</v>
      </c>
      <c r="H77" s="45" t="s">
        <v>196</v>
      </c>
      <c r="I77" s="46">
        <v>87.22</v>
      </c>
      <c r="J77" s="46"/>
      <c r="K77" s="46"/>
      <c r="L77" s="46">
        <v>82.61</v>
      </c>
      <c r="M77" s="45">
        <v>15</v>
      </c>
      <c r="N77" s="48" t="s">
        <v>106</v>
      </c>
      <c r="O77" s="45"/>
    </row>
    <row r="78" spans="1:15" ht="18" customHeight="1">
      <c r="A78" s="45">
        <v>73</v>
      </c>
      <c r="B78" s="45" t="s">
        <v>3348</v>
      </c>
      <c r="C78" s="45" t="s">
        <v>3349</v>
      </c>
      <c r="D78" s="3" t="s">
        <v>25</v>
      </c>
      <c r="E78" s="45" t="s">
        <v>3248</v>
      </c>
      <c r="F78" s="45" t="s">
        <v>196</v>
      </c>
      <c r="G78" s="46">
        <v>80.5</v>
      </c>
      <c r="H78" s="45" t="s">
        <v>196</v>
      </c>
      <c r="I78" s="46">
        <v>84</v>
      </c>
      <c r="J78" s="46"/>
      <c r="K78" s="46"/>
      <c r="L78" s="46">
        <v>82.25</v>
      </c>
      <c r="M78" s="45">
        <v>16</v>
      </c>
      <c r="N78" s="48" t="s">
        <v>106</v>
      </c>
      <c r="O78" s="45"/>
    </row>
    <row r="79" spans="1:15" ht="18" customHeight="1">
      <c r="A79" s="45">
        <v>74</v>
      </c>
      <c r="B79" s="45" t="s">
        <v>3350</v>
      </c>
      <c r="C79" s="45" t="s">
        <v>3351</v>
      </c>
      <c r="D79" s="3" t="s">
        <v>25</v>
      </c>
      <c r="E79" s="45" t="s">
        <v>3248</v>
      </c>
      <c r="F79" s="45" t="s">
        <v>196</v>
      </c>
      <c r="G79" s="46">
        <v>75.5</v>
      </c>
      <c r="H79" s="45" t="s">
        <v>196</v>
      </c>
      <c r="I79" s="46">
        <v>88.06</v>
      </c>
      <c r="J79" s="46"/>
      <c r="K79" s="46"/>
      <c r="L79" s="46">
        <v>81.78</v>
      </c>
      <c r="M79" s="45">
        <v>17</v>
      </c>
      <c r="N79" s="48" t="s">
        <v>106</v>
      </c>
      <c r="O79" s="45"/>
    </row>
    <row r="80" spans="1:15" ht="18" customHeight="1">
      <c r="A80" s="45">
        <v>75</v>
      </c>
      <c r="B80" s="45" t="s">
        <v>3352</v>
      </c>
      <c r="C80" s="45" t="s">
        <v>3353</v>
      </c>
      <c r="D80" s="3" t="s">
        <v>25</v>
      </c>
      <c r="E80" s="45" t="s">
        <v>3248</v>
      </c>
      <c r="F80" s="45" t="s">
        <v>196</v>
      </c>
      <c r="G80" s="46">
        <v>83.5</v>
      </c>
      <c r="H80" s="45" t="s">
        <v>196</v>
      </c>
      <c r="I80" s="46">
        <v>78.400000000000006</v>
      </c>
      <c r="J80" s="46"/>
      <c r="K80" s="46"/>
      <c r="L80" s="46">
        <v>80.95</v>
      </c>
      <c r="M80" s="45">
        <v>18</v>
      </c>
      <c r="N80" s="48" t="s">
        <v>106</v>
      </c>
      <c r="O80" s="45"/>
    </row>
    <row r="81" spans="1:15" ht="18" customHeight="1">
      <c r="A81" s="45">
        <v>76</v>
      </c>
      <c r="B81" s="45" t="s">
        <v>3354</v>
      </c>
      <c r="C81" s="45" t="s">
        <v>3355</v>
      </c>
      <c r="D81" s="3" t="s">
        <v>25</v>
      </c>
      <c r="E81" s="45" t="s">
        <v>3248</v>
      </c>
      <c r="F81" s="45" t="s">
        <v>196</v>
      </c>
      <c r="G81" s="46">
        <v>75.5</v>
      </c>
      <c r="H81" s="45" t="s">
        <v>196</v>
      </c>
      <c r="I81" s="46">
        <v>83.28</v>
      </c>
      <c r="J81" s="46"/>
      <c r="K81" s="46"/>
      <c r="L81" s="46">
        <v>79.39</v>
      </c>
      <c r="M81" s="45">
        <v>19</v>
      </c>
      <c r="N81" s="48" t="s">
        <v>106</v>
      </c>
      <c r="O81" s="45"/>
    </row>
    <row r="82" spans="1:15" ht="18" customHeight="1">
      <c r="A82" s="45">
        <v>77</v>
      </c>
      <c r="B82" s="45" t="s">
        <v>3356</v>
      </c>
      <c r="C82" s="45" t="s">
        <v>3357</v>
      </c>
      <c r="D82" s="3" t="s">
        <v>25</v>
      </c>
      <c r="E82" s="45" t="s">
        <v>3248</v>
      </c>
      <c r="F82" s="45" t="s">
        <v>196</v>
      </c>
      <c r="G82" s="46">
        <v>78</v>
      </c>
      <c r="H82" s="45" t="s">
        <v>196</v>
      </c>
      <c r="I82" s="46">
        <v>80.760000000000005</v>
      </c>
      <c r="J82" s="46"/>
      <c r="K82" s="46"/>
      <c r="L82" s="46">
        <v>79.38</v>
      </c>
      <c r="M82" s="45">
        <v>20</v>
      </c>
      <c r="N82" s="48" t="s">
        <v>106</v>
      </c>
      <c r="O82" s="45"/>
    </row>
    <row r="83" spans="1:15" ht="18" customHeight="1">
      <c r="A83" s="45">
        <v>78</v>
      </c>
      <c r="B83" s="45" t="s">
        <v>3358</v>
      </c>
      <c r="C83" s="45" t="s">
        <v>3359</v>
      </c>
      <c r="D83" s="3" t="s">
        <v>25</v>
      </c>
      <c r="E83" s="45" t="s">
        <v>3248</v>
      </c>
      <c r="F83" s="45" t="s">
        <v>196</v>
      </c>
      <c r="G83" s="46">
        <v>79.5</v>
      </c>
      <c r="H83" s="45" t="s">
        <v>196</v>
      </c>
      <c r="I83" s="46">
        <v>77.2</v>
      </c>
      <c r="J83" s="46"/>
      <c r="K83" s="46"/>
      <c r="L83" s="46">
        <v>78.349999999999994</v>
      </c>
      <c r="M83" s="45">
        <v>21</v>
      </c>
      <c r="N83" s="48" t="s">
        <v>106</v>
      </c>
      <c r="O83" s="45"/>
    </row>
    <row r="84" spans="1:15" ht="18" customHeight="1">
      <c r="A84" s="45">
        <v>79</v>
      </c>
      <c r="B84" s="45" t="s">
        <v>3360</v>
      </c>
      <c r="C84" s="45" t="s">
        <v>3361</v>
      </c>
      <c r="D84" s="3" t="s">
        <v>25</v>
      </c>
      <c r="E84" s="45" t="s">
        <v>3248</v>
      </c>
      <c r="F84" s="45" t="s">
        <v>196</v>
      </c>
      <c r="G84" s="46">
        <v>78.5</v>
      </c>
      <c r="H84" s="45" t="s">
        <v>196</v>
      </c>
      <c r="I84" s="46">
        <v>78</v>
      </c>
      <c r="J84" s="46"/>
      <c r="K84" s="46"/>
      <c r="L84" s="46">
        <v>78.25</v>
      </c>
      <c r="M84" s="45">
        <v>22</v>
      </c>
      <c r="N84" s="48" t="s">
        <v>106</v>
      </c>
      <c r="O84" s="45"/>
    </row>
    <row r="85" spans="1:15" ht="18" customHeight="1">
      <c r="A85" s="45">
        <v>80</v>
      </c>
      <c r="B85" s="45" t="s">
        <v>3362</v>
      </c>
      <c r="C85" s="45" t="s">
        <v>3363</v>
      </c>
      <c r="D85" s="3" t="s">
        <v>25</v>
      </c>
      <c r="E85" s="45" t="s">
        <v>3248</v>
      </c>
      <c r="F85" s="45" t="s">
        <v>196</v>
      </c>
      <c r="G85" s="46">
        <v>75</v>
      </c>
      <c r="H85" s="45" t="s">
        <v>196</v>
      </c>
      <c r="I85" s="46">
        <v>80</v>
      </c>
      <c r="J85" s="46"/>
      <c r="K85" s="46"/>
      <c r="L85" s="46">
        <v>77.5</v>
      </c>
      <c r="M85" s="45">
        <v>23</v>
      </c>
      <c r="N85" s="48" t="s">
        <v>106</v>
      </c>
      <c r="O85" s="45"/>
    </row>
    <row r="86" spans="1:15" ht="18" customHeight="1">
      <c r="A86" s="45">
        <v>81</v>
      </c>
      <c r="B86" s="45" t="s">
        <v>3364</v>
      </c>
      <c r="C86" s="45" t="s">
        <v>213</v>
      </c>
      <c r="D86" s="3" t="s">
        <v>25</v>
      </c>
      <c r="E86" s="45" t="s">
        <v>3248</v>
      </c>
      <c r="F86" s="45" t="s">
        <v>196</v>
      </c>
      <c r="G86" s="46">
        <v>75</v>
      </c>
      <c r="H86" s="45" t="s">
        <v>196</v>
      </c>
      <c r="I86" s="46">
        <v>80</v>
      </c>
      <c r="J86" s="46"/>
      <c r="K86" s="46"/>
      <c r="L86" s="46">
        <v>77.5</v>
      </c>
      <c r="M86" s="45">
        <v>23</v>
      </c>
      <c r="N86" s="48" t="s">
        <v>106</v>
      </c>
      <c r="O86" s="45"/>
    </row>
    <row r="87" spans="1:15" ht="18" customHeight="1">
      <c r="A87" s="45">
        <v>82</v>
      </c>
      <c r="B87" s="45" t="s">
        <v>3365</v>
      </c>
      <c r="C87" s="45" t="s">
        <v>3366</v>
      </c>
      <c r="D87" s="3" t="s">
        <v>25</v>
      </c>
      <c r="E87" s="45" t="s">
        <v>3248</v>
      </c>
      <c r="F87" s="45" t="s">
        <v>196</v>
      </c>
      <c r="G87" s="46">
        <v>80</v>
      </c>
      <c r="H87" s="45" t="s">
        <v>196</v>
      </c>
      <c r="I87" s="46">
        <v>74.78</v>
      </c>
      <c r="J87" s="46"/>
      <c r="K87" s="46"/>
      <c r="L87" s="46">
        <v>77.39</v>
      </c>
      <c r="M87" s="45">
        <v>25</v>
      </c>
      <c r="N87" s="48" t="s">
        <v>106</v>
      </c>
      <c r="O87" s="45"/>
    </row>
    <row r="88" spans="1:15" ht="18" customHeight="1">
      <c r="A88" s="45">
        <v>83</v>
      </c>
      <c r="B88" s="45" t="s">
        <v>3367</v>
      </c>
      <c r="C88" s="45" t="s">
        <v>3368</v>
      </c>
      <c r="D88" s="3" t="s">
        <v>25</v>
      </c>
      <c r="E88" s="45" t="s">
        <v>3248</v>
      </c>
      <c r="F88" s="45" t="s">
        <v>196</v>
      </c>
      <c r="G88" s="46">
        <v>79.5</v>
      </c>
      <c r="H88" s="45" t="s">
        <v>196</v>
      </c>
      <c r="I88" s="46">
        <v>75.260000000000005</v>
      </c>
      <c r="J88" s="46"/>
      <c r="K88" s="46"/>
      <c r="L88" s="46">
        <v>77.38</v>
      </c>
      <c r="M88" s="45">
        <v>26</v>
      </c>
      <c r="N88" s="48" t="s">
        <v>106</v>
      </c>
      <c r="O88" s="45"/>
    </row>
    <row r="89" spans="1:15" ht="18" customHeight="1">
      <c r="A89" s="45">
        <v>84</v>
      </c>
      <c r="B89" s="45" t="s">
        <v>3369</v>
      </c>
      <c r="C89" s="45" t="s">
        <v>3370</v>
      </c>
      <c r="D89" s="3" t="s">
        <v>25</v>
      </c>
      <c r="E89" s="45" t="s">
        <v>3248</v>
      </c>
      <c r="F89" s="45" t="s">
        <v>196</v>
      </c>
      <c r="G89" s="46">
        <v>77</v>
      </c>
      <c r="H89" s="45" t="s">
        <v>196</v>
      </c>
      <c r="I89" s="46">
        <v>76.5</v>
      </c>
      <c r="J89" s="46"/>
      <c r="K89" s="46"/>
      <c r="L89" s="46">
        <v>76.75</v>
      </c>
      <c r="M89" s="45">
        <v>27</v>
      </c>
      <c r="N89" s="48" t="s">
        <v>106</v>
      </c>
      <c r="O89" s="45"/>
    </row>
    <row r="90" spans="1:15" ht="18" customHeight="1">
      <c r="A90" s="45">
        <v>85</v>
      </c>
      <c r="B90" s="45" t="s">
        <v>3371</v>
      </c>
      <c r="C90" s="45" t="s">
        <v>3372</v>
      </c>
      <c r="D90" s="3" t="s">
        <v>25</v>
      </c>
      <c r="E90" s="45" t="s">
        <v>3248</v>
      </c>
      <c r="F90" s="45" t="s">
        <v>196</v>
      </c>
      <c r="G90" s="46">
        <v>79.5</v>
      </c>
      <c r="H90" s="45" t="s">
        <v>196</v>
      </c>
      <c r="I90" s="46">
        <v>73.8</v>
      </c>
      <c r="J90" s="46"/>
      <c r="K90" s="46"/>
      <c r="L90" s="46">
        <v>76.650000000000006</v>
      </c>
      <c r="M90" s="45">
        <v>28</v>
      </c>
      <c r="N90" s="48" t="s">
        <v>106</v>
      </c>
      <c r="O90" s="45"/>
    </row>
    <row r="91" spans="1:15" ht="18" customHeight="1">
      <c r="A91" s="45">
        <v>86</v>
      </c>
      <c r="B91" s="45" t="s">
        <v>3373</v>
      </c>
      <c r="C91" s="45" t="s">
        <v>3374</v>
      </c>
      <c r="D91" s="3" t="s">
        <v>25</v>
      </c>
      <c r="E91" s="45" t="s">
        <v>3248</v>
      </c>
      <c r="F91" s="45" t="s">
        <v>196</v>
      </c>
      <c r="G91" s="46">
        <v>75</v>
      </c>
      <c r="H91" s="45" t="s">
        <v>196</v>
      </c>
      <c r="I91" s="46">
        <v>76.7</v>
      </c>
      <c r="J91" s="46"/>
      <c r="K91" s="46"/>
      <c r="L91" s="46">
        <v>75.849999999999994</v>
      </c>
      <c r="M91" s="45">
        <v>29</v>
      </c>
      <c r="N91" s="48" t="s">
        <v>106</v>
      </c>
      <c r="O91" s="45"/>
    </row>
    <row r="92" spans="1:15" ht="18" customHeight="1">
      <c r="A92" s="45">
        <v>87</v>
      </c>
      <c r="B92" s="45" t="s">
        <v>3375</v>
      </c>
      <c r="C92" s="45" t="s">
        <v>3376</v>
      </c>
      <c r="D92" s="3" t="s">
        <v>25</v>
      </c>
      <c r="E92" s="45" t="s">
        <v>3248</v>
      </c>
      <c r="F92" s="45" t="s">
        <v>196</v>
      </c>
      <c r="G92" s="46">
        <v>76</v>
      </c>
      <c r="H92" s="45" t="s">
        <v>196</v>
      </c>
      <c r="I92" s="46">
        <v>74.599999999999994</v>
      </c>
      <c r="J92" s="46"/>
      <c r="K92" s="46"/>
      <c r="L92" s="46">
        <v>75.3</v>
      </c>
      <c r="M92" s="45">
        <v>30</v>
      </c>
      <c r="N92" s="48" t="s">
        <v>106</v>
      </c>
      <c r="O92" s="45"/>
    </row>
    <row r="93" spans="1:15" ht="18" customHeight="1">
      <c r="A93" s="45">
        <v>88</v>
      </c>
      <c r="B93" s="45" t="s">
        <v>3377</v>
      </c>
      <c r="C93" s="45" t="s">
        <v>110</v>
      </c>
      <c r="D93" s="3" t="s">
        <v>25</v>
      </c>
      <c r="E93" s="45" t="s">
        <v>3248</v>
      </c>
      <c r="F93" s="45" t="s">
        <v>196</v>
      </c>
      <c r="G93" s="46">
        <v>78</v>
      </c>
      <c r="H93" s="45" t="s">
        <v>196</v>
      </c>
      <c r="I93" s="46">
        <v>71.78</v>
      </c>
      <c r="J93" s="46"/>
      <c r="K93" s="46"/>
      <c r="L93" s="46">
        <v>74.89</v>
      </c>
      <c r="M93" s="45">
        <v>31</v>
      </c>
      <c r="N93" s="48" t="s">
        <v>106</v>
      </c>
      <c r="O93" s="45"/>
    </row>
    <row r="94" spans="1:15" ht="18" customHeight="1">
      <c r="A94" s="45">
        <v>89</v>
      </c>
      <c r="B94" s="45" t="s">
        <v>3378</v>
      </c>
      <c r="C94" s="45" t="s">
        <v>3379</v>
      </c>
      <c r="D94" s="3" t="s">
        <v>25</v>
      </c>
      <c r="E94" s="45" t="s">
        <v>3248</v>
      </c>
      <c r="F94" s="45" t="s">
        <v>196</v>
      </c>
      <c r="G94" s="46">
        <v>76</v>
      </c>
      <c r="H94" s="45" t="s">
        <v>196</v>
      </c>
      <c r="I94" s="46">
        <v>70.099999999999994</v>
      </c>
      <c r="J94" s="46"/>
      <c r="K94" s="46"/>
      <c r="L94" s="46">
        <v>73.05</v>
      </c>
      <c r="M94" s="45">
        <v>32</v>
      </c>
      <c r="N94" s="48" t="s">
        <v>106</v>
      </c>
      <c r="O94" s="45"/>
    </row>
    <row r="95" spans="1:15" ht="18" customHeight="1">
      <c r="A95" s="45">
        <v>90</v>
      </c>
      <c r="B95" s="45" t="s">
        <v>3380</v>
      </c>
      <c r="C95" s="45" t="s">
        <v>3381</v>
      </c>
      <c r="D95" s="3" t="s">
        <v>25</v>
      </c>
      <c r="E95" s="45" t="s">
        <v>3248</v>
      </c>
      <c r="F95" s="45" t="s">
        <v>196</v>
      </c>
      <c r="G95" s="46">
        <v>78</v>
      </c>
      <c r="H95" s="45" t="s">
        <v>196</v>
      </c>
      <c r="I95" s="46">
        <v>64.2</v>
      </c>
      <c r="J95" s="46"/>
      <c r="K95" s="46"/>
      <c r="L95" s="46">
        <v>71.099999999999994</v>
      </c>
      <c r="M95" s="45">
        <v>33</v>
      </c>
      <c r="N95" s="48" t="s">
        <v>106</v>
      </c>
      <c r="O95" s="45"/>
    </row>
    <row r="96" spans="1:15" ht="18" customHeight="1">
      <c r="A96" s="45">
        <v>91</v>
      </c>
      <c r="B96" s="45" t="s">
        <v>3382</v>
      </c>
      <c r="C96" s="45" t="s">
        <v>3383</v>
      </c>
      <c r="D96" s="3" t="s">
        <v>25</v>
      </c>
      <c r="E96" s="45" t="s">
        <v>3248</v>
      </c>
      <c r="F96" s="45" t="s">
        <v>196</v>
      </c>
      <c r="G96" s="46">
        <v>75</v>
      </c>
      <c r="H96" s="45" t="s">
        <v>196</v>
      </c>
      <c r="I96" s="46">
        <v>65.8</v>
      </c>
      <c r="J96" s="46"/>
      <c r="K96" s="46"/>
      <c r="L96" s="46">
        <v>70.400000000000006</v>
      </c>
      <c r="M96" s="45">
        <v>34</v>
      </c>
      <c r="N96" s="48" t="s">
        <v>106</v>
      </c>
      <c r="O96" s="45"/>
    </row>
    <row r="97" spans="1:15" ht="18" customHeight="1">
      <c r="A97" s="45">
        <v>92</v>
      </c>
      <c r="B97" s="45" t="s">
        <v>3384</v>
      </c>
      <c r="C97" s="45" t="s">
        <v>3385</v>
      </c>
      <c r="D97" s="3" t="s">
        <v>25</v>
      </c>
      <c r="E97" s="45" t="s">
        <v>3248</v>
      </c>
      <c r="F97" s="45" t="s">
        <v>391</v>
      </c>
      <c r="G97" s="46">
        <v>74.5</v>
      </c>
      <c r="H97" s="47" t="s">
        <v>3394</v>
      </c>
      <c r="I97" s="46">
        <v>92.94</v>
      </c>
      <c r="J97" s="46">
        <v>1</v>
      </c>
      <c r="K97" s="46">
        <v>92.94</v>
      </c>
      <c r="L97" s="46">
        <v>83.72</v>
      </c>
      <c r="M97" s="45">
        <v>1</v>
      </c>
      <c r="N97" s="48" t="s">
        <v>22</v>
      </c>
      <c r="O97" s="45"/>
    </row>
    <row r="98" spans="1:15" ht="18" customHeight="1">
      <c r="A98" s="45">
        <v>93</v>
      </c>
      <c r="B98" s="45" t="s">
        <v>3386</v>
      </c>
      <c r="C98" s="45" t="s">
        <v>3387</v>
      </c>
      <c r="D98" s="3" t="s">
        <v>25</v>
      </c>
      <c r="E98" s="45" t="s">
        <v>3248</v>
      </c>
      <c r="F98" s="45" t="s">
        <v>391</v>
      </c>
      <c r="G98" s="46">
        <v>70</v>
      </c>
      <c r="H98" s="47" t="s">
        <v>3394</v>
      </c>
      <c r="I98" s="46">
        <v>94.76</v>
      </c>
      <c r="J98" s="46">
        <v>1</v>
      </c>
      <c r="K98" s="46">
        <v>94.76</v>
      </c>
      <c r="L98" s="46">
        <v>82.38</v>
      </c>
      <c r="M98" s="45">
        <v>2</v>
      </c>
      <c r="N98" s="48" t="s">
        <v>22</v>
      </c>
      <c r="O98" s="45"/>
    </row>
    <row r="99" spans="1:15" ht="18" customHeight="1">
      <c r="A99" s="45">
        <v>94</v>
      </c>
      <c r="B99" s="45" t="s">
        <v>3388</v>
      </c>
      <c r="C99" s="45" t="s">
        <v>2438</v>
      </c>
      <c r="D99" s="3" t="s">
        <v>25</v>
      </c>
      <c r="E99" s="45" t="s">
        <v>3248</v>
      </c>
      <c r="F99" s="45" t="s">
        <v>391</v>
      </c>
      <c r="G99" s="46">
        <v>71.5</v>
      </c>
      <c r="H99" s="47" t="s">
        <v>3394</v>
      </c>
      <c r="I99" s="46">
        <v>92.58</v>
      </c>
      <c r="J99" s="46">
        <v>1</v>
      </c>
      <c r="K99" s="49">
        <v>92.58</v>
      </c>
      <c r="L99" s="49">
        <v>82.04</v>
      </c>
      <c r="M99" s="45">
        <v>3</v>
      </c>
      <c r="N99" s="48" t="s">
        <v>22</v>
      </c>
      <c r="O99" s="45"/>
    </row>
    <row r="100" spans="1:15" ht="18" customHeight="1">
      <c r="A100" s="45">
        <v>95</v>
      </c>
      <c r="B100" s="45" t="s">
        <v>3389</v>
      </c>
      <c r="C100" s="45" t="s">
        <v>3390</v>
      </c>
      <c r="D100" s="3" t="s">
        <v>25</v>
      </c>
      <c r="E100" s="45" t="s">
        <v>3248</v>
      </c>
      <c r="F100" s="45" t="s">
        <v>391</v>
      </c>
      <c r="G100" s="46">
        <v>72</v>
      </c>
      <c r="H100" s="47" t="s">
        <v>3391</v>
      </c>
      <c r="I100" s="46">
        <v>92.13</v>
      </c>
      <c r="J100" s="50">
        <v>0.99</v>
      </c>
      <c r="K100" s="46">
        <v>91.2</v>
      </c>
      <c r="L100" s="52">
        <v>81.599999999999994</v>
      </c>
      <c r="M100" s="51">
        <v>4</v>
      </c>
      <c r="N100" s="48" t="s">
        <v>22</v>
      </c>
      <c r="O100" s="45"/>
    </row>
    <row r="101" spans="1:15" ht="18" customHeight="1">
      <c r="A101" s="45">
        <v>96</v>
      </c>
      <c r="B101" s="45" t="s">
        <v>3392</v>
      </c>
      <c r="C101" s="45" t="s">
        <v>3393</v>
      </c>
      <c r="D101" s="3" t="s">
        <v>25</v>
      </c>
      <c r="E101" s="45" t="s">
        <v>3248</v>
      </c>
      <c r="F101" s="45" t="s">
        <v>391</v>
      </c>
      <c r="G101" s="46">
        <v>69</v>
      </c>
      <c r="H101" s="47" t="s">
        <v>3394</v>
      </c>
      <c r="I101" s="46">
        <v>92.8</v>
      </c>
      <c r="J101" s="50">
        <v>1</v>
      </c>
      <c r="K101" s="46">
        <v>92.8</v>
      </c>
      <c r="L101" s="52">
        <v>80.900000000000006</v>
      </c>
      <c r="M101" s="51">
        <v>5</v>
      </c>
      <c r="N101" s="48" t="s">
        <v>22</v>
      </c>
      <c r="O101" s="45"/>
    </row>
    <row r="102" spans="1:15" ht="18" customHeight="1">
      <c r="A102" s="45">
        <v>97</v>
      </c>
      <c r="B102" s="45" t="s">
        <v>3395</v>
      </c>
      <c r="C102" s="45" t="s">
        <v>1107</v>
      </c>
      <c r="D102" s="3" t="s">
        <v>25</v>
      </c>
      <c r="E102" s="45" t="s">
        <v>3248</v>
      </c>
      <c r="F102" s="45" t="s">
        <v>391</v>
      </c>
      <c r="G102" s="46">
        <v>72.5</v>
      </c>
      <c r="H102" s="47" t="s">
        <v>3391</v>
      </c>
      <c r="I102" s="46">
        <v>90.16</v>
      </c>
      <c r="J102" s="50">
        <v>0.99</v>
      </c>
      <c r="K102" s="46">
        <v>89.25</v>
      </c>
      <c r="L102" s="52">
        <v>80.87</v>
      </c>
      <c r="M102" s="51">
        <v>6</v>
      </c>
      <c r="N102" s="48" t="s">
        <v>22</v>
      </c>
      <c r="O102" s="45"/>
    </row>
    <row r="103" spans="1:15" ht="18" customHeight="1">
      <c r="A103" s="45">
        <v>98</v>
      </c>
      <c r="B103" s="45" t="s">
        <v>3396</v>
      </c>
      <c r="C103" s="45" t="s">
        <v>3397</v>
      </c>
      <c r="D103" s="3" t="s">
        <v>25</v>
      </c>
      <c r="E103" s="45" t="s">
        <v>3248</v>
      </c>
      <c r="F103" s="45" t="s">
        <v>391</v>
      </c>
      <c r="G103" s="46">
        <v>76.5</v>
      </c>
      <c r="H103" s="47" t="s">
        <v>3391</v>
      </c>
      <c r="I103" s="46">
        <v>86.1</v>
      </c>
      <c r="J103" s="50">
        <v>0.99</v>
      </c>
      <c r="K103" s="46">
        <v>85.23</v>
      </c>
      <c r="L103" s="52">
        <v>80.86</v>
      </c>
      <c r="M103" s="51">
        <v>7</v>
      </c>
      <c r="N103" s="48" t="s">
        <v>22</v>
      </c>
      <c r="O103" s="45"/>
    </row>
    <row r="104" spans="1:15" ht="18" customHeight="1">
      <c r="A104" s="45">
        <v>99</v>
      </c>
      <c r="B104" s="45" t="s">
        <v>3398</v>
      </c>
      <c r="C104" s="45" t="s">
        <v>3399</v>
      </c>
      <c r="D104" s="3" t="s">
        <v>25</v>
      </c>
      <c r="E104" s="45" t="s">
        <v>3248</v>
      </c>
      <c r="F104" s="45" t="s">
        <v>391</v>
      </c>
      <c r="G104" s="46">
        <v>73.5</v>
      </c>
      <c r="H104" s="47" t="s">
        <v>3391</v>
      </c>
      <c r="I104" s="46">
        <v>88.74</v>
      </c>
      <c r="J104" s="50">
        <v>0.99</v>
      </c>
      <c r="K104" s="46">
        <v>87.85</v>
      </c>
      <c r="L104" s="52">
        <v>80.67</v>
      </c>
      <c r="M104" s="51">
        <v>8</v>
      </c>
      <c r="N104" s="48" t="s">
        <v>22</v>
      </c>
      <c r="O104" s="45"/>
    </row>
    <row r="105" spans="1:15" ht="18" customHeight="1">
      <c r="A105" s="45">
        <v>100</v>
      </c>
      <c r="B105" s="45" t="s">
        <v>3400</v>
      </c>
      <c r="C105" s="45" t="s">
        <v>3401</v>
      </c>
      <c r="D105" s="3" t="s">
        <v>25</v>
      </c>
      <c r="E105" s="45" t="s">
        <v>3248</v>
      </c>
      <c r="F105" s="45" t="s">
        <v>391</v>
      </c>
      <c r="G105" s="46">
        <v>72</v>
      </c>
      <c r="H105" s="47" t="s">
        <v>3391</v>
      </c>
      <c r="I105" s="46">
        <v>90.06</v>
      </c>
      <c r="J105" s="50">
        <v>0.99</v>
      </c>
      <c r="K105" s="46">
        <v>89.15</v>
      </c>
      <c r="L105" s="52">
        <v>80.569999999999993</v>
      </c>
      <c r="M105" s="51">
        <v>9</v>
      </c>
      <c r="N105" s="48" t="s">
        <v>22</v>
      </c>
      <c r="O105" s="45"/>
    </row>
    <row r="106" spans="1:15" ht="18" customHeight="1">
      <c r="A106" s="45">
        <v>101</v>
      </c>
      <c r="B106" s="45" t="s">
        <v>3402</v>
      </c>
      <c r="C106" s="45" t="s">
        <v>3403</v>
      </c>
      <c r="D106" s="3" t="s">
        <v>25</v>
      </c>
      <c r="E106" s="45" t="s">
        <v>3248</v>
      </c>
      <c r="F106" s="45" t="s">
        <v>391</v>
      </c>
      <c r="G106" s="46">
        <v>68.5</v>
      </c>
      <c r="H106" s="47" t="s">
        <v>3391</v>
      </c>
      <c r="I106" s="46">
        <v>93.2</v>
      </c>
      <c r="J106" s="50">
        <v>0.99</v>
      </c>
      <c r="K106" s="46">
        <v>92.26</v>
      </c>
      <c r="L106" s="52">
        <v>80.38</v>
      </c>
      <c r="M106" s="51">
        <v>10</v>
      </c>
      <c r="N106" s="48" t="s">
        <v>22</v>
      </c>
      <c r="O106" s="45"/>
    </row>
    <row r="107" spans="1:15" ht="18" customHeight="1">
      <c r="A107" s="45">
        <v>102</v>
      </c>
      <c r="B107" s="45" t="s">
        <v>3404</v>
      </c>
      <c r="C107" s="45" t="s">
        <v>3405</v>
      </c>
      <c r="D107" s="3" t="s">
        <v>25</v>
      </c>
      <c r="E107" s="45" t="s">
        <v>3248</v>
      </c>
      <c r="F107" s="45" t="s">
        <v>391</v>
      </c>
      <c r="G107" s="46">
        <v>71</v>
      </c>
      <c r="H107" s="47" t="s">
        <v>3394</v>
      </c>
      <c r="I107" s="46">
        <v>89.52</v>
      </c>
      <c r="J107" s="50">
        <v>1</v>
      </c>
      <c r="K107" s="46">
        <v>89.52</v>
      </c>
      <c r="L107" s="52">
        <v>80.259999999999991</v>
      </c>
      <c r="M107" s="51">
        <v>11</v>
      </c>
      <c r="N107" s="48" t="s">
        <v>22</v>
      </c>
      <c r="O107" s="45"/>
    </row>
    <row r="108" spans="1:15" ht="18" customHeight="1">
      <c r="A108" s="45">
        <v>103</v>
      </c>
      <c r="B108" s="45" t="s">
        <v>3406</v>
      </c>
      <c r="C108" s="45" t="s">
        <v>3407</v>
      </c>
      <c r="D108" s="3" t="s">
        <v>25</v>
      </c>
      <c r="E108" s="45" t="s">
        <v>3248</v>
      </c>
      <c r="F108" s="45" t="s">
        <v>391</v>
      </c>
      <c r="G108" s="46">
        <v>73</v>
      </c>
      <c r="H108" s="47" t="s">
        <v>3391</v>
      </c>
      <c r="I108" s="46">
        <v>88.26</v>
      </c>
      <c r="J108" s="50">
        <v>0.99</v>
      </c>
      <c r="K108" s="46">
        <v>87.37</v>
      </c>
      <c r="L108" s="52">
        <v>80.180000000000007</v>
      </c>
      <c r="M108" s="51">
        <v>12</v>
      </c>
      <c r="N108" s="48" t="s">
        <v>22</v>
      </c>
      <c r="O108" s="45"/>
    </row>
    <row r="109" spans="1:15" ht="18" customHeight="1">
      <c r="A109" s="45">
        <v>104</v>
      </c>
      <c r="B109" s="45" t="s">
        <v>3408</v>
      </c>
      <c r="C109" s="45" t="s">
        <v>3409</v>
      </c>
      <c r="D109" s="3" t="s">
        <v>25</v>
      </c>
      <c r="E109" s="45" t="s">
        <v>3248</v>
      </c>
      <c r="F109" s="45" t="s">
        <v>391</v>
      </c>
      <c r="G109" s="46">
        <v>73</v>
      </c>
      <c r="H109" s="47" t="s">
        <v>3394</v>
      </c>
      <c r="I109" s="46">
        <v>85.58</v>
      </c>
      <c r="J109" s="50">
        <v>1</v>
      </c>
      <c r="K109" s="46">
        <v>85.58</v>
      </c>
      <c r="L109" s="52">
        <v>79.289999999999992</v>
      </c>
      <c r="M109" s="51">
        <v>13</v>
      </c>
      <c r="N109" s="48" t="s">
        <v>22</v>
      </c>
      <c r="O109" s="45"/>
    </row>
    <row r="110" spans="1:15" ht="18" customHeight="1">
      <c r="A110" s="45">
        <v>105</v>
      </c>
      <c r="B110" s="45" t="s">
        <v>3410</v>
      </c>
      <c r="C110" s="45" t="s">
        <v>3411</v>
      </c>
      <c r="D110" s="3" t="s">
        <v>25</v>
      </c>
      <c r="E110" s="45" t="s">
        <v>3248</v>
      </c>
      <c r="F110" s="45" t="s">
        <v>391</v>
      </c>
      <c r="G110" s="46">
        <v>72.5</v>
      </c>
      <c r="H110" s="47" t="s">
        <v>3391</v>
      </c>
      <c r="I110" s="46">
        <v>86.88</v>
      </c>
      <c r="J110" s="50">
        <v>0.99</v>
      </c>
      <c r="K110" s="46">
        <v>86.01</v>
      </c>
      <c r="L110" s="52">
        <v>79.25</v>
      </c>
      <c r="M110" s="51">
        <v>14</v>
      </c>
      <c r="N110" s="48" t="s">
        <v>22</v>
      </c>
      <c r="O110" s="45"/>
    </row>
    <row r="111" spans="1:15" ht="18" customHeight="1">
      <c r="A111" s="45">
        <v>106</v>
      </c>
      <c r="B111" s="45" t="s">
        <v>3412</v>
      </c>
      <c r="C111" s="45" t="s">
        <v>3413</v>
      </c>
      <c r="D111" s="3" t="s">
        <v>25</v>
      </c>
      <c r="E111" s="45" t="s">
        <v>3248</v>
      </c>
      <c r="F111" s="45" t="s">
        <v>391</v>
      </c>
      <c r="G111" s="46">
        <v>67</v>
      </c>
      <c r="H111" s="47" t="s">
        <v>3394</v>
      </c>
      <c r="I111" s="46">
        <v>91.2</v>
      </c>
      <c r="J111" s="50">
        <v>1</v>
      </c>
      <c r="K111" s="46">
        <v>91.2</v>
      </c>
      <c r="L111" s="52">
        <v>79.099999999999994</v>
      </c>
      <c r="M111" s="51">
        <v>15</v>
      </c>
      <c r="N111" s="48" t="s">
        <v>22</v>
      </c>
      <c r="O111" s="45"/>
    </row>
    <row r="112" spans="1:15" ht="18" customHeight="1">
      <c r="A112" s="45">
        <v>107</v>
      </c>
      <c r="B112" s="45" t="s">
        <v>3414</v>
      </c>
      <c r="C112" s="45" t="s">
        <v>3415</v>
      </c>
      <c r="D112" s="3" t="s">
        <v>25</v>
      </c>
      <c r="E112" s="45" t="s">
        <v>3248</v>
      </c>
      <c r="F112" s="45" t="s">
        <v>391</v>
      </c>
      <c r="G112" s="46">
        <v>63</v>
      </c>
      <c r="H112" s="47" t="s">
        <v>3394</v>
      </c>
      <c r="I112" s="46">
        <v>95.1</v>
      </c>
      <c r="J112" s="50">
        <v>1</v>
      </c>
      <c r="K112" s="46">
        <v>95.1</v>
      </c>
      <c r="L112" s="52">
        <v>79.05</v>
      </c>
      <c r="M112" s="51">
        <v>16</v>
      </c>
      <c r="N112" s="48" t="s">
        <v>22</v>
      </c>
      <c r="O112" s="45"/>
    </row>
    <row r="113" spans="1:15" ht="18" customHeight="1">
      <c r="A113" s="45">
        <v>108</v>
      </c>
      <c r="B113" s="45" t="s">
        <v>3416</v>
      </c>
      <c r="C113" s="45" t="s">
        <v>3417</v>
      </c>
      <c r="D113" s="3" t="s">
        <v>25</v>
      </c>
      <c r="E113" s="45" t="s">
        <v>3248</v>
      </c>
      <c r="F113" s="45" t="s">
        <v>391</v>
      </c>
      <c r="G113" s="46">
        <v>74</v>
      </c>
      <c r="H113" s="47" t="s">
        <v>3391</v>
      </c>
      <c r="I113" s="46">
        <v>84.72</v>
      </c>
      <c r="J113" s="50">
        <v>0.99</v>
      </c>
      <c r="K113" s="46">
        <v>83.87</v>
      </c>
      <c r="L113" s="52">
        <v>78.930000000000007</v>
      </c>
      <c r="M113" s="51">
        <v>17</v>
      </c>
      <c r="N113" s="48" t="s">
        <v>22</v>
      </c>
      <c r="O113" s="45"/>
    </row>
    <row r="114" spans="1:15" ht="18" customHeight="1">
      <c r="A114" s="45">
        <v>109</v>
      </c>
      <c r="B114" s="45" t="s">
        <v>3418</v>
      </c>
      <c r="C114" s="45" t="s">
        <v>3419</v>
      </c>
      <c r="D114" s="3" t="s">
        <v>25</v>
      </c>
      <c r="E114" s="45" t="s">
        <v>3248</v>
      </c>
      <c r="F114" s="45" t="s">
        <v>391</v>
      </c>
      <c r="G114" s="46">
        <v>71</v>
      </c>
      <c r="H114" s="47" t="s">
        <v>3391</v>
      </c>
      <c r="I114" s="46">
        <v>87.74</v>
      </c>
      <c r="J114" s="50">
        <v>0.99</v>
      </c>
      <c r="K114" s="46">
        <v>86.86</v>
      </c>
      <c r="L114" s="52">
        <v>78.930000000000007</v>
      </c>
      <c r="M114" s="51">
        <v>17</v>
      </c>
      <c r="N114" s="48" t="s">
        <v>22</v>
      </c>
      <c r="O114" s="45"/>
    </row>
    <row r="115" spans="1:15" ht="18" customHeight="1">
      <c r="A115" s="45">
        <v>110</v>
      </c>
      <c r="B115" s="45" t="s">
        <v>3420</v>
      </c>
      <c r="C115" s="45" t="s">
        <v>3421</v>
      </c>
      <c r="D115" s="3" t="s">
        <v>25</v>
      </c>
      <c r="E115" s="45" t="s">
        <v>3248</v>
      </c>
      <c r="F115" s="45" t="s">
        <v>391</v>
      </c>
      <c r="G115" s="46">
        <v>74.5</v>
      </c>
      <c r="H115" s="47" t="s">
        <v>3391</v>
      </c>
      <c r="I115" s="46">
        <v>84.1</v>
      </c>
      <c r="J115" s="50">
        <v>0.99</v>
      </c>
      <c r="K115" s="46">
        <v>83.25</v>
      </c>
      <c r="L115" s="52">
        <v>78.87</v>
      </c>
      <c r="M115" s="51">
        <v>19</v>
      </c>
      <c r="N115" s="48" t="s">
        <v>22</v>
      </c>
      <c r="O115" s="45"/>
    </row>
    <row r="116" spans="1:15" ht="18" customHeight="1">
      <c r="A116" s="45">
        <v>111</v>
      </c>
      <c r="B116" s="45" t="s">
        <v>3422</v>
      </c>
      <c r="C116" s="45" t="s">
        <v>128</v>
      </c>
      <c r="D116" s="3" t="s">
        <v>25</v>
      </c>
      <c r="E116" s="45" t="s">
        <v>3248</v>
      </c>
      <c r="F116" s="45" t="s">
        <v>391</v>
      </c>
      <c r="G116" s="46">
        <v>69</v>
      </c>
      <c r="H116" s="47" t="s">
        <v>3394</v>
      </c>
      <c r="I116" s="46">
        <v>88.64</v>
      </c>
      <c r="J116" s="50">
        <v>1</v>
      </c>
      <c r="K116" s="46">
        <v>88.64</v>
      </c>
      <c r="L116" s="52">
        <v>78.819999999999993</v>
      </c>
      <c r="M116" s="51">
        <v>20</v>
      </c>
      <c r="N116" s="48" t="s">
        <v>22</v>
      </c>
      <c r="O116" s="45"/>
    </row>
    <row r="117" spans="1:15" ht="18" customHeight="1">
      <c r="A117" s="45">
        <v>112</v>
      </c>
      <c r="B117" s="45" t="s">
        <v>3423</v>
      </c>
      <c r="C117" s="45" t="s">
        <v>3424</v>
      </c>
      <c r="D117" s="3" t="s">
        <v>25</v>
      </c>
      <c r="E117" s="45" t="s">
        <v>3248</v>
      </c>
      <c r="F117" s="45" t="s">
        <v>391</v>
      </c>
      <c r="G117" s="46">
        <v>68.5</v>
      </c>
      <c r="H117" s="47" t="s">
        <v>3394</v>
      </c>
      <c r="I117" s="46">
        <v>88</v>
      </c>
      <c r="J117" s="50">
        <v>1</v>
      </c>
      <c r="K117" s="46">
        <v>88</v>
      </c>
      <c r="L117" s="52">
        <v>78.25</v>
      </c>
      <c r="M117" s="51">
        <v>21</v>
      </c>
      <c r="N117" s="48" t="s">
        <v>22</v>
      </c>
      <c r="O117" s="45"/>
    </row>
    <row r="118" spans="1:15" ht="18" customHeight="1">
      <c r="A118" s="45">
        <v>113</v>
      </c>
      <c r="B118" s="45" t="s">
        <v>3425</v>
      </c>
      <c r="C118" s="45" t="s">
        <v>3426</v>
      </c>
      <c r="D118" s="3" t="s">
        <v>25</v>
      </c>
      <c r="E118" s="45" t="s">
        <v>3248</v>
      </c>
      <c r="F118" s="45" t="s">
        <v>391</v>
      </c>
      <c r="G118" s="46">
        <v>66.5</v>
      </c>
      <c r="H118" s="47" t="s">
        <v>3391</v>
      </c>
      <c r="I118" s="46">
        <v>90.48</v>
      </c>
      <c r="J118" s="50">
        <v>0.99</v>
      </c>
      <c r="K118" s="46">
        <v>89.57</v>
      </c>
      <c r="L118" s="52">
        <v>78.03</v>
      </c>
      <c r="M118" s="51">
        <v>22</v>
      </c>
      <c r="N118" s="48" t="s">
        <v>22</v>
      </c>
      <c r="O118" s="45"/>
    </row>
    <row r="119" spans="1:15" ht="18" customHeight="1">
      <c r="A119" s="45">
        <v>114</v>
      </c>
      <c r="B119" s="45" t="s">
        <v>3427</v>
      </c>
      <c r="C119" s="45" t="s">
        <v>3428</v>
      </c>
      <c r="D119" s="3" t="s">
        <v>25</v>
      </c>
      <c r="E119" s="45" t="s">
        <v>3248</v>
      </c>
      <c r="F119" s="45" t="s">
        <v>391</v>
      </c>
      <c r="G119" s="46">
        <v>68.5</v>
      </c>
      <c r="H119" s="47" t="s">
        <v>3391</v>
      </c>
      <c r="I119" s="46">
        <v>88.4</v>
      </c>
      <c r="J119" s="50">
        <v>0.99</v>
      </c>
      <c r="K119" s="46">
        <v>87.51</v>
      </c>
      <c r="L119" s="52">
        <v>78</v>
      </c>
      <c r="M119" s="51">
        <v>23</v>
      </c>
      <c r="N119" s="48" t="s">
        <v>22</v>
      </c>
      <c r="O119" s="45"/>
    </row>
    <row r="120" spans="1:15" ht="18" customHeight="1">
      <c r="A120" s="45">
        <v>115</v>
      </c>
      <c r="B120" s="45" t="s">
        <v>3429</v>
      </c>
      <c r="C120" s="45" t="s">
        <v>3430</v>
      </c>
      <c r="D120" s="3" t="s">
        <v>25</v>
      </c>
      <c r="E120" s="45" t="s">
        <v>3248</v>
      </c>
      <c r="F120" s="45" t="s">
        <v>391</v>
      </c>
      <c r="G120" s="46">
        <v>68</v>
      </c>
      <c r="H120" s="47" t="s">
        <v>3391</v>
      </c>
      <c r="I120" s="46">
        <v>88.8</v>
      </c>
      <c r="J120" s="50">
        <v>0.99</v>
      </c>
      <c r="K120" s="46">
        <v>87.91</v>
      </c>
      <c r="L120" s="52">
        <v>77.95</v>
      </c>
      <c r="M120" s="51">
        <v>24</v>
      </c>
      <c r="N120" s="48" t="s">
        <v>22</v>
      </c>
      <c r="O120" s="45"/>
    </row>
    <row r="121" spans="1:15" ht="18" customHeight="1">
      <c r="A121" s="45">
        <v>116</v>
      </c>
      <c r="B121" s="45" t="s">
        <v>3431</v>
      </c>
      <c r="C121" s="45" t="s">
        <v>3432</v>
      </c>
      <c r="D121" s="3" t="s">
        <v>25</v>
      </c>
      <c r="E121" s="45" t="s">
        <v>3248</v>
      </c>
      <c r="F121" s="45" t="s">
        <v>391</v>
      </c>
      <c r="G121" s="46">
        <v>66</v>
      </c>
      <c r="H121" s="47" t="s">
        <v>3391</v>
      </c>
      <c r="I121" s="46">
        <v>90.8</v>
      </c>
      <c r="J121" s="50">
        <v>0.99</v>
      </c>
      <c r="K121" s="46">
        <v>89.89</v>
      </c>
      <c r="L121" s="52">
        <v>77.94</v>
      </c>
      <c r="M121" s="51">
        <v>25</v>
      </c>
      <c r="N121" s="48" t="s">
        <v>22</v>
      </c>
      <c r="O121" s="45"/>
    </row>
    <row r="122" spans="1:15" ht="18" customHeight="1">
      <c r="A122" s="45">
        <v>117</v>
      </c>
      <c r="B122" s="45" t="s">
        <v>3433</v>
      </c>
      <c r="C122" s="45" t="s">
        <v>3243</v>
      </c>
      <c r="D122" s="3" t="s">
        <v>25</v>
      </c>
      <c r="E122" s="45" t="s">
        <v>3248</v>
      </c>
      <c r="F122" s="45" t="s">
        <v>391</v>
      </c>
      <c r="G122" s="46">
        <v>70.5</v>
      </c>
      <c r="H122" s="47" t="s">
        <v>3391</v>
      </c>
      <c r="I122" s="46">
        <v>86.22</v>
      </c>
      <c r="J122" s="50">
        <v>0.99</v>
      </c>
      <c r="K122" s="46">
        <v>85.35</v>
      </c>
      <c r="L122" s="52">
        <v>77.92</v>
      </c>
      <c r="M122" s="51">
        <v>26</v>
      </c>
      <c r="N122" s="48" t="s">
        <v>22</v>
      </c>
      <c r="O122" s="45"/>
    </row>
    <row r="123" spans="1:15" ht="18" customHeight="1">
      <c r="A123" s="45">
        <v>118</v>
      </c>
      <c r="B123" s="45" t="s">
        <v>3434</v>
      </c>
      <c r="C123" s="45" t="s">
        <v>3435</v>
      </c>
      <c r="D123" s="3" t="s">
        <v>25</v>
      </c>
      <c r="E123" s="45" t="s">
        <v>3248</v>
      </c>
      <c r="F123" s="45" t="s">
        <v>391</v>
      </c>
      <c r="G123" s="46">
        <v>70</v>
      </c>
      <c r="H123" s="47" t="s">
        <v>3394</v>
      </c>
      <c r="I123" s="46">
        <v>85.6</v>
      </c>
      <c r="J123" s="50">
        <v>1</v>
      </c>
      <c r="K123" s="46">
        <v>85.6</v>
      </c>
      <c r="L123" s="52">
        <v>77.8</v>
      </c>
      <c r="M123" s="51">
        <v>27</v>
      </c>
      <c r="N123" s="48" t="s">
        <v>22</v>
      </c>
      <c r="O123" s="45"/>
    </row>
    <row r="124" spans="1:15" ht="18" customHeight="1">
      <c r="A124" s="45">
        <v>119</v>
      </c>
      <c r="B124" s="45" t="s">
        <v>3436</v>
      </c>
      <c r="C124" s="45" t="s">
        <v>3437</v>
      </c>
      <c r="D124" s="3" t="s">
        <v>25</v>
      </c>
      <c r="E124" s="45" t="s">
        <v>3248</v>
      </c>
      <c r="F124" s="45" t="s">
        <v>391</v>
      </c>
      <c r="G124" s="46">
        <v>77</v>
      </c>
      <c r="H124" s="47" t="s">
        <v>3394</v>
      </c>
      <c r="I124" s="46">
        <v>78.2</v>
      </c>
      <c r="J124" s="50">
        <v>1</v>
      </c>
      <c r="K124" s="46">
        <v>78.2</v>
      </c>
      <c r="L124" s="52">
        <v>77.599999999999994</v>
      </c>
      <c r="M124" s="51">
        <v>28</v>
      </c>
      <c r="N124" s="48" t="s">
        <v>22</v>
      </c>
      <c r="O124" s="45"/>
    </row>
    <row r="125" spans="1:15" ht="18" customHeight="1">
      <c r="A125" s="45">
        <v>120</v>
      </c>
      <c r="B125" s="45" t="s">
        <v>3438</v>
      </c>
      <c r="C125" s="45" t="s">
        <v>3439</v>
      </c>
      <c r="D125" s="3" t="s">
        <v>25</v>
      </c>
      <c r="E125" s="45" t="s">
        <v>3248</v>
      </c>
      <c r="F125" s="45" t="s">
        <v>391</v>
      </c>
      <c r="G125" s="46">
        <v>71.5</v>
      </c>
      <c r="H125" s="47" t="s">
        <v>3391</v>
      </c>
      <c r="I125" s="46">
        <v>84.36</v>
      </c>
      <c r="J125" s="50">
        <v>0.99</v>
      </c>
      <c r="K125" s="46">
        <v>83.51</v>
      </c>
      <c r="L125" s="52">
        <v>77.5</v>
      </c>
      <c r="M125" s="51">
        <v>29</v>
      </c>
      <c r="N125" s="48" t="s">
        <v>22</v>
      </c>
      <c r="O125" s="45"/>
    </row>
    <row r="126" spans="1:15" ht="18" customHeight="1">
      <c r="A126" s="45">
        <v>121</v>
      </c>
      <c r="B126" s="45" t="s">
        <v>3440</v>
      </c>
      <c r="C126" s="45" t="s">
        <v>3441</v>
      </c>
      <c r="D126" s="3" t="s">
        <v>25</v>
      </c>
      <c r="E126" s="45" t="s">
        <v>3248</v>
      </c>
      <c r="F126" s="45" t="s">
        <v>391</v>
      </c>
      <c r="G126" s="46">
        <v>69</v>
      </c>
      <c r="H126" s="47" t="s">
        <v>3394</v>
      </c>
      <c r="I126" s="46">
        <v>85.8</v>
      </c>
      <c r="J126" s="50">
        <v>1</v>
      </c>
      <c r="K126" s="46">
        <v>85.8</v>
      </c>
      <c r="L126" s="52">
        <v>77.400000000000006</v>
      </c>
      <c r="M126" s="51">
        <v>30</v>
      </c>
      <c r="N126" s="48" t="s">
        <v>22</v>
      </c>
      <c r="O126" s="45"/>
    </row>
    <row r="127" spans="1:15" ht="18" customHeight="1">
      <c r="A127" s="45">
        <v>122</v>
      </c>
      <c r="B127" s="45" t="s">
        <v>3442</v>
      </c>
      <c r="C127" s="45" t="s">
        <v>3443</v>
      </c>
      <c r="D127" s="3" t="s">
        <v>25</v>
      </c>
      <c r="E127" s="45" t="s">
        <v>3248</v>
      </c>
      <c r="F127" s="45" t="s">
        <v>391</v>
      </c>
      <c r="G127" s="46">
        <v>65.5</v>
      </c>
      <c r="H127" s="47" t="s">
        <v>3394</v>
      </c>
      <c r="I127" s="46">
        <v>89.2</v>
      </c>
      <c r="J127" s="50">
        <v>1</v>
      </c>
      <c r="K127" s="46">
        <v>89.2</v>
      </c>
      <c r="L127" s="52">
        <v>77.349999999999994</v>
      </c>
      <c r="M127" s="51">
        <v>31</v>
      </c>
      <c r="N127" s="48" t="s">
        <v>22</v>
      </c>
      <c r="O127" s="45"/>
    </row>
    <row r="128" spans="1:15" ht="18" customHeight="1">
      <c r="A128" s="45">
        <v>123</v>
      </c>
      <c r="B128" s="45" t="s">
        <v>3444</v>
      </c>
      <c r="C128" s="45" t="s">
        <v>3445</v>
      </c>
      <c r="D128" s="3" t="s">
        <v>25</v>
      </c>
      <c r="E128" s="45" t="s">
        <v>3248</v>
      </c>
      <c r="F128" s="45" t="s">
        <v>391</v>
      </c>
      <c r="G128" s="46">
        <v>69.5</v>
      </c>
      <c r="H128" s="47" t="s">
        <v>3391</v>
      </c>
      <c r="I128" s="46">
        <v>86.02</v>
      </c>
      <c r="J128" s="50">
        <v>0.99</v>
      </c>
      <c r="K128" s="46">
        <v>85.15</v>
      </c>
      <c r="L128" s="52">
        <v>77.319999999999993</v>
      </c>
      <c r="M128" s="51">
        <v>32</v>
      </c>
      <c r="N128" s="48" t="s">
        <v>22</v>
      </c>
      <c r="O128" s="45"/>
    </row>
    <row r="129" spans="1:15" ht="18" customHeight="1">
      <c r="A129" s="45">
        <v>124</v>
      </c>
      <c r="B129" s="45" t="s">
        <v>3446</v>
      </c>
      <c r="C129" s="45" t="s">
        <v>3447</v>
      </c>
      <c r="D129" s="3" t="s">
        <v>25</v>
      </c>
      <c r="E129" s="45" t="s">
        <v>3248</v>
      </c>
      <c r="F129" s="45" t="s">
        <v>391</v>
      </c>
      <c r="G129" s="46">
        <v>71.5</v>
      </c>
      <c r="H129" s="47" t="s">
        <v>3391</v>
      </c>
      <c r="I129" s="46">
        <v>83.98</v>
      </c>
      <c r="J129" s="50">
        <v>0.99</v>
      </c>
      <c r="K129" s="46">
        <v>83.14</v>
      </c>
      <c r="L129" s="52">
        <v>77.319999999999993</v>
      </c>
      <c r="M129" s="51">
        <v>32</v>
      </c>
      <c r="N129" s="48" t="s">
        <v>22</v>
      </c>
      <c r="O129" s="45"/>
    </row>
    <row r="130" spans="1:15" ht="18" customHeight="1">
      <c r="A130" s="45">
        <v>125</v>
      </c>
      <c r="B130" s="45" t="s">
        <v>3448</v>
      </c>
      <c r="C130" s="45" t="s">
        <v>3449</v>
      </c>
      <c r="D130" s="3" t="s">
        <v>25</v>
      </c>
      <c r="E130" s="45" t="s">
        <v>3248</v>
      </c>
      <c r="F130" s="45" t="s">
        <v>391</v>
      </c>
      <c r="G130" s="46">
        <v>70.5</v>
      </c>
      <c r="H130" s="47" t="s">
        <v>3391</v>
      </c>
      <c r="I130" s="46">
        <v>84.84</v>
      </c>
      <c r="J130" s="50">
        <v>0.99</v>
      </c>
      <c r="K130" s="46">
        <v>83.99</v>
      </c>
      <c r="L130" s="52">
        <v>77.240000000000009</v>
      </c>
      <c r="M130" s="51">
        <v>34</v>
      </c>
      <c r="N130" s="48" t="s">
        <v>22</v>
      </c>
      <c r="O130" s="45"/>
    </row>
    <row r="131" spans="1:15" ht="18" customHeight="1">
      <c r="A131" s="45">
        <v>126</v>
      </c>
      <c r="B131" s="45" t="s">
        <v>3450</v>
      </c>
      <c r="C131" s="45" t="s">
        <v>3451</v>
      </c>
      <c r="D131" s="3" t="s">
        <v>25</v>
      </c>
      <c r="E131" s="45" t="s">
        <v>3248</v>
      </c>
      <c r="F131" s="45" t="s">
        <v>391</v>
      </c>
      <c r="G131" s="46">
        <v>67</v>
      </c>
      <c r="H131" s="47" t="s">
        <v>3391</v>
      </c>
      <c r="I131" s="46">
        <v>88.3</v>
      </c>
      <c r="J131" s="50">
        <v>0.99</v>
      </c>
      <c r="K131" s="46">
        <v>87.41</v>
      </c>
      <c r="L131" s="52">
        <v>77.2</v>
      </c>
      <c r="M131" s="51">
        <v>35</v>
      </c>
      <c r="N131" s="48" t="s">
        <v>22</v>
      </c>
      <c r="O131" s="45"/>
    </row>
    <row r="132" spans="1:15" ht="18" customHeight="1">
      <c r="A132" s="45">
        <v>127</v>
      </c>
      <c r="B132" s="45" t="s">
        <v>3452</v>
      </c>
      <c r="C132" s="45" t="s">
        <v>3453</v>
      </c>
      <c r="D132" s="3" t="s">
        <v>25</v>
      </c>
      <c r="E132" s="45" t="s">
        <v>3248</v>
      </c>
      <c r="F132" s="45" t="s">
        <v>391</v>
      </c>
      <c r="G132" s="46">
        <v>70.5</v>
      </c>
      <c r="H132" s="47" t="s">
        <v>3391</v>
      </c>
      <c r="I132" s="46">
        <v>84.6</v>
      </c>
      <c r="J132" s="50">
        <v>0.99</v>
      </c>
      <c r="K132" s="46">
        <v>83.75</v>
      </c>
      <c r="L132" s="52">
        <v>77.12</v>
      </c>
      <c r="M132" s="51">
        <v>36</v>
      </c>
      <c r="N132" s="48" t="s">
        <v>22</v>
      </c>
      <c r="O132" s="45"/>
    </row>
    <row r="133" spans="1:15" ht="18" customHeight="1">
      <c r="A133" s="45">
        <v>128</v>
      </c>
      <c r="B133" s="45" t="s">
        <v>3454</v>
      </c>
      <c r="C133" s="45" t="s">
        <v>3455</v>
      </c>
      <c r="D133" s="3" t="s">
        <v>25</v>
      </c>
      <c r="E133" s="45" t="s">
        <v>3248</v>
      </c>
      <c r="F133" s="45" t="s">
        <v>391</v>
      </c>
      <c r="G133" s="46">
        <v>67.5</v>
      </c>
      <c r="H133" s="47" t="s">
        <v>3394</v>
      </c>
      <c r="I133" s="46">
        <v>86.5</v>
      </c>
      <c r="J133" s="50">
        <v>1</v>
      </c>
      <c r="K133" s="46">
        <v>86.5</v>
      </c>
      <c r="L133" s="52">
        <v>77</v>
      </c>
      <c r="M133" s="51">
        <v>37</v>
      </c>
      <c r="N133" s="48" t="s">
        <v>22</v>
      </c>
      <c r="O133" s="45"/>
    </row>
    <row r="134" spans="1:15" ht="18" customHeight="1">
      <c r="A134" s="45">
        <v>129</v>
      </c>
      <c r="B134" s="45" t="s">
        <v>3456</v>
      </c>
      <c r="C134" s="45" t="s">
        <v>1810</v>
      </c>
      <c r="D134" s="3" t="s">
        <v>25</v>
      </c>
      <c r="E134" s="45" t="s">
        <v>3248</v>
      </c>
      <c r="F134" s="45" t="s">
        <v>391</v>
      </c>
      <c r="G134" s="46">
        <v>70</v>
      </c>
      <c r="H134" s="47" t="s">
        <v>3394</v>
      </c>
      <c r="I134" s="46">
        <v>83.98</v>
      </c>
      <c r="J134" s="50">
        <v>1</v>
      </c>
      <c r="K134" s="46">
        <v>83.98</v>
      </c>
      <c r="L134" s="52">
        <v>76.990000000000009</v>
      </c>
      <c r="M134" s="51">
        <v>38</v>
      </c>
      <c r="N134" s="48" t="s">
        <v>22</v>
      </c>
      <c r="O134" s="45"/>
    </row>
    <row r="135" spans="1:15" ht="18" customHeight="1">
      <c r="A135" s="45">
        <v>130</v>
      </c>
      <c r="B135" s="45" t="s">
        <v>3457</v>
      </c>
      <c r="C135" s="45" t="s">
        <v>3458</v>
      </c>
      <c r="D135" s="3" t="s">
        <v>25</v>
      </c>
      <c r="E135" s="45" t="s">
        <v>3248</v>
      </c>
      <c r="F135" s="45" t="s">
        <v>391</v>
      </c>
      <c r="G135" s="46">
        <v>69.5</v>
      </c>
      <c r="H135" s="47" t="s">
        <v>3394</v>
      </c>
      <c r="I135" s="46">
        <v>84.18</v>
      </c>
      <c r="J135" s="50">
        <v>1</v>
      </c>
      <c r="K135" s="46">
        <v>84.18</v>
      </c>
      <c r="L135" s="52">
        <v>76.84</v>
      </c>
      <c r="M135" s="51">
        <v>39</v>
      </c>
      <c r="N135" s="48" t="s">
        <v>22</v>
      </c>
      <c r="O135" s="45"/>
    </row>
    <row r="136" spans="1:15" ht="18" customHeight="1">
      <c r="A136" s="45">
        <v>131</v>
      </c>
      <c r="B136" s="45" t="s">
        <v>3459</v>
      </c>
      <c r="C136" s="45" t="s">
        <v>3460</v>
      </c>
      <c r="D136" s="3" t="s">
        <v>17</v>
      </c>
      <c r="E136" s="45" t="s">
        <v>3248</v>
      </c>
      <c r="F136" s="45" t="s">
        <v>391</v>
      </c>
      <c r="G136" s="46">
        <v>68</v>
      </c>
      <c r="H136" s="47" t="s">
        <v>3394</v>
      </c>
      <c r="I136" s="46">
        <v>85.66</v>
      </c>
      <c r="J136" s="50">
        <v>1</v>
      </c>
      <c r="K136" s="46">
        <v>85.66</v>
      </c>
      <c r="L136" s="52">
        <v>76.83</v>
      </c>
      <c r="M136" s="51">
        <v>40</v>
      </c>
      <c r="N136" s="48" t="s">
        <v>22</v>
      </c>
      <c r="O136" s="45"/>
    </row>
    <row r="137" spans="1:15" ht="18" customHeight="1">
      <c r="A137" s="45">
        <v>132</v>
      </c>
      <c r="B137" s="45" t="s">
        <v>3461</v>
      </c>
      <c r="C137" s="45" t="s">
        <v>3462</v>
      </c>
      <c r="D137" s="3" t="s">
        <v>25</v>
      </c>
      <c r="E137" s="45" t="s">
        <v>3248</v>
      </c>
      <c r="F137" s="45" t="s">
        <v>391</v>
      </c>
      <c r="G137" s="46">
        <v>68.5</v>
      </c>
      <c r="H137" s="47" t="s">
        <v>3391</v>
      </c>
      <c r="I137" s="46">
        <v>86</v>
      </c>
      <c r="J137" s="50">
        <v>0.99</v>
      </c>
      <c r="K137" s="46">
        <v>85.14</v>
      </c>
      <c r="L137" s="52">
        <v>76.819999999999993</v>
      </c>
      <c r="M137" s="51">
        <v>41</v>
      </c>
      <c r="N137" s="48" t="s">
        <v>106</v>
      </c>
      <c r="O137" s="45"/>
    </row>
    <row r="138" spans="1:15" ht="18" customHeight="1">
      <c r="A138" s="45">
        <v>133</v>
      </c>
      <c r="B138" s="45" t="s">
        <v>3463</v>
      </c>
      <c r="C138" s="45" t="s">
        <v>3464</v>
      </c>
      <c r="D138" s="3" t="s">
        <v>25</v>
      </c>
      <c r="E138" s="45" t="s">
        <v>3248</v>
      </c>
      <c r="F138" s="45" t="s">
        <v>391</v>
      </c>
      <c r="G138" s="46">
        <v>64.5</v>
      </c>
      <c r="H138" s="47" t="s">
        <v>3391</v>
      </c>
      <c r="I138" s="46">
        <v>89.94</v>
      </c>
      <c r="J138" s="50">
        <v>0.99</v>
      </c>
      <c r="K138" s="46">
        <v>89.04</v>
      </c>
      <c r="L138" s="52">
        <v>76.77000000000001</v>
      </c>
      <c r="M138" s="51">
        <v>42</v>
      </c>
      <c r="N138" s="48" t="s">
        <v>106</v>
      </c>
      <c r="O138" s="45"/>
    </row>
    <row r="139" spans="1:15" ht="18" customHeight="1">
      <c r="A139" s="45">
        <v>134</v>
      </c>
      <c r="B139" s="45" t="s">
        <v>3465</v>
      </c>
      <c r="C139" s="45" t="s">
        <v>3466</v>
      </c>
      <c r="D139" s="3" t="s">
        <v>25</v>
      </c>
      <c r="E139" s="45" t="s">
        <v>3248</v>
      </c>
      <c r="F139" s="45" t="s">
        <v>391</v>
      </c>
      <c r="G139" s="46">
        <v>67.5</v>
      </c>
      <c r="H139" s="47" t="s">
        <v>3394</v>
      </c>
      <c r="I139" s="46">
        <v>85.96</v>
      </c>
      <c r="J139" s="50">
        <v>1</v>
      </c>
      <c r="K139" s="46">
        <v>85.96</v>
      </c>
      <c r="L139" s="52">
        <v>76.72999999999999</v>
      </c>
      <c r="M139" s="51">
        <v>43</v>
      </c>
      <c r="N139" s="48" t="s">
        <v>106</v>
      </c>
      <c r="O139" s="45"/>
    </row>
    <row r="140" spans="1:15" ht="18" customHeight="1">
      <c r="A140" s="45">
        <v>135</v>
      </c>
      <c r="B140" s="45" t="s">
        <v>3467</v>
      </c>
      <c r="C140" s="45" t="s">
        <v>3468</v>
      </c>
      <c r="D140" s="3" t="s">
        <v>25</v>
      </c>
      <c r="E140" s="45" t="s">
        <v>3248</v>
      </c>
      <c r="F140" s="45" t="s">
        <v>391</v>
      </c>
      <c r="G140" s="46">
        <v>69.5</v>
      </c>
      <c r="H140" s="47" t="s">
        <v>3391</v>
      </c>
      <c r="I140" s="46">
        <v>84.74</v>
      </c>
      <c r="J140" s="50">
        <v>0.99</v>
      </c>
      <c r="K140" s="46">
        <v>83.89</v>
      </c>
      <c r="L140" s="52">
        <v>76.69</v>
      </c>
      <c r="M140" s="51">
        <v>44</v>
      </c>
      <c r="N140" s="48" t="s">
        <v>106</v>
      </c>
      <c r="O140" s="45"/>
    </row>
    <row r="141" spans="1:15" ht="18" customHeight="1">
      <c r="A141" s="45">
        <v>136</v>
      </c>
      <c r="B141" s="45" t="s">
        <v>3469</v>
      </c>
      <c r="C141" s="45" t="s">
        <v>3470</v>
      </c>
      <c r="D141" s="3" t="s">
        <v>25</v>
      </c>
      <c r="E141" s="45" t="s">
        <v>3248</v>
      </c>
      <c r="F141" s="45" t="s">
        <v>391</v>
      </c>
      <c r="G141" s="46">
        <v>70.5</v>
      </c>
      <c r="H141" s="47" t="s">
        <v>3391</v>
      </c>
      <c r="I141" s="46">
        <v>83.66</v>
      </c>
      <c r="J141" s="50">
        <v>0.99</v>
      </c>
      <c r="K141" s="46">
        <v>82.82</v>
      </c>
      <c r="L141" s="52">
        <v>76.66</v>
      </c>
      <c r="M141" s="51">
        <v>45</v>
      </c>
      <c r="N141" s="48" t="s">
        <v>106</v>
      </c>
      <c r="O141" s="45"/>
    </row>
    <row r="142" spans="1:15" ht="18" customHeight="1">
      <c r="A142" s="45">
        <v>137</v>
      </c>
      <c r="B142" s="45" t="s">
        <v>3471</v>
      </c>
      <c r="C142" s="45" t="s">
        <v>3472</v>
      </c>
      <c r="D142" s="3" t="s">
        <v>25</v>
      </c>
      <c r="E142" s="45" t="s">
        <v>3248</v>
      </c>
      <c r="F142" s="45" t="s">
        <v>391</v>
      </c>
      <c r="G142" s="46">
        <v>73</v>
      </c>
      <c r="H142" s="47" t="s">
        <v>3394</v>
      </c>
      <c r="I142" s="46">
        <v>80.3</v>
      </c>
      <c r="J142" s="50">
        <v>1</v>
      </c>
      <c r="K142" s="46">
        <v>80.3</v>
      </c>
      <c r="L142" s="52">
        <v>76.650000000000006</v>
      </c>
      <c r="M142" s="51">
        <v>46</v>
      </c>
      <c r="N142" s="48" t="s">
        <v>106</v>
      </c>
      <c r="O142" s="45"/>
    </row>
    <row r="143" spans="1:15" ht="18" customHeight="1">
      <c r="A143" s="45">
        <v>138</v>
      </c>
      <c r="B143" s="45" t="s">
        <v>3473</v>
      </c>
      <c r="C143" s="45" t="s">
        <v>3474</v>
      </c>
      <c r="D143" s="3" t="s">
        <v>25</v>
      </c>
      <c r="E143" s="45" t="s">
        <v>3248</v>
      </c>
      <c r="F143" s="45" t="s">
        <v>391</v>
      </c>
      <c r="G143" s="46">
        <v>70</v>
      </c>
      <c r="H143" s="47" t="s">
        <v>3394</v>
      </c>
      <c r="I143" s="46">
        <v>83.24</v>
      </c>
      <c r="J143" s="50">
        <v>1</v>
      </c>
      <c r="K143" s="46">
        <v>83.24</v>
      </c>
      <c r="L143" s="52">
        <v>76.62</v>
      </c>
      <c r="M143" s="51">
        <v>47</v>
      </c>
      <c r="N143" s="48" t="s">
        <v>106</v>
      </c>
      <c r="O143" s="45"/>
    </row>
    <row r="144" spans="1:15" ht="18" customHeight="1">
      <c r="A144" s="45">
        <v>139</v>
      </c>
      <c r="B144" s="45" t="s">
        <v>3475</v>
      </c>
      <c r="C144" s="45" t="s">
        <v>3476</v>
      </c>
      <c r="D144" s="3" t="s">
        <v>25</v>
      </c>
      <c r="E144" s="45" t="s">
        <v>3248</v>
      </c>
      <c r="F144" s="45" t="s">
        <v>391</v>
      </c>
      <c r="G144" s="46">
        <v>65.5</v>
      </c>
      <c r="H144" s="47" t="s">
        <v>3394</v>
      </c>
      <c r="I144" s="46">
        <v>87.7</v>
      </c>
      <c r="J144" s="50">
        <v>1</v>
      </c>
      <c r="K144" s="46">
        <v>87.7</v>
      </c>
      <c r="L144" s="52">
        <v>76.599999999999994</v>
      </c>
      <c r="M144" s="51">
        <v>48</v>
      </c>
      <c r="N144" s="48" t="s">
        <v>106</v>
      </c>
      <c r="O144" s="45"/>
    </row>
    <row r="145" spans="1:15" ht="18" customHeight="1">
      <c r="A145" s="45">
        <v>140</v>
      </c>
      <c r="B145" s="45" t="s">
        <v>3477</v>
      </c>
      <c r="C145" s="45" t="s">
        <v>3478</v>
      </c>
      <c r="D145" s="3" t="s">
        <v>25</v>
      </c>
      <c r="E145" s="45" t="s">
        <v>3248</v>
      </c>
      <c r="F145" s="45" t="s">
        <v>391</v>
      </c>
      <c r="G145" s="46">
        <v>70.5</v>
      </c>
      <c r="H145" s="47" t="s">
        <v>3394</v>
      </c>
      <c r="I145" s="46">
        <v>82.66</v>
      </c>
      <c r="J145" s="50">
        <v>1</v>
      </c>
      <c r="K145" s="46">
        <v>82.66</v>
      </c>
      <c r="L145" s="52">
        <v>76.58</v>
      </c>
      <c r="M145" s="51">
        <v>49</v>
      </c>
      <c r="N145" s="48" t="s">
        <v>106</v>
      </c>
      <c r="O145" s="45"/>
    </row>
    <row r="146" spans="1:15" ht="18" customHeight="1">
      <c r="A146" s="45">
        <v>141</v>
      </c>
      <c r="B146" s="45" t="s">
        <v>3479</v>
      </c>
      <c r="C146" s="45" t="s">
        <v>3480</v>
      </c>
      <c r="D146" s="3" t="s">
        <v>25</v>
      </c>
      <c r="E146" s="45" t="s">
        <v>3248</v>
      </c>
      <c r="F146" s="45" t="s">
        <v>391</v>
      </c>
      <c r="G146" s="46">
        <v>70</v>
      </c>
      <c r="H146" s="47" t="s">
        <v>3391</v>
      </c>
      <c r="I146" s="46">
        <v>83.82</v>
      </c>
      <c r="J146" s="50">
        <v>0.99</v>
      </c>
      <c r="K146" s="46">
        <v>82.98</v>
      </c>
      <c r="L146" s="52">
        <v>76.490000000000009</v>
      </c>
      <c r="M146" s="51">
        <v>50</v>
      </c>
      <c r="N146" s="48" t="s">
        <v>106</v>
      </c>
      <c r="O146" s="45"/>
    </row>
    <row r="147" spans="1:15" ht="18" customHeight="1">
      <c r="A147" s="45">
        <v>142</v>
      </c>
      <c r="B147" s="45" t="s">
        <v>3481</v>
      </c>
      <c r="C147" s="45" t="s">
        <v>3374</v>
      </c>
      <c r="D147" s="3" t="s">
        <v>25</v>
      </c>
      <c r="E147" s="45" t="s">
        <v>3248</v>
      </c>
      <c r="F147" s="45" t="s">
        <v>391</v>
      </c>
      <c r="G147" s="46">
        <v>63.5</v>
      </c>
      <c r="H147" s="47" t="s">
        <v>3394</v>
      </c>
      <c r="I147" s="46">
        <v>89.4</v>
      </c>
      <c r="J147" s="50">
        <v>1</v>
      </c>
      <c r="K147" s="46">
        <v>89.4</v>
      </c>
      <c r="L147" s="52">
        <v>76.45</v>
      </c>
      <c r="M147" s="51">
        <v>51</v>
      </c>
      <c r="N147" s="48" t="s">
        <v>106</v>
      </c>
      <c r="O147" s="45"/>
    </row>
    <row r="148" spans="1:15" ht="18" customHeight="1">
      <c r="A148" s="45">
        <v>143</v>
      </c>
      <c r="B148" s="45" t="s">
        <v>3482</v>
      </c>
      <c r="C148" s="45" t="s">
        <v>3483</v>
      </c>
      <c r="D148" s="3" t="s">
        <v>25</v>
      </c>
      <c r="E148" s="45" t="s">
        <v>3248</v>
      </c>
      <c r="F148" s="45" t="s">
        <v>391</v>
      </c>
      <c r="G148" s="46">
        <v>68.5</v>
      </c>
      <c r="H148" s="47" t="s">
        <v>3391</v>
      </c>
      <c r="I148" s="46">
        <v>84.94</v>
      </c>
      <c r="J148" s="50">
        <v>0.99</v>
      </c>
      <c r="K148" s="46">
        <v>84.09</v>
      </c>
      <c r="L148" s="52">
        <v>76.289999999999992</v>
      </c>
      <c r="M148" s="51">
        <v>52</v>
      </c>
      <c r="N148" s="48" t="s">
        <v>106</v>
      </c>
      <c r="O148" s="45"/>
    </row>
    <row r="149" spans="1:15" ht="18" customHeight="1">
      <c r="A149" s="45">
        <v>144</v>
      </c>
      <c r="B149" s="45" t="s">
        <v>3484</v>
      </c>
      <c r="C149" s="45" t="s">
        <v>3485</v>
      </c>
      <c r="D149" s="3" t="s">
        <v>25</v>
      </c>
      <c r="E149" s="45" t="s">
        <v>3248</v>
      </c>
      <c r="F149" s="45" t="s">
        <v>391</v>
      </c>
      <c r="G149" s="46">
        <v>67.5</v>
      </c>
      <c r="H149" s="47" t="s">
        <v>3391</v>
      </c>
      <c r="I149" s="46">
        <v>85.42</v>
      </c>
      <c r="J149" s="50">
        <v>0.99</v>
      </c>
      <c r="K149" s="46">
        <v>84.56</v>
      </c>
      <c r="L149" s="52">
        <v>76.03</v>
      </c>
      <c r="M149" s="51">
        <v>53</v>
      </c>
      <c r="N149" s="48" t="s">
        <v>106</v>
      </c>
      <c r="O149" s="45"/>
    </row>
    <row r="150" spans="1:15" ht="18" customHeight="1">
      <c r="A150" s="45">
        <v>145</v>
      </c>
      <c r="B150" s="45" t="s">
        <v>3486</v>
      </c>
      <c r="C150" s="45" t="s">
        <v>3487</v>
      </c>
      <c r="D150" s="3" t="s">
        <v>25</v>
      </c>
      <c r="E150" s="45" t="s">
        <v>3248</v>
      </c>
      <c r="F150" s="45" t="s">
        <v>391</v>
      </c>
      <c r="G150" s="46">
        <v>63.5</v>
      </c>
      <c r="H150" s="47" t="s">
        <v>3391</v>
      </c>
      <c r="I150" s="46">
        <v>89.3</v>
      </c>
      <c r="J150" s="50">
        <v>0.99</v>
      </c>
      <c r="K150" s="46">
        <v>88.4</v>
      </c>
      <c r="L150" s="52">
        <v>75.95</v>
      </c>
      <c r="M150" s="51">
        <v>54</v>
      </c>
      <c r="N150" s="48" t="s">
        <v>106</v>
      </c>
      <c r="O150" s="45"/>
    </row>
    <row r="151" spans="1:15" ht="18" customHeight="1">
      <c r="A151" s="45">
        <v>146</v>
      </c>
      <c r="B151" s="45" t="s">
        <v>3488</v>
      </c>
      <c r="C151" s="45" t="s">
        <v>3489</v>
      </c>
      <c r="D151" s="3" t="s">
        <v>25</v>
      </c>
      <c r="E151" s="45" t="s">
        <v>3248</v>
      </c>
      <c r="F151" s="45" t="s">
        <v>391</v>
      </c>
      <c r="G151" s="46">
        <v>72.5</v>
      </c>
      <c r="H151" s="47" t="s">
        <v>3391</v>
      </c>
      <c r="I151" s="46">
        <v>80</v>
      </c>
      <c r="J151" s="50">
        <v>0.99</v>
      </c>
      <c r="K151" s="46">
        <v>79.2</v>
      </c>
      <c r="L151" s="52">
        <v>75.849999999999994</v>
      </c>
      <c r="M151" s="51">
        <v>55</v>
      </c>
      <c r="N151" s="48" t="s">
        <v>106</v>
      </c>
      <c r="O151" s="45"/>
    </row>
    <row r="152" spans="1:15" ht="18" customHeight="1">
      <c r="A152" s="45">
        <v>147</v>
      </c>
      <c r="B152" s="45" t="s">
        <v>3490</v>
      </c>
      <c r="C152" s="45" t="s">
        <v>3491</v>
      </c>
      <c r="D152" s="3" t="s">
        <v>25</v>
      </c>
      <c r="E152" s="45" t="s">
        <v>3248</v>
      </c>
      <c r="F152" s="45" t="s">
        <v>391</v>
      </c>
      <c r="G152" s="46">
        <v>68.5</v>
      </c>
      <c r="H152" s="47" t="s">
        <v>3391</v>
      </c>
      <c r="I152" s="46">
        <v>83.8</v>
      </c>
      <c r="J152" s="50">
        <v>0.99</v>
      </c>
      <c r="K152" s="46">
        <v>82.96</v>
      </c>
      <c r="L152" s="52">
        <v>75.72999999999999</v>
      </c>
      <c r="M152" s="51">
        <v>56</v>
      </c>
      <c r="N152" s="48" t="s">
        <v>106</v>
      </c>
      <c r="O152" s="45"/>
    </row>
    <row r="153" spans="1:15" ht="18" customHeight="1">
      <c r="A153" s="45">
        <v>148</v>
      </c>
      <c r="B153" s="45" t="s">
        <v>3492</v>
      </c>
      <c r="C153" s="45" t="s">
        <v>3493</v>
      </c>
      <c r="D153" s="3" t="s">
        <v>25</v>
      </c>
      <c r="E153" s="45" t="s">
        <v>3248</v>
      </c>
      <c r="F153" s="45" t="s">
        <v>391</v>
      </c>
      <c r="G153" s="46">
        <v>63.5</v>
      </c>
      <c r="H153" s="47" t="s">
        <v>3391</v>
      </c>
      <c r="I153" s="46">
        <v>88.8</v>
      </c>
      <c r="J153" s="50">
        <v>0.99</v>
      </c>
      <c r="K153" s="46">
        <v>87.91</v>
      </c>
      <c r="L153" s="52">
        <v>75.7</v>
      </c>
      <c r="M153" s="51">
        <v>57</v>
      </c>
      <c r="N153" s="48" t="s">
        <v>106</v>
      </c>
      <c r="O153" s="45"/>
    </row>
    <row r="154" spans="1:15" ht="18" customHeight="1">
      <c r="A154" s="45">
        <v>149</v>
      </c>
      <c r="B154" s="45" t="s">
        <v>3494</v>
      </c>
      <c r="C154" s="45" t="s">
        <v>3495</v>
      </c>
      <c r="D154" s="3" t="s">
        <v>25</v>
      </c>
      <c r="E154" s="45" t="s">
        <v>3248</v>
      </c>
      <c r="F154" s="45" t="s">
        <v>391</v>
      </c>
      <c r="G154" s="46">
        <v>70</v>
      </c>
      <c r="H154" s="47" t="s">
        <v>3394</v>
      </c>
      <c r="I154" s="46">
        <v>81.099999999999994</v>
      </c>
      <c r="J154" s="50">
        <v>1</v>
      </c>
      <c r="K154" s="46">
        <v>81.099999999999994</v>
      </c>
      <c r="L154" s="52">
        <v>75.55</v>
      </c>
      <c r="M154" s="51">
        <v>58</v>
      </c>
      <c r="N154" s="48" t="s">
        <v>106</v>
      </c>
      <c r="O154" s="45"/>
    </row>
    <row r="155" spans="1:15" ht="18" customHeight="1">
      <c r="A155" s="45">
        <v>150</v>
      </c>
      <c r="B155" s="45" t="s">
        <v>3496</v>
      </c>
      <c r="C155" s="45" t="s">
        <v>3497</v>
      </c>
      <c r="D155" s="3" t="s">
        <v>25</v>
      </c>
      <c r="E155" s="45" t="s">
        <v>3248</v>
      </c>
      <c r="F155" s="45" t="s">
        <v>391</v>
      </c>
      <c r="G155" s="46">
        <v>66</v>
      </c>
      <c r="H155" s="47" t="s">
        <v>3391</v>
      </c>
      <c r="I155" s="46">
        <v>85.8</v>
      </c>
      <c r="J155" s="50">
        <v>0.99</v>
      </c>
      <c r="K155" s="46">
        <v>84.94</v>
      </c>
      <c r="L155" s="52">
        <v>75.47</v>
      </c>
      <c r="M155" s="51">
        <v>59</v>
      </c>
      <c r="N155" s="48" t="s">
        <v>106</v>
      </c>
      <c r="O155" s="45"/>
    </row>
    <row r="156" spans="1:15" ht="18" customHeight="1">
      <c r="A156" s="45">
        <v>151</v>
      </c>
      <c r="B156" s="45" t="s">
        <v>3498</v>
      </c>
      <c r="C156" s="45" t="s">
        <v>706</v>
      </c>
      <c r="D156" s="3" t="s">
        <v>25</v>
      </c>
      <c r="E156" s="45" t="s">
        <v>3248</v>
      </c>
      <c r="F156" s="45" t="s">
        <v>391</v>
      </c>
      <c r="G156" s="46">
        <v>67</v>
      </c>
      <c r="H156" s="47" t="s">
        <v>3391</v>
      </c>
      <c r="I156" s="46">
        <v>84.66</v>
      </c>
      <c r="J156" s="50">
        <v>0.99</v>
      </c>
      <c r="K156" s="46">
        <v>83.81</v>
      </c>
      <c r="L156" s="52">
        <v>75.400000000000006</v>
      </c>
      <c r="M156" s="51">
        <v>60</v>
      </c>
      <c r="N156" s="48" t="s">
        <v>106</v>
      </c>
      <c r="O156" s="45"/>
    </row>
    <row r="157" spans="1:15" ht="18" customHeight="1">
      <c r="A157" s="45">
        <v>152</v>
      </c>
      <c r="B157" s="45" t="s">
        <v>3499</v>
      </c>
      <c r="C157" s="45" t="s">
        <v>3500</v>
      </c>
      <c r="D157" s="3" t="s">
        <v>25</v>
      </c>
      <c r="E157" s="45" t="s">
        <v>3248</v>
      </c>
      <c r="F157" s="45" t="s">
        <v>391</v>
      </c>
      <c r="G157" s="46">
        <v>66</v>
      </c>
      <c r="H157" s="47" t="s">
        <v>3394</v>
      </c>
      <c r="I157" s="46">
        <v>84.78</v>
      </c>
      <c r="J157" s="50">
        <v>1</v>
      </c>
      <c r="K157" s="46">
        <v>84.78</v>
      </c>
      <c r="L157" s="52">
        <v>75.39</v>
      </c>
      <c r="M157" s="51">
        <v>61</v>
      </c>
      <c r="N157" s="48" t="s">
        <v>106</v>
      </c>
      <c r="O157" s="45"/>
    </row>
    <row r="158" spans="1:15" ht="18" customHeight="1">
      <c r="A158" s="45">
        <v>153</v>
      </c>
      <c r="B158" s="45" t="s">
        <v>3501</v>
      </c>
      <c r="C158" s="45" t="s">
        <v>122</v>
      </c>
      <c r="D158" s="3" t="s">
        <v>25</v>
      </c>
      <c r="E158" s="45" t="s">
        <v>3248</v>
      </c>
      <c r="F158" s="45" t="s">
        <v>391</v>
      </c>
      <c r="G158" s="46">
        <v>65.5</v>
      </c>
      <c r="H158" s="47" t="s">
        <v>3394</v>
      </c>
      <c r="I158" s="46">
        <v>85</v>
      </c>
      <c r="J158" s="50">
        <v>1</v>
      </c>
      <c r="K158" s="46">
        <v>85</v>
      </c>
      <c r="L158" s="52">
        <v>75.25</v>
      </c>
      <c r="M158" s="51">
        <v>62</v>
      </c>
      <c r="N158" s="48" t="s">
        <v>106</v>
      </c>
      <c r="O158" s="45"/>
    </row>
    <row r="159" spans="1:15" ht="18" customHeight="1">
      <c r="A159" s="45">
        <v>154</v>
      </c>
      <c r="B159" s="45" t="s">
        <v>3502</v>
      </c>
      <c r="C159" s="45" t="s">
        <v>3503</v>
      </c>
      <c r="D159" s="3" t="s">
        <v>25</v>
      </c>
      <c r="E159" s="45" t="s">
        <v>3248</v>
      </c>
      <c r="F159" s="45" t="s">
        <v>391</v>
      </c>
      <c r="G159" s="46">
        <v>66.5</v>
      </c>
      <c r="H159" s="47" t="s">
        <v>3394</v>
      </c>
      <c r="I159" s="46">
        <v>83.9</v>
      </c>
      <c r="J159" s="50">
        <v>1</v>
      </c>
      <c r="K159" s="46">
        <v>83.9</v>
      </c>
      <c r="L159" s="52">
        <v>75.2</v>
      </c>
      <c r="M159" s="51">
        <v>63</v>
      </c>
      <c r="N159" s="48" t="s">
        <v>106</v>
      </c>
      <c r="O159" s="45"/>
    </row>
    <row r="160" spans="1:15" ht="18" customHeight="1">
      <c r="A160" s="45">
        <v>155</v>
      </c>
      <c r="B160" s="45" t="s">
        <v>3504</v>
      </c>
      <c r="C160" s="45" t="s">
        <v>3505</v>
      </c>
      <c r="D160" s="3" t="s">
        <v>25</v>
      </c>
      <c r="E160" s="45" t="s">
        <v>3248</v>
      </c>
      <c r="F160" s="45" t="s">
        <v>391</v>
      </c>
      <c r="G160" s="46">
        <v>73</v>
      </c>
      <c r="H160" s="47" t="s">
        <v>3394</v>
      </c>
      <c r="I160" s="46">
        <v>77.34</v>
      </c>
      <c r="J160" s="50">
        <v>1</v>
      </c>
      <c r="K160" s="46">
        <v>77.34</v>
      </c>
      <c r="L160" s="52">
        <v>75.17</v>
      </c>
      <c r="M160" s="51">
        <v>64</v>
      </c>
      <c r="N160" s="48" t="s">
        <v>106</v>
      </c>
      <c r="O160" s="45"/>
    </row>
    <row r="161" spans="1:15" ht="18" customHeight="1">
      <c r="A161" s="45">
        <v>156</v>
      </c>
      <c r="B161" s="45" t="s">
        <v>3506</v>
      </c>
      <c r="C161" s="45" t="s">
        <v>3507</v>
      </c>
      <c r="D161" s="3" t="s">
        <v>25</v>
      </c>
      <c r="E161" s="45" t="s">
        <v>3248</v>
      </c>
      <c r="F161" s="45" t="s">
        <v>391</v>
      </c>
      <c r="G161" s="46">
        <v>69</v>
      </c>
      <c r="H161" s="47" t="s">
        <v>3394</v>
      </c>
      <c r="I161" s="46">
        <v>81.3</v>
      </c>
      <c r="J161" s="50">
        <v>1</v>
      </c>
      <c r="K161" s="46">
        <v>81.3</v>
      </c>
      <c r="L161" s="52">
        <v>75.150000000000006</v>
      </c>
      <c r="M161" s="51">
        <v>65</v>
      </c>
      <c r="N161" s="48" t="s">
        <v>106</v>
      </c>
      <c r="O161" s="45"/>
    </row>
    <row r="162" spans="1:15" ht="18" customHeight="1">
      <c r="A162" s="45">
        <v>157</v>
      </c>
      <c r="B162" s="45" t="s">
        <v>3508</v>
      </c>
      <c r="C162" s="45" t="s">
        <v>3509</v>
      </c>
      <c r="D162" s="3" t="s">
        <v>25</v>
      </c>
      <c r="E162" s="45" t="s">
        <v>3248</v>
      </c>
      <c r="F162" s="45" t="s">
        <v>391</v>
      </c>
      <c r="G162" s="46">
        <v>66.5</v>
      </c>
      <c r="H162" s="47" t="s">
        <v>3394</v>
      </c>
      <c r="I162" s="46">
        <v>83.7</v>
      </c>
      <c r="J162" s="50">
        <v>1</v>
      </c>
      <c r="K162" s="46">
        <v>83.7</v>
      </c>
      <c r="L162" s="52">
        <v>75.099999999999994</v>
      </c>
      <c r="M162" s="51">
        <v>66</v>
      </c>
      <c r="N162" s="48" t="s">
        <v>106</v>
      </c>
      <c r="O162" s="45"/>
    </row>
    <row r="163" spans="1:15" ht="18" customHeight="1">
      <c r="A163" s="45">
        <v>158</v>
      </c>
      <c r="B163" s="45" t="s">
        <v>3510</v>
      </c>
      <c r="C163" s="45" t="s">
        <v>3511</v>
      </c>
      <c r="D163" s="3" t="s">
        <v>25</v>
      </c>
      <c r="E163" s="45" t="s">
        <v>3248</v>
      </c>
      <c r="F163" s="45" t="s">
        <v>391</v>
      </c>
      <c r="G163" s="46">
        <v>67</v>
      </c>
      <c r="H163" s="47" t="s">
        <v>3391</v>
      </c>
      <c r="I163" s="46">
        <v>83.78</v>
      </c>
      <c r="J163" s="50">
        <v>0.99</v>
      </c>
      <c r="K163" s="46">
        <v>82.94</v>
      </c>
      <c r="L163" s="52">
        <v>74.97</v>
      </c>
      <c r="M163" s="51">
        <v>67</v>
      </c>
      <c r="N163" s="48" t="s">
        <v>106</v>
      </c>
      <c r="O163" s="45"/>
    </row>
    <row r="164" spans="1:15" ht="18" customHeight="1">
      <c r="A164" s="45">
        <v>159</v>
      </c>
      <c r="B164" s="45" t="s">
        <v>3512</v>
      </c>
      <c r="C164" s="45" t="s">
        <v>3513</v>
      </c>
      <c r="D164" s="3" t="s">
        <v>25</v>
      </c>
      <c r="E164" s="45" t="s">
        <v>3248</v>
      </c>
      <c r="F164" s="45" t="s">
        <v>391</v>
      </c>
      <c r="G164" s="46">
        <v>65.5</v>
      </c>
      <c r="H164" s="47" t="s">
        <v>3394</v>
      </c>
      <c r="I164" s="46">
        <v>84.18</v>
      </c>
      <c r="J164" s="50">
        <v>1</v>
      </c>
      <c r="K164" s="46">
        <v>84.18</v>
      </c>
      <c r="L164" s="52">
        <v>74.84</v>
      </c>
      <c r="M164" s="51">
        <v>68</v>
      </c>
      <c r="N164" s="48" t="s">
        <v>106</v>
      </c>
      <c r="O164" s="45"/>
    </row>
    <row r="165" spans="1:15" ht="18" customHeight="1">
      <c r="A165" s="45">
        <v>160</v>
      </c>
      <c r="B165" s="45" t="s">
        <v>3514</v>
      </c>
      <c r="C165" s="45" t="s">
        <v>3515</v>
      </c>
      <c r="D165" s="3" t="s">
        <v>17</v>
      </c>
      <c r="E165" s="45" t="s">
        <v>3248</v>
      </c>
      <c r="F165" s="45" t="s">
        <v>391</v>
      </c>
      <c r="G165" s="46">
        <v>64</v>
      </c>
      <c r="H165" s="47" t="s">
        <v>3394</v>
      </c>
      <c r="I165" s="46">
        <v>85.62</v>
      </c>
      <c r="J165" s="50">
        <v>1</v>
      </c>
      <c r="K165" s="46">
        <v>85.62</v>
      </c>
      <c r="L165" s="52">
        <v>74.81</v>
      </c>
      <c r="M165" s="51">
        <v>69</v>
      </c>
      <c r="N165" s="48" t="s">
        <v>106</v>
      </c>
      <c r="O165" s="45"/>
    </row>
    <row r="166" spans="1:15" ht="18" customHeight="1">
      <c r="A166" s="45">
        <v>161</v>
      </c>
      <c r="B166" s="45" t="s">
        <v>3516</v>
      </c>
      <c r="C166" s="45" t="s">
        <v>3517</v>
      </c>
      <c r="D166" s="3" t="s">
        <v>25</v>
      </c>
      <c r="E166" s="45" t="s">
        <v>3248</v>
      </c>
      <c r="F166" s="45" t="s">
        <v>391</v>
      </c>
      <c r="G166" s="46">
        <v>64</v>
      </c>
      <c r="H166" s="47" t="s">
        <v>3391</v>
      </c>
      <c r="I166" s="46">
        <v>86.28</v>
      </c>
      <c r="J166" s="50">
        <v>0.99</v>
      </c>
      <c r="K166" s="46">
        <v>85.41</v>
      </c>
      <c r="L166" s="52">
        <v>74.7</v>
      </c>
      <c r="M166" s="51">
        <v>70</v>
      </c>
      <c r="N166" s="48" t="s">
        <v>106</v>
      </c>
      <c r="O166" s="45"/>
    </row>
    <row r="167" spans="1:15" ht="18" customHeight="1">
      <c r="A167" s="45">
        <v>162</v>
      </c>
      <c r="B167" s="45" t="s">
        <v>3518</v>
      </c>
      <c r="C167" s="45" t="s">
        <v>3519</v>
      </c>
      <c r="D167" s="3" t="s">
        <v>25</v>
      </c>
      <c r="E167" s="45" t="s">
        <v>3248</v>
      </c>
      <c r="F167" s="45" t="s">
        <v>391</v>
      </c>
      <c r="G167" s="46">
        <v>64.5</v>
      </c>
      <c r="H167" s="47" t="s">
        <v>3394</v>
      </c>
      <c r="I167" s="46">
        <v>84.64</v>
      </c>
      <c r="J167" s="50">
        <v>1</v>
      </c>
      <c r="K167" s="46">
        <v>84.64</v>
      </c>
      <c r="L167" s="52">
        <v>74.569999999999993</v>
      </c>
      <c r="M167" s="51">
        <v>71</v>
      </c>
      <c r="N167" s="48" t="s">
        <v>106</v>
      </c>
      <c r="O167" s="45"/>
    </row>
    <row r="168" spans="1:15" ht="18" customHeight="1">
      <c r="A168" s="45">
        <v>163</v>
      </c>
      <c r="B168" s="45" t="s">
        <v>3520</v>
      </c>
      <c r="C168" s="45" t="s">
        <v>3521</v>
      </c>
      <c r="D168" s="3" t="s">
        <v>25</v>
      </c>
      <c r="E168" s="45" t="s">
        <v>3248</v>
      </c>
      <c r="F168" s="45" t="s">
        <v>391</v>
      </c>
      <c r="G168" s="46">
        <v>66.5</v>
      </c>
      <c r="H168" s="47" t="s">
        <v>3394</v>
      </c>
      <c r="I168" s="46">
        <v>82.6</v>
      </c>
      <c r="J168" s="50">
        <v>1</v>
      </c>
      <c r="K168" s="46">
        <v>82.6</v>
      </c>
      <c r="L168" s="52">
        <v>74.55</v>
      </c>
      <c r="M168" s="51">
        <v>72</v>
      </c>
      <c r="N168" s="48" t="s">
        <v>106</v>
      </c>
      <c r="O168" s="45"/>
    </row>
    <row r="169" spans="1:15" ht="18" customHeight="1">
      <c r="A169" s="45">
        <v>164</v>
      </c>
      <c r="B169" s="45" t="s">
        <v>3522</v>
      </c>
      <c r="C169" s="45" t="s">
        <v>3523</v>
      </c>
      <c r="D169" s="3" t="s">
        <v>25</v>
      </c>
      <c r="E169" s="45" t="s">
        <v>3248</v>
      </c>
      <c r="F169" s="45" t="s">
        <v>391</v>
      </c>
      <c r="G169" s="46">
        <v>65</v>
      </c>
      <c r="H169" s="47" t="s">
        <v>3394</v>
      </c>
      <c r="I169" s="46">
        <v>84.02</v>
      </c>
      <c r="J169" s="50">
        <v>1</v>
      </c>
      <c r="K169" s="46">
        <v>84.02</v>
      </c>
      <c r="L169" s="52">
        <v>74.509999999999991</v>
      </c>
      <c r="M169" s="51">
        <v>73</v>
      </c>
      <c r="N169" s="48" t="s">
        <v>106</v>
      </c>
      <c r="O169" s="45"/>
    </row>
    <row r="170" spans="1:15" ht="18" customHeight="1">
      <c r="A170" s="45">
        <v>165</v>
      </c>
      <c r="B170" s="45" t="s">
        <v>3524</v>
      </c>
      <c r="C170" s="45" t="s">
        <v>3525</v>
      </c>
      <c r="D170" s="3" t="s">
        <v>25</v>
      </c>
      <c r="E170" s="45" t="s">
        <v>3248</v>
      </c>
      <c r="F170" s="45" t="s">
        <v>391</v>
      </c>
      <c r="G170" s="46">
        <v>65</v>
      </c>
      <c r="H170" s="47" t="s">
        <v>3394</v>
      </c>
      <c r="I170" s="46">
        <v>84</v>
      </c>
      <c r="J170" s="50">
        <v>1</v>
      </c>
      <c r="K170" s="46">
        <v>84</v>
      </c>
      <c r="L170" s="52">
        <v>74.5</v>
      </c>
      <c r="M170" s="51">
        <v>74</v>
      </c>
      <c r="N170" s="48" t="s">
        <v>106</v>
      </c>
      <c r="O170" s="45"/>
    </row>
    <row r="171" spans="1:15" ht="18" customHeight="1">
      <c r="A171" s="45">
        <v>166</v>
      </c>
      <c r="B171" s="45" t="s">
        <v>3526</v>
      </c>
      <c r="C171" s="45" t="s">
        <v>3527</v>
      </c>
      <c r="D171" s="3" t="s">
        <v>25</v>
      </c>
      <c r="E171" s="45" t="s">
        <v>3248</v>
      </c>
      <c r="F171" s="45" t="s">
        <v>391</v>
      </c>
      <c r="G171" s="46">
        <v>66.5</v>
      </c>
      <c r="H171" s="47" t="s">
        <v>3394</v>
      </c>
      <c r="I171" s="46">
        <v>82.42</v>
      </c>
      <c r="J171" s="50">
        <v>1</v>
      </c>
      <c r="K171" s="46">
        <v>82.42</v>
      </c>
      <c r="L171" s="52">
        <v>74.460000000000008</v>
      </c>
      <c r="M171" s="51">
        <v>75</v>
      </c>
      <c r="N171" s="48" t="s">
        <v>106</v>
      </c>
      <c r="O171" s="45"/>
    </row>
    <row r="172" spans="1:15" ht="18" customHeight="1">
      <c r="A172" s="45">
        <v>167</v>
      </c>
      <c r="B172" s="45" t="s">
        <v>3528</v>
      </c>
      <c r="C172" s="45" t="s">
        <v>3529</v>
      </c>
      <c r="D172" s="3" t="s">
        <v>25</v>
      </c>
      <c r="E172" s="45" t="s">
        <v>3248</v>
      </c>
      <c r="F172" s="45" t="s">
        <v>391</v>
      </c>
      <c r="G172" s="46">
        <v>65</v>
      </c>
      <c r="H172" s="47" t="s">
        <v>3391</v>
      </c>
      <c r="I172" s="46">
        <v>84.52</v>
      </c>
      <c r="J172" s="50">
        <v>0.99</v>
      </c>
      <c r="K172" s="46">
        <v>83.67</v>
      </c>
      <c r="L172" s="52">
        <v>74.33</v>
      </c>
      <c r="M172" s="51">
        <v>76</v>
      </c>
      <c r="N172" s="48" t="s">
        <v>106</v>
      </c>
      <c r="O172" s="45"/>
    </row>
    <row r="173" spans="1:15" ht="18" customHeight="1">
      <c r="A173" s="45">
        <v>168</v>
      </c>
      <c r="B173" s="45" t="s">
        <v>3530</v>
      </c>
      <c r="C173" s="45" t="s">
        <v>168</v>
      </c>
      <c r="D173" s="3" t="s">
        <v>25</v>
      </c>
      <c r="E173" s="45" t="s">
        <v>3248</v>
      </c>
      <c r="F173" s="45" t="s">
        <v>391</v>
      </c>
      <c r="G173" s="46">
        <v>65.5</v>
      </c>
      <c r="H173" s="47" t="s">
        <v>3394</v>
      </c>
      <c r="I173" s="46">
        <v>83</v>
      </c>
      <c r="J173" s="50">
        <v>1</v>
      </c>
      <c r="K173" s="46">
        <v>83</v>
      </c>
      <c r="L173" s="52">
        <v>74.25</v>
      </c>
      <c r="M173" s="51">
        <v>77</v>
      </c>
      <c r="N173" s="48" t="s">
        <v>106</v>
      </c>
      <c r="O173" s="45"/>
    </row>
    <row r="174" spans="1:15" ht="18" customHeight="1">
      <c r="A174" s="45">
        <v>169</v>
      </c>
      <c r="B174" s="45" t="s">
        <v>3531</v>
      </c>
      <c r="C174" s="45" t="s">
        <v>3532</v>
      </c>
      <c r="D174" s="3" t="s">
        <v>25</v>
      </c>
      <c r="E174" s="45" t="s">
        <v>3248</v>
      </c>
      <c r="F174" s="45" t="s">
        <v>391</v>
      </c>
      <c r="G174" s="46">
        <v>63</v>
      </c>
      <c r="H174" s="47" t="s">
        <v>3391</v>
      </c>
      <c r="I174" s="46">
        <v>86</v>
      </c>
      <c r="J174" s="50">
        <v>0.99</v>
      </c>
      <c r="K174" s="46">
        <v>85.14</v>
      </c>
      <c r="L174" s="52">
        <v>74.069999999999993</v>
      </c>
      <c r="M174" s="51">
        <v>78</v>
      </c>
      <c r="N174" s="48" t="s">
        <v>106</v>
      </c>
      <c r="O174" s="45"/>
    </row>
    <row r="175" spans="1:15" ht="18" customHeight="1">
      <c r="A175" s="45">
        <v>170</v>
      </c>
      <c r="B175" s="45" t="s">
        <v>3533</v>
      </c>
      <c r="C175" s="45" t="s">
        <v>441</v>
      </c>
      <c r="D175" s="3" t="s">
        <v>25</v>
      </c>
      <c r="E175" s="45" t="s">
        <v>3248</v>
      </c>
      <c r="F175" s="45" t="s">
        <v>391</v>
      </c>
      <c r="G175" s="46">
        <v>66.5</v>
      </c>
      <c r="H175" s="47" t="s">
        <v>3394</v>
      </c>
      <c r="I175" s="46">
        <v>81.400000000000006</v>
      </c>
      <c r="J175" s="50">
        <v>1</v>
      </c>
      <c r="K175" s="46">
        <v>81.400000000000006</v>
      </c>
      <c r="L175" s="52">
        <v>73.95</v>
      </c>
      <c r="M175" s="51">
        <v>79</v>
      </c>
      <c r="N175" s="48" t="s">
        <v>106</v>
      </c>
      <c r="O175" s="45"/>
    </row>
    <row r="176" spans="1:15" ht="18" customHeight="1">
      <c r="A176" s="45">
        <v>171</v>
      </c>
      <c r="B176" s="45" t="s">
        <v>3534</v>
      </c>
      <c r="C176" s="45" t="s">
        <v>3535</v>
      </c>
      <c r="D176" s="3" t="s">
        <v>25</v>
      </c>
      <c r="E176" s="45" t="s">
        <v>3248</v>
      </c>
      <c r="F176" s="45" t="s">
        <v>391</v>
      </c>
      <c r="G176" s="46">
        <v>64</v>
      </c>
      <c r="H176" s="47" t="s">
        <v>3391</v>
      </c>
      <c r="I176" s="46">
        <v>84.4</v>
      </c>
      <c r="J176" s="50">
        <v>0.99</v>
      </c>
      <c r="K176" s="46">
        <v>83.55</v>
      </c>
      <c r="L176" s="52">
        <v>73.77000000000001</v>
      </c>
      <c r="M176" s="51">
        <v>80</v>
      </c>
      <c r="N176" s="48" t="s">
        <v>106</v>
      </c>
      <c r="O176" s="45"/>
    </row>
    <row r="177" spans="1:15" ht="18" customHeight="1">
      <c r="A177" s="45">
        <v>172</v>
      </c>
      <c r="B177" s="45" t="s">
        <v>3536</v>
      </c>
      <c r="C177" s="45" t="s">
        <v>3537</v>
      </c>
      <c r="D177" s="3" t="s">
        <v>25</v>
      </c>
      <c r="E177" s="45" t="s">
        <v>3248</v>
      </c>
      <c r="F177" s="45" t="s">
        <v>391</v>
      </c>
      <c r="G177" s="46">
        <v>64</v>
      </c>
      <c r="H177" s="47" t="s">
        <v>3391</v>
      </c>
      <c r="I177" s="46">
        <v>84.26</v>
      </c>
      <c r="J177" s="50">
        <v>0.99</v>
      </c>
      <c r="K177" s="46">
        <v>83.41</v>
      </c>
      <c r="L177" s="52">
        <v>73.7</v>
      </c>
      <c r="M177" s="51">
        <v>81</v>
      </c>
      <c r="N177" s="48" t="s">
        <v>106</v>
      </c>
      <c r="O177" s="45"/>
    </row>
    <row r="178" spans="1:15" ht="18" customHeight="1">
      <c r="A178" s="45">
        <v>173</v>
      </c>
      <c r="B178" s="45" t="s">
        <v>3538</v>
      </c>
      <c r="C178" s="45" t="s">
        <v>3539</v>
      </c>
      <c r="D178" s="3" t="s">
        <v>17</v>
      </c>
      <c r="E178" s="45" t="s">
        <v>3248</v>
      </c>
      <c r="F178" s="45" t="s">
        <v>391</v>
      </c>
      <c r="G178" s="46">
        <v>67</v>
      </c>
      <c r="H178" s="47" t="s">
        <v>3394</v>
      </c>
      <c r="I178" s="46">
        <v>80.400000000000006</v>
      </c>
      <c r="J178" s="50">
        <v>1</v>
      </c>
      <c r="K178" s="46">
        <v>80.400000000000006</v>
      </c>
      <c r="L178" s="52">
        <v>73.7</v>
      </c>
      <c r="M178" s="51">
        <v>81</v>
      </c>
      <c r="N178" s="48" t="s">
        <v>106</v>
      </c>
      <c r="O178" s="45"/>
    </row>
    <row r="179" spans="1:15" ht="18" customHeight="1">
      <c r="A179" s="45">
        <v>174</v>
      </c>
      <c r="B179" s="45" t="s">
        <v>3540</v>
      </c>
      <c r="C179" s="45" t="s">
        <v>1362</v>
      </c>
      <c r="D179" s="3" t="s">
        <v>25</v>
      </c>
      <c r="E179" s="45" t="s">
        <v>3248</v>
      </c>
      <c r="F179" s="45" t="s">
        <v>391</v>
      </c>
      <c r="G179" s="46">
        <v>66.5</v>
      </c>
      <c r="H179" s="47" t="s">
        <v>3394</v>
      </c>
      <c r="I179" s="46">
        <v>80.3</v>
      </c>
      <c r="J179" s="50">
        <v>1</v>
      </c>
      <c r="K179" s="46">
        <v>80.3</v>
      </c>
      <c r="L179" s="52">
        <v>73.400000000000006</v>
      </c>
      <c r="M179" s="51">
        <v>83</v>
      </c>
      <c r="N179" s="48" t="s">
        <v>106</v>
      </c>
      <c r="O179" s="45"/>
    </row>
    <row r="180" spans="1:15" ht="18" customHeight="1">
      <c r="A180" s="45">
        <v>175</v>
      </c>
      <c r="B180" s="45" t="s">
        <v>3541</v>
      </c>
      <c r="C180" s="45" t="s">
        <v>3542</v>
      </c>
      <c r="D180" s="3" t="s">
        <v>25</v>
      </c>
      <c r="E180" s="45" t="s">
        <v>3248</v>
      </c>
      <c r="F180" s="45" t="s">
        <v>391</v>
      </c>
      <c r="G180" s="46">
        <v>63.5</v>
      </c>
      <c r="H180" s="47" t="s">
        <v>3391</v>
      </c>
      <c r="I180" s="46">
        <v>83.9</v>
      </c>
      <c r="J180" s="50">
        <v>0.99</v>
      </c>
      <c r="K180" s="46">
        <v>83.06</v>
      </c>
      <c r="L180" s="52">
        <v>73.28</v>
      </c>
      <c r="M180" s="51">
        <v>84</v>
      </c>
      <c r="N180" s="48" t="s">
        <v>106</v>
      </c>
      <c r="O180" s="45"/>
    </row>
    <row r="181" spans="1:15" ht="18" customHeight="1">
      <c r="A181" s="45">
        <v>176</v>
      </c>
      <c r="B181" s="45" t="s">
        <v>3543</v>
      </c>
      <c r="C181" s="45" t="s">
        <v>3544</v>
      </c>
      <c r="D181" s="3" t="s">
        <v>25</v>
      </c>
      <c r="E181" s="45" t="s">
        <v>3248</v>
      </c>
      <c r="F181" s="45" t="s">
        <v>391</v>
      </c>
      <c r="G181" s="46">
        <v>64</v>
      </c>
      <c r="H181" s="47" t="s">
        <v>3391</v>
      </c>
      <c r="I181" s="46">
        <v>83.3</v>
      </c>
      <c r="J181" s="50">
        <v>0.99</v>
      </c>
      <c r="K181" s="46">
        <v>82.46</v>
      </c>
      <c r="L181" s="52">
        <v>73.22999999999999</v>
      </c>
      <c r="M181" s="51">
        <v>85</v>
      </c>
      <c r="N181" s="48" t="s">
        <v>106</v>
      </c>
      <c r="O181" s="45"/>
    </row>
    <row r="182" spans="1:15" ht="18" customHeight="1">
      <c r="A182" s="45">
        <v>177</v>
      </c>
      <c r="B182" s="45" t="s">
        <v>3545</v>
      </c>
      <c r="C182" s="45" t="s">
        <v>3546</v>
      </c>
      <c r="D182" s="3" t="s">
        <v>25</v>
      </c>
      <c r="E182" s="45" t="s">
        <v>3248</v>
      </c>
      <c r="F182" s="45" t="s">
        <v>391</v>
      </c>
      <c r="G182" s="46">
        <v>66.5</v>
      </c>
      <c r="H182" s="47" t="s">
        <v>3394</v>
      </c>
      <c r="I182" s="46">
        <v>79.599999999999994</v>
      </c>
      <c r="J182" s="50">
        <v>1</v>
      </c>
      <c r="K182" s="46">
        <v>79.599999999999994</v>
      </c>
      <c r="L182" s="52">
        <v>73.05</v>
      </c>
      <c r="M182" s="51">
        <v>86</v>
      </c>
      <c r="N182" s="48" t="s">
        <v>106</v>
      </c>
      <c r="O182" s="45"/>
    </row>
    <row r="183" spans="1:15" ht="18" customHeight="1">
      <c r="A183" s="45">
        <v>178</v>
      </c>
      <c r="B183" s="45" t="s">
        <v>3547</v>
      </c>
      <c r="C183" s="45" t="s">
        <v>3548</v>
      </c>
      <c r="D183" s="3" t="s">
        <v>25</v>
      </c>
      <c r="E183" s="45" t="s">
        <v>3248</v>
      </c>
      <c r="F183" s="45" t="s">
        <v>391</v>
      </c>
      <c r="G183" s="46">
        <v>63.5</v>
      </c>
      <c r="H183" s="47" t="s">
        <v>3391</v>
      </c>
      <c r="I183" s="46">
        <v>83.3</v>
      </c>
      <c r="J183" s="50">
        <v>0.99</v>
      </c>
      <c r="K183" s="46">
        <v>82.46</v>
      </c>
      <c r="L183" s="52">
        <v>72.97999999999999</v>
      </c>
      <c r="M183" s="51">
        <v>87</v>
      </c>
      <c r="N183" s="48" t="s">
        <v>106</v>
      </c>
      <c r="O183" s="45"/>
    </row>
    <row r="184" spans="1:15" ht="18" customHeight="1">
      <c r="A184" s="45">
        <v>179</v>
      </c>
      <c r="B184" s="45" t="s">
        <v>3549</v>
      </c>
      <c r="C184" s="45" t="s">
        <v>3550</v>
      </c>
      <c r="D184" s="3" t="s">
        <v>25</v>
      </c>
      <c r="E184" s="45" t="s">
        <v>3248</v>
      </c>
      <c r="F184" s="45" t="s">
        <v>391</v>
      </c>
      <c r="G184" s="46">
        <v>65.5</v>
      </c>
      <c r="H184" s="47" t="s">
        <v>3394</v>
      </c>
      <c r="I184" s="46">
        <v>80.099999999999994</v>
      </c>
      <c r="J184" s="50">
        <v>1</v>
      </c>
      <c r="K184" s="46">
        <v>80.099999999999994</v>
      </c>
      <c r="L184" s="52">
        <v>72.8</v>
      </c>
      <c r="M184" s="51">
        <v>88</v>
      </c>
      <c r="N184" s="48" t="s">
        <v>106</v>
      </c>
      <c r="O184" s="45"/>
    </row>
    <row r="185" spans="1:15" ht="18" customHeight="1">
      <c r="A185" s="45">
        <v>180</v>
      </c>
      <c r="B185" s="45" t="s">
        <v>3551</v>
      </c>
      <c r="C185" s="45" t="s">
        <v>3552</v>
      </c>
      <c r="D185" s="3" t="s">
        <v>25</v>
      </c>
      <c r="E185" s="45" t="s">
        <v>3248</v>
      </c>
      <c r="F185" s="45" t="s">
        <v>391</v>
      </c>
      <c r="G185" s="46">
        <v>65.5</v>
      </c>
      <c r="H185" s="47" t="s">
        <v>3391</v>
      </c>
      <c r="I185" s="46">
        <v>80.599999999999994</v>
      </c>
      <c r="J185" s="50">
        <v>0.99</v>
      </c>
      <c r="K185" s="46">
        <v>79.790000000000006</v>
      </c>
      <c r="L185" s="52">
        <v>72.64</v>
      </c>
      <c r="M185" s="51">
        <v>89</v>
      </c>
      <c r="N185" s="48" t="s">
        <v>106</v>
      </c>
      <c r="O185" s="45"/>
    </row>
    <row r="186" spans="1:15" ht="18" customHeight="1">
      <c r="A186" s="45">
        <v>181</v>
      </c>
      <c r="B186" s="45" t="s">
        <v>3553</v>
      </c>
      <c r="C186" s="45" t="s">
        <v>3554</v>
      </c>
      <c r="D186" s="3" t="s">
        <v>25</v>
      </c>
      <c r="E186" s="45" t="s">
        <v>3248</v>
      </c>
      <c r="F186" s="45" t="s">
        <v>391</v>
      </c>
      <c r="G186" s="46">
        <v>63.5</v>
      </c>
      <c r="H186" s="47" t="s">
        <v>3394</v>
      </c>
      <c r="I186" s="46">
        <v>81.400000000000006</v>
      </c>
      <c r="J186" s="50">
        <v>1</v>
      </c>
      <c r="K186" s="46">
        <v>81.400000000000006</v>
      </c>
      <c r="L186" s="52">
        <v>72.45</v>
      </c>
      <c r="M186" s="51">
        <v>90</v>
      </c>
      <c r="N186" s="48" t="s">
        <v>106</v>
      </c>
      <c r="O186" s="45"/>
    </row>
    <row r="187" spans="1:15" ht="18" customHeight="1">
      <c r="A187" s="45">
        <v>182</v>
      </c>
      <c r="B187" s="45" t="s">
        <v>3555</v>
      </c>
      <c r="C187" s="45" t="s">
        <v>3556</v>
      </c>
      <c r="D187" s="3" t="s">
        <v>25</v>
      </c>
      <c r="E187" s="45" t="s">
        <v>3248</v>
      </c>
      <c r="F187" s="45" t="s">
        <v>391</v>
      </c>
      <c r="G187" s="46">
        <v>65</v>
      </c>
      <c r="H187" s="47" t="s">
        <v>3394</v>
      </c>
      <c r="I187" s="46">
        <v>79.44</v>
      </c>
      <c r="J187" s="50">
        <v>1</v>
      </c>
      <c r="K187" s="46">
        <v>79.44</v>
      </c>
      <c r="L187" s="52">
        <v>72.22</v>
      </c>
      <c r="M187" s="51">
        <v>91</v>
      </c>
      <c r="N187" s="48" t="s">
        <v>106</v>
      </c>
      <c r="O187" s="45"/>
    </row>
    <row r="188" spans="1:15" ht="18" customHeight="1">
      <c r="A188" s="45">
        <v>183</v>
      </c>
      <c r="B188" s="45" t="s">
        <v>3557</v>
      </c>
      <c r="C188" s="45" t="s">
        <v>3558</v>
      </c>
      <c r="D188" s="3" t="s">
        <v>25</v>
      </c>
      <c r="E188" s="45" t="s">
        <v>3248</v>
      </c>
      <c r="F188" s="45" t="s">
        <v>391</v>
      </c>
      <c r="G188" s="46">
        <v>65.5</v>
      </c>
      <c r="H188" s="47" t="s">
        <v>3391</v>
      </c>
      <c r="I188" s="46">
        <v>77</v>
      </c>
      <c r="J188" s="50">
        <v>0.99</v>
      </c>
      <c r="K188" s="46">
        <v>76.23</v>
      </c>
      <c r="L188" s="52">
        <v>70.86</v>
      </c>
      <c r="M188" s="51">
        <v>92</v>
      </c>
      <c r="N188" s="48" t="s">
        <v>106</v>
      </c>
      <c r="O188" s="45"/>
    </row>
    <row r="189" spans="1:15" ht="18" customHeight="1">
      <c r="A189" s="45">
        <v>184</v>
      </c>
      <c r="B189" s="45" t="s">
        <v>3559</v>
      </c>
      <c r="C189" s="45" t="s">
        <v>3560</v>
      </c>
      <c r="D189" s="3" t="s">
        <v>17</v>
      </c>
      <c r="E189" s="45" t="s">
        <v>3248</v>
      </c>
      <c r="F189" s="45" t="s">
        <v>391</v>
      </c>
      <c r="G189" s="46">
        <v>65</v>
      </c>
      <c r="H189" s="47" t="s">
        <v>3394</v>
      </c>
      <c r="I189" s="46">
        <v>76.099999999999994</v>
      </c>
      <c r="J189" s="50">
        <v>1</v>
      </c>
      <c r="K189" s="46">
        <v>76.099999999999994</v>
      </c>
      <c r="L189" s="52">
        <v>70.55</v>
      </c>
      <c r="M189" s="51">
        <v>93</v>
      </c>
      <c r="N189" s="48" t="s">
        <v>106</v>
      </c>
      <c r="O189" s="45"/>
    </row>
    <row r="190" spans="1:15" ht="18" customHeight="1">
      <c r="A190" s="45">
        <v>185</v>
      </c>
      <c r="B190" s="45" t="s">
        <v>3561</v>
      </c>
      <c r="C190" s="45" t="s">
        <v>3562</v>
      </c>
      <c r="D190" s="3" t="s">
        <v>25</v>
      </c>
      <c r="E190" s="45" t="s">
        <v>3248</v>
      </c>
      <c r="F190" s="45" t="s">
        <v>391</v>
      </c>
      <c r="G190" s="46">
        <v>66.5</v>
      </c>
      <c r="H190" s="47" t="s">
        <v>3391</v>
      </c>
      <c r="I190" s="46">
        <v>73.900000000000006</v>
      </c>
      <c r="J190" s="50">
        <v>0.99</v>
      </c>
      <c r="K190" s="46">
        <v>73.16</v>
      </c>
      <c r="L190" s="52">
        <v>69.83</v>
      </c>
      <c r="M190" s="51">
        <v>94</v>
      </c>
      <c r="N190" s="48" t="s">
        <v>106</v>
      </c>
      <c r="O190" s="45"/>
    </row>
    <row r="191" spans="1:15" ht="18" customHeight="1">
      <c r="A191" s="45">
        <v>186</v>
      </c>
      <c r="B191" s="45" t="s">
        <v>3563</v>
      </c>
      <c r="C191" s="45" t="s">
        <v>455</v>
      </c>
      <c r="D191" s="3" t="s">
        <v>25</v>
      </c>
      <c r="E191" s="45" t="s">
        <v>3248</v>
      </c>
      <c r="F191" s="45" t="s">
        <v>391</v>
      </c>
      <c r="G191" s="46">
        <v>64</v>
      </c>
      <c r="H191" s="47" t="s">
        <v>3394</v>
      </c>
      <c r="I191" s="46">
        <v>75</v>
      </c>
      <c r="J191" s="50">
        <v>1</v>
      </c>
      <c r="K191" s="46">
        <v>75</v>
      </c>
      <c r="L191" s="52">
        <v>69.5</v>
      </c>
      <c r="M191" s="51">
        <v>95</v>
      </c>
      <c r="N191" s="48" t="s">
        <v>106</v>
      </c>
      <c r="O191" s="45"/>
    </row>
    <row r="192" spans="1:15" ht="18" customHeight="1">
      <c r="A192" s="45">
        <v>187</v>
      </c>
      <c r="B192" s="45" t="s">
        <v>3564</v>
      </c>
      <c r="C192" s="45" t="s">
        <v>3565</v>
      </c>
      <c r="D192" s="3" t="s">
        <v>25</v>
      </c>
      <c r="E192" s="45" t="s">
        <v>3248</v>
      </c>
      <c r="F192" s="45" t="s">
        <v>391</v>
      </c>
      <c r="G192" s="46">
        <v>64</v>
      </c>
      <c r="H192" s="47" t="s">
        <v>3391</v>
      </c>
      <c r="I192" s="46">
        <v>70.8</v>
      </c>
      <c r="J192" s="50">
        <v>0.99</v>
      </c>
      <c r="K192" s="46">
        <v>70.09</v>
      </c>
      <c r="L192" s="52">
        <v>67.039999999999992</v>
      </c>
      <c r="M192" s="51">
        <v>96</v>
      </c>
      <c r="N192" s="48" t="s">
        <v>106</v>
      </c>
      <c r="O192" s="45"/>
    </row>
    <row r="193" spans="1:15" ht="18" customHeight="1">
      <c r="A193" s="45">
        <v>188</v>
      </c>
      <c r="B193" s="45">
        <v>20160202516</v>
      </c>
      <c r="C193" s="45" t="s">
        <v>3575</v>
      </c>
      <c r="D193" s="45"/>
      <c r="E193" s="45" t="s">
        <v>3248</v>
      </c>
      <c r="F193" s="45" t="s">
        <v>391</v>
      </c>
      <c r="G193" s="46">
        <v>63.5</v>
      </c>
      <c r="H193" s="45"/>
      <c r="I193" s="45">
        <v>0</v>
      </c>
      <c r="J193" s="45">
        <v>0</v>
      </c>
      <c r="K193" s="45">
        <v>0</v>
      </c>
      <c r="L193" s="45">
        <v>31.75</v>
      </c>
      <c r="M193" s="45">
        <v>97</v>
      </c>
      <c r="N193" s="45" t="s">
        <v>106</v>
      </c>
      <c r="O193" s="45" t="s">
        <v>3576</v>
      </c>
    </row>
    <row r="194" spans="1:15">
      <c r="A194" s="60" t="s">
        <v>3577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</row>
    <row r="195" spans="1:1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</row>
    <row r="196" spans="1:1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</row>
    <row r="197" spans="1:1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</row>
  </sheetData>
  <mergeCells count="2">
    <mergeCell ref="A1:N3"/>
    <mergeCell ref="A194:O19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榆阳区</vt:lpstr>
      <vt:lpstr>榆横工业园区（高新区）</vt:lpstr>
      <vt:lpstr>横山县</vt:lpstr>
      <vt:lpstr>靖边县</vt:lpstr>
      <vt:lpstr>定边县</vt:lpstr>
      <vt:lpstr>神木县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2016-10-18T03:49:44Z</dcterms:modified>
</cp:coreProperties>
</file>