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125" activeTab="0"/>
  </bookViews>
  <sheets>
    <sheet name="11.9面试人员各项成绩" sheetId="1" r:id="rId1"/>
  </sheets>
  <definedNames>
    <definedName name="_xlnm.Print_Titles" localSheetId="0">'11.9面试人员各项成绩'!$2:$2</definedName>
  </definedNames>
  <calcPr fullCalcOnLoad="1"/>
</workbook>
</file>

<file path=xl/sharedStrings.xml><?xml version="1.0" encoding="utf-8"?>
<sst xmlns="http://schemas.openxmlformats.org/spreadsheetml/2006/main" count="246" uniqueCount="170">
  <si>
    <t>考号</t>
  </si>
  <si>
    <t>蒋艳玲</t>
  </si>
  <si>
    <t>何亚林</t>
  </si>
  <si>
    <t>廖芳</t>
  </si>
  <si>
    <t>郑翠婷</t>
  </si>
  <si>
    <t>李永清</t>
  </si>
  <si>
    <t>江焰</t>
  </si>
  <si>
    <t>李君</t>
  </si>
  <si>
    <t>龚巍</t>
  </si>
  <si>
    <r>
      <t>57</t>
    </r>
    <r>
      <rPr>
        <sz val="12"/>
        <rFont val="方正仿宋_GBK"/>
        <family val="4"/>
      </rPr>
      <t>初中物理</t>
    </r>
  </si>
  <si>
    <r>
      <t>58</t>
    </r>
    <r>
      <rPr>
        <sz val="12"/>
        <rFont val="方正仿宋_GBK"/>
        <family val="4"/>
      </rPr>
      <t>初中历史</t>
    </r>
  </si>
  <si>
    <r>
      <t>59</t>
    </r>
    <r>
      <rPr>
        <sz val="12"/>
        <rFont val="方正仿宋_GBK"/>
        <family val="4"/>
      </rPr>
      <t>小学语文</t>
    </r>
  </si>
  <si>
    <r>
      <t>60</t>
    </r>
    <r>
      <rPr>
        <sz val="12"/>
        <rFont val="方正仿宋_GBK"/>
        <family val="4"/>
      </rPr>
      <t>小学数学</t>
    </r>
  </si>
  <si>
    <r>
      <t>61</t>
    </r>
    <r>
      <rPr>
        <sz val="12"/>
        <rFont val="方正仿宋_GBK"/>
        <family val="4"/>
      </rPr>
      <t>小学英语</t>
    </r>
  </si>
  <si>
    <r>
      <t>62</t>
    </r>
    <r>
      <rPr>
        <sz val="12"/>
        <rFont val="方正仿宋_GBK"/>
        <family val="4"/>
      </rPr>
      <t>小学英语</t>
    </r>
  </si>
  <si>
    <r>
      <t>63</t>
    </r>
    <r>
      <rPr>
        <sz val="12"/>
        <rFont val="方正仿宋_GBK"/>
        <family val="4"/>
      </rPr>
      <t>小学音乐</t>
    </r>
  </si>
  <si>
    <r>
      <t>64</t>
    </r>
    <r>
      <rPr>
        <sz val="12"/>
        <rFont val="方正仿宋_GBK"/>
        <family val="4"/>
      </rPr>
      <t>小学体育</t>
    </r>
  </si>
  <si>
    <r>
      <t>65</t>
    </r>
    <r>
      <rPr>
        <sz val="12"/>
        <rFont val="方正仿宋_GBK"/>
        <family val="4"/>
      </rPr>
      <t>小学美术</t>
    </r>
  </si>
  <si>
    <r>
      <t>66</t>
    </r>
    <r>
      <rPr>
        <sz val="12"/>
        <rFont val="方正仿宋_GBK"/>
        <family val="4"/>
      </rPr>
      <t>小学科学</t>
    </r>
  </si>
  <si>
    <r>
      <t>67</t>
    </r>
    <r>
      <rPr>
        <sz val="12"/>
        <rFont val="方正仿宋_GBK"/>
        <family val="4"/>
      </rPr>
      <t>小学语文</t>
    </r>
  </si>
  <si>
    <r>
      <t>68</t>
    </r>
    <r>
      <rPr>
        <sz val="12"/>
        <rFont val="方正仿宋_GBK"/>
        <family val="4"/>
      </rPr>
      <t>小学数学</t>
    </r>
  </si>
  <si>
    <r>
      <t>69</t>
    </r>
    <r>
      <rPr>
        <sz val="12"/>
        <rFont val="方正仿宋_GBK"/>
        <family val="4"/>
      </rPr>
      <t>小学英语</t>
    </r>
  </si>
  <si>
    <r>
      <t>70</t>
    </r>
    <r>
      <rPr>
        <sz val="12"/>
        <rFont val="方正仿宋_GBK"/>
        <family val="4"/>
      </rPr>
      <t>小学音乐</t>
    </r>
  </si>
  <si>
    <r>
      <t>71</t>
    </r>
    <r>
      <rPr>
        <sz val="12"/>
        <rFont val="方正仿宋_GBK"/>
        <family val="4"/>
      </rPr>
      <t>小学体育</t>
    </r>
  </si>
  <si>
    <r>
      <t>72</t>
    </r>
    <r>
      <rPr>
        <sz val="12"/>
        <rFont val="方正仿宋_GBK"/>
        <family val="4"/>
      </rPr>
      <t>小学美术</t>
    </r>
  </si>
  <si>
    <r>
      <t>73</t>
    </r>
    <r>
      <rPr>
        <sz val="12"/>
        <rFont val="方正仿宋_GBK"/>
        <family val="4"/>
      </rPr>
      <t>小学科学</t>
    </r>
  </si>
  <si>
    <r>
      <t>74</t>
    </r>
    <r>
      <rPr>
        <sz val="12"/>
        <rFont val="方正仿宋_GBK"/>
        <family val="4"/>
      </rPr>
      <t>小学信息技术</t>
    </r>
  </si>
  <si>
    <r>
      <t>75</t>
    </r>
    <r>
      <rPr>
        <sz val="12"/>
        <rFont val="方正仿宋_GBK"/>
        <family val="4"/>
      </rPr>
      <t>小学语文</t>
    </r>
  </si>
  <si>
    <r>
      <t>76</t>
    </r>
    <r>
      <rPr>
        <sz val="12"/>
        <rFont val="方正仿宋_GBK"/>
        <family val="4"/>
      </rPr>
      <t>小学语文</t>
    </r>
  </si>
  <si>
    <r>
      <t>77</t>
    </r>
    <r>
      <rPr>
        <sz val="12"/>
        <rFont val="方正仿宋_GBK"/>
        <family val="4"/>
      </rPr>
      <t>小学语文</t>
    </r>
  </si>
  <si>
    <r>
      <t>78</t>
    </r>
    <r>
      <rPr>
        <sz val="12"/>
        <rFont val="方正仿宋_GBK"/>
        <family val="4"/>
      </rPr>
      <t>小学数学</t>
    </r>
  </si>
  <si>
    <r>
      <t>02</t>
    </r>
    <r>
      <rPr>
        <sz val="12"/>
        <rFont val="方正仿宋_GBK"/>
        <family val="4"/>
      </rPr>
      <t>机械设计自动化教师</t>
    </r>
  </si>
  <si>
    <r>
      <t>03</t>
    </r>
    <r>
      <rPr>
        <sz val="12"/>
        <rFont val="方正仿宋_GBK"/>
        <family val="4"/>
      </rPr>
      <t>车辆工程、汽车服务教师</t>
    </r>
  </si>
  <si>
    <t>10230227120</t>
  </si>
  <si>
    <t>10230225005</t>
  </si>
  <si>
    <t>10230225020</t>
  </si>
  <si>
    <t>10230225023</t>
  </si>
  <si>
    <t>10230225027</t>
  </si>
  <si>
    <t>10230225110</t>
  </si>
  <si>
    <t>10230225112</t>
  </si>
  <si>
    <t>10230225116</t>
  </si>
  <si>
    <t>10230225118</t>
  </si>
  <si>
    <t>10230226819</t>
  </si>
  <si>
    <t>牟进</t>
  </si>
  <si>
    <t>刘东春</t>
  </si>
  <si>
    <t>彭静</t>
  </si>
  <si>
    <t>张焱</t>
  </si>
  <si>
    <t>王立立</t>
  </si>
  <si>
    <t>王龙友</t>
  </si>
  <si>
    <t>牟军华</t>
  </si>
  <si>
    <t>吴枝耘</t>
  </si>
  <si>
    <t>文彩虹</t>
  </si>
  <si>
    <t>20530190101</t>
  </si>
  <si>
    <t>20530190104</t>
  </si>
  <si>
    <t>20530190105</t>
  </si>
  <si>
    <t>谢贤兵</t>
  </si>
  <si>
    <t>李功婷</t>
  </si>
  <si>
    <t>吴在平</t>
  </si>
  <si>
    <t>10230224812</t>
  </si>
  <si>
    <t>10230224823</t>
  </si>
  <si>
    <t>10230225222</t>
  </si>
  <si>
    <t>10230225309</t>
  </si>
  <si>
    <t>10230225311</t>
  </si>
  <si>
    <t>10230225327</t>
  </si>
  <si>
    <t>10230225401</t>
  </si>
  <si>
    <t>10230225423</t>
  </si>
  <si>
    <t>10230225524</t>
  </si>
  <si>
    <t>10230225612</t>
  </si>
  <si>
    <t>10230225621</t>
  </si>
  <si>
    <t>10230225624</t>
  </si>
  <si>
    <t>10230225814</t>
  </si>
  <si>
    <t>10230225826</t>
  </si>
  <si>
    <t>10230225830</t>
  </si>
  <si>
    <t>10230226021</t>
  </si>
  <si>
    <t>10230226024</t>
  </si>
  <si>
    <t>10230226109</t>
  </si>
  <si>
    <t>10230226122</t>
  </si>
  <si>
    <t>10230226202</t>
  </si>
  <si>
    <t>10230226216</t>
  </si>
  <si>
    <t>10230226311</t>
  </si>
  <si>
    <t>10230226321</t>
  </si>
  <si>
    <t>10230226415</t>
  </si>
  <si>
    <t>10230226607</t>
  </si>
  <si>
    <t>10230226906</t>
  </si>
  <si>
    <t>10230227125</t>
  </si>
  <si>
    <t>10230227206</t>
  </si>
  <si>
    <t>10230227210</t>
  </si>
  <si>
    <t>10230227220</t>
  </si>
  <si>
    <t>10230227223</t>
  </si>
  <si>
    <t>10230227612</t>
  </si>
  <si>
    <t>10230227706</t>
  </si>
  <si>
    <t>重庆万州技师学院</t>
  </si>
  <si>
    <t>姓名</t>
  </si>
  <si>
    <t>报考单位</t>
  </si>
  <si>
    <t>鹏程小学</t>
  </si>
  <si>
    <t>汶罗小学</t>
  </si>
  <si>
    <t>普子小学金家村小</t>
  </si>
  <si>
    <t>委属小学</t>
  </si>
  <si>
    <t>白土初中</t>
  </si>
  <si>
    <t>罗田小学</t>
  </si>
  <si>
    <t>恒合民族小学</t>
  </si>
  <si>
    <t>地宝小学</t>
  </si>
  <si>
    <t>中加小学</t>
  </si>
  <si>
    <t>武陵小学</t>
  </si>
  <si>
    <t>分水小学黄泥完小</t>
  </si>
  <si>
    <t>国本小学</t>
  </si>
  <si>
    <t>培文小学</t>
  </si>
  <si>
    <t>丁阳初中</t>
  </si>
  <si>
    <t>报考岗位</t>
  </si>
  <si>
    <t>万泓余</t>
  </si>
  <si>
    <t>宋晓梅</t>
  </si>
  <si>
    <t>邓智文</t>
  </si>
  <si>
    <t>王亚君</t>
  </si>
  <si>
    <t>项君</t>
  </si>
  <si>
    <t>廖燚</t>
  </si>
  <si>
    <t>谢黎黎</t>
  </si>
  <si>
    <t>孔令燕</t>
  </si>
  <si>
    <t>黄海丰</t>
  </si>
  <si>
    <t>李坪</t>
  </si>
  <si>
    <t>陈炯煊</t>
  </si>
  <si>
    <t>张蓉</t>
  </si>
  <si>
    <t>廖春风</t>
  </si>
  <si>
    <t>陈曦</t>
  </si>
  <si>
    <t>福建小学</t>
  </si>
  <si>
    <t>李青青</t>
  </si>
  <si>
    <t>曾庆立</t>
  </si>
  <si>
    <t>文琴</t>
  </si>
  <si>
    <t>易珊珊</t>
  </si>
  <si>
    <t>王春香</t>
  </si>
  <si>
    <t>冯亚丽</t>
  </si>
  <si>
    <t>李小丽</t>
  </si>
  <si>
    <t>刘培林</t>
  </si>
  <si>
    <t>魏文静</t>
  </si>
  <si>
    <t>王钦</t>
  </si>
  <si>
    <t>周导</t>
  </si>
  <si>
    <t>李林</t>
  </si>
  <si>
    <t>陈佼</t>
  </si>
  <si>
    <t>专业</t>
  </si>
  <si>
    <t>综合</t>
  </si>
  <si>
    <t>10230224726</t>
  </si>
  <si>
    <t>陈美玲</t>
  </si>
  <si>
    <t>叶春利</t>
  </si>
  <si>
    <t>何泽</t>
  </si>
  <si>
    <t>王魏</t>
  </si>
  <si>
    <t>张红月</t>
  </si>
  <si>
    <t>谭红亚</t>
  </si>
  <si>
    <t>夏传容</t>
  </si>
  <si>
    <t>秦香君</t>
  </si>
  <si>
    <t>万林念</t>
  </si>
  <si>
    <t>刘兴</t>
  </si>
  <si>
    <t>总成绩</t>
  </si>
  <si>
    <t>10230227906</t>
  </si>
  <si>
    <t>10230227909</t>
  </si>
  <si>
    <t>10230227923</t>
  </si>
  <si>
    <t>10230227925</t>
  </si>
  <si>
    <t>10230227928</t>
  </si>
  <si>
    <t>10230224514</t>
  </si>
  <si>
    <t>10230224528</t>
  </si>
  <si>
    <t>谯芳飞</t>
  </si>
  <si>
    <t>陈俊霞</t>
  </si>
  <si>
    <t>10230224405</t>
  </si>
  <si>
    <t>10230224415</t>
  </si>
  <si>
    <t>10230224423</t>
  </si>
  <si>
    <t>分水小学大兴完小</t>
  </si>
  <si>
    <t>望江小学</t>
  </si>
  <si>
    <t>万州区2016年下半年公开招聘教师面试人员各项成绩表（11月9日）</t>
  </si>
  <si>
    <t>缺考</t>
  </si>
  <si>
    <t>10230224620</t>
  </si>
  <si>
    <t>10230224714</t>
  </si>
  <si>
    <t>面试成绩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</si>
</sst>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0.0_ 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name val="方正仿宋_GBK"/>
      <family val="4"/>
    </font>
    <font>
      <sz val="12"/>
      <name val="Times New Roman"/>
      <family val="1"/>
    </font>
    <font>
      <sz val="16"/>
      <name val="方正小标宋_GBK"/>
      <family val="4"/>
    </font>
    <font>
      <sz val="12"/>
      <name val="方正小标宋_GBK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9" fontId="5" fillId="0" borderId="1" xfId="0" applyNumberFormat="1" applyFont="1" applyBorder="1" applyAlignment="1">
      <alignment horizontal="center" vertical="center" wrapText="1"/>
    </xf>
    <xf numFmtId="189" fontId="0" fillId="0" borderId="0" xfId="0" applyNumberFormat="1" applyAlignment="1">
      <alignment horizontal="center" vertical="center" wrapText="1"/>
    </xf>
    <xf numFmtId="190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89" fontId="7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12.00390625" style="6" customWidth="1"/>
    <col min="2" max="2" width="8.375" style="8" customWidth="1"/>
    <col min="3" max="3" width="12.00390625" style="8" customWidth="1"/>
    <col min="4" max="4" width="12.75390625" style="8" customWidth="1"/>
    <col min="5" max="5" width="8.00390625" style="8" customWidth="1"/>
    <col min="6" max="6" width="8.625" style="8" customWidth="1"/>
    <col min="7" max="7" width="10.25390625" style="1" customWidth="1"/>
    <col min="8" max="8" width="13.25390625" style="10" customWidth="1"/>
    <col min="9" max="16384" width="9.00390625" style="1" customWidth="1"/>
  </cols>
  <sheetData>
    <row r="1" spans="1:8" ht="45.75" customHeight="1">
      <c r="A1" s="16" t="s">
        <v>165</v>
      </c>
      <c r="B1" s="16"/>
      <c r="C1" s="16"/>
      <c r="D1" s="16"/>
      <c r="E1" s="16"/>
      <c r="F1" s="16"/>
      <c r="G1" s="16"/>
      <c r="H1" s="17"/>
    </row>
    <row r="2" spans="1:8" s="12" customFormat="1" ht="28.5" customHeight="1">
      <c r="A2" s="13" t="s">
        <v>0</v>
      </c>
      <c r="B2" s="13" t="s">
        <v>92</v>
      </c>
      <c r="C2" s="13" t="s">
        <v>93</v>
      </c>
      <c r="D2" s="13" t="s">
        <v>108</v>
      </c>
      <c r="E2" s="14" t="s">
        <v>137</v>
      </c>
      <c r="F2" s="14" t="s">
        <v>138</v>
      </c>
      <c r="G2" s="15" t="s">
        <v>169</v>
      </c>
      <c r="H2" s="15" t="s">
        <v>150</v>
      </c>
    </row>
    <row r="3" spans="1:8" s="7" customFormat="1" ht="48" customHeight="1">
      <c r="A3" s="4" t="s">
        <v>52</v>
      </c>
      <c r="B3" s="3" t="s">
        <v>55</v>
      </c>
      <c r="C3" s="3" t="s">
        <v>91</v>
      </c>
      <c r="D3" s="4" t="s">
        <v>31</v>
      </c>
      <c r="E3" s="5"/>
      <c r="F3" s="5"/>
      <c r="G3" s="5">
        <v>81.6</v>
      </c>
      <c r="H3" s="9">
        <f>G3</f>
        <v>81.6</v>
      </c>
    </row>
    <row r="4" spans="1:8" s="7" customFormat="1" ht="48" customHeight="1">
      <c r="A4" s="4" t="s">
        <v>54</v>
      </c>
      <c r="B4" s="3" t="s">
        <v>57</v>
      </c>
      <c r="C4" s="3" t="s">
        <v>91</v>
      </c>
      <c r="D4" s="4" t="s">
        <v>32</v>
      </c>
      <c r="E4" s="5"/>
      <c r="F4" s="5"/>
      <c r="G4" s="5">
        <v>80.2</v>
      </c>
      <c r="H4" s="9">
        <f>G4</f>
        <v>80.2</v>
      </c>
    </row>
    <row r="5" spans="1:8" s="7" customFormat="1" ht="48" customHeight="1">
      <c r="A5" s="4" t="s">
        <v>53</v>
      </c>
      <c r="B5" s="3" t="s">
        <v>56</v>
      </c>
      <c r="C5" s="3" t="s">
        <v>91</v>
      </c>
      <c r="D5" s="4" t="s">
        <v>32</v>
      </c>
      <c r="E5" s="5"/>
      <c r="F5" s="5"/>
      <c r="G5" s="5">
        <v>77.6</v>
      </c>
      <c r="H5" s="9">
        <f>G5</f>
        <v>77.6</v>
      </c>
    </row>
    <row r="6" spans="1:8" s="7" customFormat="1" ht="29.25" customHeight="1">
      <c r="A6" s="4" t="s">
        <v>154</v>
      </c>
      <c r="B6" s="3" t="s">
        <v>121</v>
      </c>
      <c r="C6" s="3" t="s">
        <v>107</v>
      </c>
      <c r="D6" s="4" t="s">
        <v>9</v>
      </c>
      <c r="E6" s="5">
        <v>37</v>
      </c>
      <c r="F6" s="5">
        <v>60</v>
      </c>
      <c r="G6" s="5">
        <v>86</v>
      </c>
      <c r="H6" s="9">
        <f>E6*30%+F6*30%+G6*40%</f>
        <v>63.5</v>
      </c>
    </row>
    <row r="7" spans="1:8" s="7" customFormat="1" ht="29.25" customHeight="1">
      <c r="A7" s="4" t="s">
        <v>65</v>
      </c>
      <c r="B7" s="3" t="s">
        <v>136</v>
      </c>
      <c r="C7" s="3" t="s">
        <v>107</v>
      </c>
      <c r="D7" s="4" t="s">
        <v>9</v>
      </c>
      <c r="E7" s="5">
        <v>44.5</v>
      </c>
      <c r="F7" s="5">
        <v>50.5</v>
      </c>
      <c r="G7" s="11">
        <v>83.2</v>
      </c>
      <c r="H7" s="9">
        <f>E7*30%+F7*30%+G7*40%</f>
        <v>61.78</v>
      </c>
    </row>
    <row r="8" spans="1:8" s="7" customFormat="1" ht="30" customHeight="1">
      <c r="A8" s="4" t="s">
        <v>58</v>
      </c>
      <c r="B8" s="3" t="s">
        <v>51</v>
      </c>
      <c r="C8" s="3" t="s">
        <v>98</v>
      </c>
      <c r="D8" s="4" t="s">
        <v>10</v>
      </c>
      <c r="E8" s="5">
        <v>47</v>
      </c>
      <c r="F8" s="5">
        <v>71.5</v>
      </c>
      <c r="G8" s="5">
        <v>84.5</v>
      </c>
      <c r="H8" s="9">
        <f>E8*30%+F8*30%+G8*40%</f>
        <v>69.35</v>
      </c>
    </row>
    <row r="9" spans="1:8" s="7" customFormat="1" ht="30" customHeight="1">
      <c r="A9" s="4" t="s">
        <v>77</v>
      </c>
      <c r="B9" s="3" t="s">
        <v>109</v>
      </c>
      <c r="C9" s="3" t="s">
        <v>98</v>
      </c>
      <c r="D9" s="4" t="s">
        <v>10</v>
      </c>
      <c r="E9" s="5">
        <v>50.5</v>
      </c>
      <c r="F9" s="5">
        <v>64.5</v>
      </c>
      <c r="G9" s="5">
        <v>80.5</v>
      </c>
      <c r="H9" s="9">
        <f>E9*30%+F9*30%+G9*40%</f>
        <v>66.7</v>
      </c>
    </row>
    <row r="10" spans="1:8" s="7" customFormat="1" ht="30" customHeight="1">
      <c r="A10" s="4" t="s">
        <v>37</v>
      </c>
      <c r="B10" s="3" t="s">
        <v>149</v>
      </c>
      <c r="C10" s="3" t="s">
        <v>123</v>
      </c>
      <c r="D10" s="4" t="s">
        <v>11</v>
      </c>
      <c r="E10" s="5">
        <v>76.5</v>
      </c>
      <c r="F10" s="5">
        <v>68</v>
      </c>
      <c r="G10" s="5">
        <v>85.4</v>
      </c>
      <c r="H10" s="9">
        <f>E10*30%+F10*30%+G10*40%</f>
        <v>77.50999999999999</v>
      </c>
    </row>
    <row r="11" spans="1:8" s="7" customFormat="1" ht="30" customHeight="1">
      <c r="A11" s="4" t="s">
        <v>168</v>
      </c>
      <c r="B11" s="3" t="s">
        <v>49</v>
      </c>
      <c r="C11" s="3" t="s">
        <v>123</v>
      </c>
      <c r="D11" s="4" t="s">
        <v>11</v>
      </c>
      <c r="E11" s="5">
        <v>51.5</v>
      </c>
      <c r="F11" s="5">
        <v>83</v>
      </c>
      <c r="G11" s="2" t="s">
        <v>166</v>
      </c>
      <c r="H11" s="9">
        <v>0</v>
      </c>
    </row>
    <row r="12" spans="1:8" s="7" customFormat="1" ht="29.25" customHeight="1">
      <c r="A12" s="4" t="s">
        <v>80</v>
      </c>
      <c r="B12" s="3" t="s">
        <v>4</v>
      </c>
      <c r="C12" s="3" t="s">
        <v>94</v>
      </c>
      <c r="D12" s="4" t="s">
        <v>12</v>
      </c>
      <c r="E12" s="5">
        <v>42</v>
      </c>
      <c r="F12" s="5">
        <v>75.5</v>
      </c>
      <c r="G12" s="5">
        <v>87.6</v>
      </c>
      <c r="H12" s="9">
        <f aca="true" t="shared" si="0" ref="H12:H43">E12*30%+F12*30%+G12*40%</f>
        <v>70.28999999999999</v>
      </c>
    </row>
    <row r="13" spans="1:8" s="7" customFormat="1" ht="29.25" customHeight="1">
      <c r="A13" s="4" t="s">
        <v>79</v>
      </c>
      <c r="B13" s="3" t="s">
        <v>3</v>
      </c>
      <c r="C13" s="3" t="s">
        <v>94</v>
      </c>
      <c r="D13" s="4" t="s">
        <v>12</v>
      </c>
      <c r="E13" s="5">
        <v>37</v>
      </c>
      <c r="F13" s="5">
        <v>60.5</v>
      </c>
      <c r="G13" s="5">
        <v>82.54</v>
      </c>
      <c r="H13" s="9">
        <f t="shared" si="0"/>
        <v>62.266000000000005</v>
      </c>
    </row>
    <row r="14" spans="1:8" s="7" customFormat="1" ht="30" customHeight="1">
      <c r="A14" s="4" t="s">
        <v>62</v>
      </c>
      <c r="B14" s="3" t="s">
        <v>133</v>
      </c>
      <c r="C14" s="3" t="s">
        <v>95</v>
      </c>
      <c r="D14" s="4" t="s">
        <v>13</v>
      </c>
      <c r="E14" s="5">
        <v>54</v>
      </c>
      <c r="F14" s="5">
        <v>83.5</v>
      </c>
      <c r="G14" s="5">
        <v>86.6</v>
      </c>
      <c r="H14" s="9">
        <f t="shared" si="0"/>
        <v>75.89</v>
      </c>
    </row>
    <row r="15" spans="1:8" s="7" customFormat="1" ht="30" customHeight="1">
      <c r="A15" s="4" t="s">
        <v>86</v>
      </c>
      <c r="B15" s="3" t="s">
        <v>113</v>
      </c>
      <c r="C15" s="3" t="s">
        <v>95</v>
      </c>
      <c r="D15" s="4" t="s">
        <v>13</v>
      </c>
      <c r="E15" s="5">
        <v>57.5</v>
      </c>
      <c r="F15" s="5">
        <v>79.5</v>
      </c>
      <c r="G15" s="5">
        <v>82.36</v>
      </c>
      <c r="H15" s="9">
        <f t="shared" si="0"/>
        <v>74.044</v>
      </c>
    </row>
    <row r="16" spans="1:8" s="7" customFormat="1" ht="30" customHeight="1">
      <c r="A16" s="4" t="s">
        <v>36</v>
      </c>
      <c r="B16" s="3" t="s">
        <v>126</v>
      </c>
      <c r="C16" s="3" t="s">
        <v>123</v>
      </c>
      <c r="D16" s="4" t="s">
        <v>14</v>
      </c>
      <c r="E16" s="5">
        <v>79.5</v>
      </c>
      <c r="F16" s="5">
        <v>83</v>
      </c>
      <c r="G16" s="5">
        <v>84.6</v>
      </c>
      <c r="H16" s="9">
        <f t="shared" si="0"/>
        <v>82.59</v>
      </c>
    </row>
    <row r="17" spans="1:8" s="7" customFormat="1" ht="30" customHeight="1">
      <c r="A17" s="4" t="s">
        <v>167</v>
      </c>
      <c r="B17" s="3" t="s">
        <v>48</v>
      </c>
      <c r="C17" s="3" t="s">
        <v>123</v>
      </c>
      <c r="D17" s="4" t="s">
        <v>14</v>
      </c>
      <c r="E17" s="5">
        <v>63</v>
      </c>
      <c r="F17" s="5">
        <v>86.5</v>
      </c>
      <c r="G17" s="5">
        <v>82.5</v>
      </c>
      <c r="H17" s="9">
        <f t="shared" si="0"/>
        <v>77.85</v>
      </c>
    </row>
    <row r="18" spans="1:8" s="7" customFormat="1" ht="30" customHeight="1">
      <c r="A18" s="4" t="s">
        <v>162</v>
      </c>
      <c r="B18" s="3" t="s">
        <v>45</v>
      </c>
      <c r="C18" s="3" t="s">
        <v>94</v>
      </c>
      <c r="D18" s="4" t="s">
        <v>15</v>
      </c>
      <c r="E18" s="5">
        <v>41</v>
      </c>
      <c r="F18" s="5">
        <v>68</v>
      </c>
      <c r="G18" s="5">
        <v>83.64</v>
      </c>
      <c r="H18" s="9">
        <f t="shared" si="0"/>
        <v>66.156</v>
      </c>
    </row>
    <row r="19" spans="1:8" s="7" customFormat="1" ht="30" customHeight="1">
      <c r="A19" s="4" t="s">
        <v>78</v>
      </c>
      <c r="B19" s="3" t="s">
        <v>2</v>
      </c>
      <c r="C19" s="3" t="s">
        <v>94</v>
      </c>
      <c r="D19" s="4" t="s">
        <v>15</v>
      </c>
      <c r="E19" s="5">
        <v>46</v>
      </c>
      <c r="F19" s="5">
        <v>59.5</v>
      </c>
      <c r="G19" s="5">
        <v>86</v>
      </c>
      <c r="H19" s="9">
        <f t="shared" si="0"/>
        <v>66.05</v>
      </c>
    </row>
    <row r="20" spans="1:8" s="7" customFormat="1" ht="29.25" customHeight="1">
      <c r="A20" s="4" t="s">
        <v>33</v>
      </c>
      <c r="B20" s="3" t="s">
        <v>110</v>
      </c>
      <c r="C20" s="3" t="s">
        <v>105</v>
      </c>
      <c r="D20" s="4" t="s">
        <v>16</v>
      </c>
      <c r="E20" s="5">
        <v>51</v>
      </c>
      <c r="F20" s="5">
        <v>83.5</v>
      </c>
      <c r="G20" s="5">
        <v>86</v>
      </c>
      <c r="H20" s="9">
        <f t="shared" si="0"/>
        <v>74.75</v>
      </c>
    </row>
    <row r="21" spans="1:8" s="7" customFormat="1" ht="29.25" customHeight="1">
      <c r="A21" s="4" t="s">
        <v>60</v>
      </c>
      <c r="B21" s="3" t="s">
        <v>131</v>
      </c>
      <c r="C21" s="3" t="s">
        <v>105</v>
      </c>
      <c r="D21" s="4" t="s">
        <v>16</v>
      </c>
      <c r="E21" s="5">
        <v>42</v>
      </c>
      <c r="F21" s="5">
        <v>87</v>
      </c>
      <c r="G21" s="5">
        <v>85.04</v>
      </c>
      <c r="H21" s="9">
        <f t="shared" si="0"/>
        <v>72.71600000000001</v>
      </c>
    </row>
    <row r="22" spans="1:8" s="7" customFormat="1" ht="30" customHeight="1">
      <c r="A22" s="4" t="s">
        <v>155</v>
      </c>
      <c r="B22" s="3" t="s">
        <v>122</v>
      </c>
      <c r="C22" s="3" t="s">
        <v>102</v>
      </c>
      <c r="D22" s="4" t="s">
        <v>17</v>
      </c>
      <c r="E22" s="5">
        <v>50.5</v>
      </c>
      <c r="F22" s="5">
        <v>72.5</v>
      </c>
      <c r="G22" s="5">
        <v>85.3</v>
      </c>
      <c r="H22" s="9">
        <f t="shared" si="0"/>
        <v>71.02</v>
      </c>
    </row>
    <row r="23" spans="1:8" s="7" customFormat="1" ht="30" customHeight="1">
      <c r="A23" s="4" t="s">
        <v>157</v>
      </c>
      <c r="B23" s="3" t="s">
        <v>47</v>
      </c>
      <c r="C23" s="3" t="s">
        <v>102</v>
      </c>
      <c r="D23" s="4" t="s">
        <v>17</v>
      </c>
      <c r="E23" s="5">
        <v>47</v>
      </c>
      <c r="F23" s="5">
        <v>74.5</v>
      </c>
      <c r="G23" s="5">
        <v>83.56</v>
      </c>
      <c r="H23" s="9">
        <f t="shared" si="0"/>
        <v>69.874</v>
      </c>
    </row>
    <row r="24" spans="1:8" s="7" customFormat="1" ht="29.25" customHeight="1">
      <c r="A24" s="4" t="s">
        <v>40</v>
      </c>
      <c r="B24" s="3" t="s">
        <v>129</v>
      </c>
      <c r="C24" s="3" t="s">
        <v>164</v>
      </c>
      <c r="D24" s="4" t="s">
        <v>18</v>
      </c>
      <c r="E24" s="5">
        <v>49.5</v>
      </c>
      <c r="F24" s="5">
        <v>77.5</v>
      </c>
      <c r="G24" s="11">
        <v>85.1</v>
      </c>
      <c r="H24" s="9">
        <f t="shared" si="0"/>
        <v>72.14</v>
      </c>
    </row>
    <row r="25" spans="1:8" s="7" customFormat="1" ht="29.25" customHeight="1">
      <c r="A25" s="4" t="s">
        <v>82</v>
      </c>
      <c r="B25" s="3" t="s">
        <v>6</v>
      </c>
      <c r="C25" s="3" t="s">
        <v>164</v>
      </c>
      <c r="D25" s="4" t="s">
        <v>18</v>
      </c>
      <c r="E25" s="5">
        <v>55</v>
      </c>
      <c r="F25" s="5">
        <v>66.5</v>
      </c>
      <c r="G25" s="11">
        <v>81.8</v>
      </c>
      <c r="H25" s="9">
        <f t="shared" si="0"/>
        <v>69.17</v>
      </c>
    </row>
    <row r="26" spans="1:8" s="7" customFormat="1" ht="30" customHeight="1">
      <c r="A26" s="4" t="s">
        <v>152</v>
      </c>
      <c r="B26" s="3" t="s">
        <v>119</v>
      </c>
      <c r="C26" s="3" t="s">
        <v>97</v>
      </c>
      <c r="D26" s="4" t="s">
        <v>19</v>
      </c>
      <c r="E26" s="5">
        <v>51</v>
      </c>
      <c r="F26" s="5">
        <v>84.5</v>
      </c>
      <c r="G26" s="5">
        <v>83.48</v>
      </c>
      <c r="H26" s="9">
        <f t="shared" si="0"/>
        <v>74.042</v>
      </c>
    </row>
    <row r="27" spans="1:8" s="7" customFormat="1" ht="30" customHeight="1">
      <c r="A27" s="4" t="s">
        <v>63</v>
      </c>
      <c r="B27" s="3" t="s">
        <v>134</v>
      </c>
      <c r="C27" s="3" t="s">
        <v>97</v>
      </c>
      <c r="D27" s="4" t="s">
        <v>19</v>
      </c>
      <c r="E27" s="5">
        <v>48.5</v>
      </c>
      <c r="F27" s="5">
        <v>80</v>
      </c>
      <c r="G27" s="5">
        <v>86.02</v>
      </c>
      <c r="H27" s="9">
        <f t="shared" si="0"/>
        <v>72.958</v>
      </c>
    </row>
    <row r="28" spans="1:8" s="7" customFormat="1" ht="30" customHeight="1">
      <c r="A28" s="4" t="s">
        <v>64</v>
      </c>
      <c r="B28" s="3" t="s">
        <v>135</v>
      </c>
      <c r="C28" s="3" t="s">
        <v>97</v>
      </c>
      <c r="D28" s="4" t="s">
        <v>19</v>
      </c>
      <c r="E28" s="5">
        <v>45</v>
      </c>
      <c r="F28" s="5">
        <v>79.5</v>
      </c>
      <c r="G28" s="5">
        <v>84.9</v>
      </c>
      <c r="H28" s="9">
        <f t="shared" si="0"/>
        <v>71.31</v>
      </c>
    </row>
    <row r="29" spans="1:8" s="7" customFormat="1" ht="30" customHeight="1">
      <c r="A29" s="4" t="s">
        <v>76</v>
      </c>
      <c r="B29" s="3" t="s">
        <v>159</v>
      </c>
      <c r="C29" s="3" t="s">
        <v>97</v>
      </c>
      <c r="D29" s="4" t="s">
        <v>19</v>
      </c>
      <c r="E29" s="5">
        <v>47.5</v>
      </c>
      <c r="F29" s="5">
        <v>78.5</v>
      </c>
      <c r="G29" s="5">
        <v>80.54</v>
      </c>
      <c r="H29" s="9">
        <f t="shared" si="0"/>
        <v>70.01599999999999</v>
      </c>
    </row>
    <row r="30" spans="1:8" s="7" customFormat="1" ht="30" customHeight="1">
      <c r="A30" s="4" t="s">
        <v>39</v>
      </c>
      <c r="B30" s="3" t="s">
        <v>128</v>
      </c>
      <c r="C30" s="3" t="s">
        <v>97</v>
      </c>
      <c r="D30" s="4" t="s">
        <v>19</v>
      </c>
      <c r="E30" s="5">
        <v>46.5</v>
      </c>
      <c r="F30" s="5">
        <v>74</v>
      </c>
      <c r="G30" s="5">
        <v>81.66</v>
      </c>
      <c r="H30" s="9">
        <f t="shared" si="0"/>
        <v>68.814</v>
      </c>
    </row>
    <row r="31" spans="1:8" s="7" customFormat="1" ht="30" customHeight="1">
      <c r="A31" s="4" t="s">
        <v>161</v>
      </c>
      <c r="B31" s="3" t="s">
        <v>44</v>
      </c>
      <c r="C31" s="3" t="s">
        <v>97</v>
      </c>
      <c r="D31" s="4" t="s">
        <v>19</v>
      </c>
      <c r="E31" s="5">
        <v>49.5</v>
      </c>
      <c r="F31" s="5">
        <v>69.5</v>
      </c>
      <c r="G31" s="5">
        <v>81.1</v>
      </c>
      <c r="H31" s="9">
        <f t="shared" si="0"/>
        <v>68.13999999999999</v>
      </c>
    </row>
    <row r="32" spans="1:8" s="7" customFormat="1" ht="30" customHeight="1">
      <c r="A32" s="4" t="s">
        <v>153</v>
      </c>
      <c r="B32" s="3" t="s">
        <v>120</v>
      </c>
      <c r="C32" s="3" t="s">
        <v>97</v>
      </c>
      <c r="D32" s="4" t="s">
        <v>19</v>
      </c>
      <c r="E32" s="5">
        <v>55.5</v>
      </c>
      <c r="F32" s="5">
        <v>68</v>
      </c>
      <c r="G32" s="5">
        <v>75.2</v>
      </c>
      <c r="H32" s="9">
        <f t="shared" si="0"/>
        <v>67.13</v>
      </c>
    </row>
    <row r="33" spans="1:8" s="7" customFormat="1" ht="30" customHeight="1">
      <c r="A33" s="4" t="s">
        <v>156</v>
      </c>
      <c r="B33" s="3" t="s">
        <v>46</v>
      </c>
      <c r="C33" s="3" t="s">
        <v>97</v>
      </c>
      <c r="D33" s="4" t="s">
        <v>19</v>
      </c>
      <c r="E33" s="5">
        <v>48</v>
      </c>
      <c r="F33" s="5">
        <v>71.5</v>
      </c>
      <c r="G33" s="5">
        <v>70.18</v>
      </c>
      <c r="H33" s="9">
        <f t="shared" si="0"/>
        <v>63.922</v>
      </c>
    </row>
    <row r="34" spans="1:8" s="7" customFormat="1" ht="29.25" customHeight="1">
      <c r="A34" s="4" t="s">
        <v>87</v>
      </c>
      <c r="B34" s="3" t="s">
        <v>114</v>
      </c>
      <c r="C34" s="3" t="s">
        <v>97</v>
      </c>
      <c r="D34" s="4" t="s">
        <v>20</v>
      </c>
      <c r="E34" s="5">
        <v>45</v>
      </c>
      <c r="F34" s="5">
        <v>67</v>
      </c>
      <c r="G34" s="5">
        <v>86.7</v>
      </c>
      <c r="H34" s="9">
        <f t="shared" si="0"/>
        <v>68.28</v>
      </c>
    </row>
    <row r="35" spans="1:8" s="7" customFormat="1" ht="29.25" customHeight="1">
      <c r="A35" s="4" t="s">
        <v>66</v>
      </c>
      <c r="B35" s="3" t="s">
        <v>140</v>
      </c>
      <c r="C35" s="3" t="s">
        <v>97</v>
      </c>
      <c r="D35" s="4" t="s">
        <v>20</v>
      </c>
      <c r="E35" s="5">
        <v>46.5</v>
      </c>
      <c r="F35" s="5">
        <v>62.5</v>
      </c>
      <c r="G35" s="5">
        <v>82.6</v>
      </c>
      <c r="H35" s="9">
        <f t="shared" si="0"/>
        <v>65.74000000000001</v>
      </c>
    </row>
    <row r="36" spans="1:8" s="7" customFormat="1" ht="29.25" customHeight="1">
      <c r="A36" s="4" t="s">
        <v>74</v>
      </c>
      <c r="B36" s="3" t="s">
        <v>148</v>
      </c>
      <c r="C36" s="3" t="s">
        <v>97</v>
      </c>
      <c r="D36" s="4" t="s">
        <v>20</v>
      </c>
      <c r="E36" s="5">
        <v>46.5</v>
      </c>
      <c r="F36" s="5">
        <v>58</v>
      </c>
      <c r="G36" s="5">
        <v>83.7</v>
      </c>
      <c r="H36" s="9">
        <f t="shared" si="0"/>
        <v>64.83</v>
      </c>
    </row>
    <row r="37" spans="1:8" s="7" customFormat="1" ht="29.25" customHeight="1">
      <c r="A37" s="4" t="s">
        <v>81</v>
      </c>
      <c r="B37" s="3" t="s">
        <v>5</v>
      </c>
      <c r="C37" s="3" t="s">
        <v>97</v>
      </c>
      <c r="D37" s="4" t="s">
        <v>20</v>
      </c>
      <c r="E37" s="5">
        <v>47.5</v>
      </c>
      <c r="F37" s="5">
        <v>56.5</v>
      </c>
      <c r="G37" s="5">
        <v>81.7</v>
      </c>
      <c r="H37" s="9">
        <f t="shared" si="0"/>
        <v>63.879999999999995</v>
      </c>
    </row>
    <row r="38" spans="1:8" s="7" customFormat="1" ht="29.25" customHeight="1">
      <c r="A38" s="4" t="s">
        <v>88</v>
      </c>
      <c r="B38" s="3" t="s">
        <v>115</v>
      </c>
      <c r="C38" s="3" t="s">
        <v>97</v>
      </c>
      <c r="D38" s="4" t="s">
        <v>20</v>
      </c>
      <c r="E38" s="5">
        <v>42</v>
      </c>
      <c r="F38" s="5">
        <v>57.5</v>
      </c>
      <c r="G38" s="5">
        <v>83</v>
      </c>
      <c r="H38" s="9">
        <f t="shared" si="0"/>
        <v>63.050000000000004</v>
      </c>
    </row>
    <row r="39" spans="1:8" s="7" customFormat="1" ht="29.25" customHeight="1">
      <c r="A39" s="4" t="s">
        <v>70</v>
      </c>
      <c r="B39" s="3" t="s">
        <v>144</v>
      </c>
      <c r="C39" s="3" t="s">
        <v>97</v>
      </c>
      <c r="D39" s="4" t="s">
        <v>20</v>
      </c>
      <c r="E39" s="5">
        <v>48.5</v>
      </c>
      <c r="F39" s="5">
        <v>50</v>
      </c>
      <c r="G39" s="5">
        <v>83.1</v>
      </c>
      <c r="H39" s="9">
        <f t="shared" si="0"/>
        <v>62.79</v>
      </c>
    </row>
    <row r="40" spans="1:8" s="7" customFormat="1" ht="30" customHeight="1">
      <c r="A40" s="4" t="s">
        <v>139</v>
      </c>
      <c r="B40" s="3" t="s">
        <v>50</v>
      </c>
      <c r="C40" s="3" t="s">
        <v>100</v>
      </c>
      <c r="D40" s="4" t="s">
        <v>21</v>
      </c>
      <c r="E40" s="5">
        <v>65</v>
      </c>
      <c r="F40" s="5">
        <v>83</v>
      </c>
      <c r="G40" s="5">
        <v>84.8</v>
      </c>
      <c r="H40" s="9">
        <f t="shared" si="0"/>
        <v>78.32</v>
      </c>
    </row>
    <row r="41" spans="1:8" s="7" customFormat="1" ht="30" customHeight="1">
      <c r="A41" s="4" t="s">
        <v>41</v>
      </c>
      <c r="B41" s="3" t="s">
        <v>130</v>
      </c>
      <c r="C41" s="3" t="s">
        <v>100</v>
      </c>
      <c r="D41" s="4" t="s">
        <v>21</v>
      </c>
      <c r="E41" s="5">
        <v>56.5</v>
      </c>
      <c r="F41" s="5">
        <v>87.5</v>
      </c>
      <c r="G41" s="5">
        <v>81.8</v>
      </c>
      <c r="H41" s="9">
        <f t="shared" si="0"/>
        <v>75.92</v>
      </c>
    </row>
    <row r="42" spans="1:8" s="7" customFormat="1" ht="30" customHeight="1">
      <c r="A42" s="4" t="s">
        <v>42</v>
      </c>
      <c r="B42" s="3" t="s">
        <v>7</v>
      </c>
      <c r="C42" s="3" t="s">
        <v>106</v>
      </c>
      <c r="D42" s="4" t="s">
        <v>22</v>
      </c>
      <c r="E42" s="5">
        <v>38.5</v>
      </c>
      <c r="F42" s="5">
        <v>54.5</v>
      </c>
      <c r="G42" s="5">
        <v>84.7</v>
      </c>
      <c r="H42" s="9">
        <f t="shared" si="0"/>
        <v>61.78</v>
      </c>
    </row>
    <row r="43" spans="1:8" s="7" customFormat="1" ht="30" customHeight="1">
      <c r="A43" s="4" t="s">
        <v>59</v>
      </c>
      <c r="B43" s="3" t="s">
        <v>1</v>
      </c>
      <c r="C43" s="3" t="s">
        <v>106</v>
      </c>
      <c r="D43" s="4" t="s">
        <v>22</v>
      </c>
      <c r="E43" s="5">
        <v>32.5</v>
      </c>
      <c r="F43" s="5">
        <v>42</v>
      </c>
      <c r="G43" s="5">
        <v>81.8</v>
      </c>
      <c r="H43" s="9">
        <f t="shared" si="0"/>
        <v>55.07</v>
      </c>
    </row>
    <row r="44" spans="1:8" s="7" customFormat="1" ht="29.25" customHeight="1">
      <c r="A44" s="4" t="s">
        <v>90</v>
      </c>
      <c r="B44" s="3" t="s">
        <v>117</v>
      </c>
      <c r="C44" s="3" t="s">
        <v>97</v>
      </c>
      <c r="D44" s="4" t="s">
        <v>23</v>
      </c>
      <c r="E44" s="5">
        <v>47.5</v>
      </c>
      <c r="F44" s="5">
        <v>41.5</v>
      </c>
      <c r="G44" s="5">
        <v>81.5</v>
      </c>
      <c r="H44" s="9">
        <f aca="true" t="shared" si="1" ref="H44:H75">E44*30%+F44*30%+G44*40%</f>
        <v>59.3</v>
      </c>
    </row>
    <row r="45" spans="1:8" s="7" customFormat="1" ht="29.25" customHeight="1">
      <c r="A45" s="4" t="s">
        <v>69</v>
      </c>
      <c r="B45" s="3" t="s">
        <v>143</v>
      </c>
      <c r="C45" s="3" t="s">
        <v>97</v>
      </c>
      <c r="D45" s="4" t="s">
        <v>23</v>
      </c>
      <c r="E45" s="5">
        <v>42</v>
      </c>
      <c r="F45" s="5">
        <v>41.5</v>
      </c>
      <c r="G45" s="5">
        <v>85.1</v>
      </c>
      <c r="H45" s="9">
        <f t="shared" si="1"/>
        <v>59.089999999999996</v>
      </c>
    </row>
    <row r="46" spans="1:8" s="7" customFormat="1" ht="29.25" customHeight="1">
      <c r="A46" s="4" t="s">
        <v>68</v>
      </c>
      <c r="B46" s="3" t="s">
        <v>142</v>
      </c>
      <c r="C46" s="3" t="s">
        <v>97</v>
      </c>
      <c r="D46" s="4" t="s">
        <v>23</v>
      </c>
      <c r="E46" s="5">
        <v>32</v>
      </c>
      <c r="F46" s="5">
        <v>49.5</v>
      </c>
      <c r="G46" s="5">
        <v>85.8</v>
      </c>
      <c r="H46" s="9">
        <f t="shared" si="1"/>
        <v>58.769999999999996</v>
      </c>
    </row>
    <row r="47" spans="1:8" s="7" customFormat="1" ht="29.25" customHeight="1">
      <c r="A47" s="4" t="s">
        <v>83</v>
      </c>
      <c r="B47" s="3" t="s">
        <v>8</v>
      </c>
      <c r="C47" s="3" t="s">
        <v>97</v>
      </c>
      <c r="D47" s="4" t="s">
        <v>23</v>
      </c>
      <c r="E47" s="5">
        <v>33</v>
      </c>
      <c r="F47" s="5">
        <v>48.5</v>
      </c>
      <c r="G47" s="5">
        <v>81.64</v>
      </c>
      <c r="H47" s="9">
        <f t="shared" si="1"/>
        <v>57.105999999999995</v>
      </c>
    </row>
    <row r="48" spans="1:8" s="7" customFormat="1" ht="30" customHeight="1">
      <c r="A48" s="4" t="s">
        <v>38</v>
      </c>
      <c r="B48" s="3" t="s">
        <v>127</v>
      </c>
      <c r="C48" s="3" t="s">
        <v>99</v>
      </c>
      <c r="D48" s="4" t="s">
        <v>24</v>
      </c>
      <c r="E48" s="5">
        <v>44</v>
      </c>
      <c r="F48" s="5">
        <v>74</v>
      </c>
      <c r="G48" s="5">
        <v>83.54</v>
      </c>
      <c r="H48" s="9">
        <f t="shared" si="1"/>
        <v>68.816</v>
      </c>
    </row>
    <row r="49" spans="1:8" s="7" customFormat="1" ht="30" customHeight="1">
      <c r="A49" s="4" t="s">
        <v>85</v>
      </c>
      <c r="B49" s="3" t="s">
        <v>112</v>
      </c>
      <c r="C49" s="3" t="s">
        <v>99</v>
      </c>
      <c r="D49" s="4" t="s">
        <v>24</v>
      </c>
      <c r="E49" s="5">
        <v>51</v>
      </c>
      <c r="F49" s="5">
        <v>66</v>
      </c>
      <c r="G49" s="5">
        <v>79.48</v>
      </c>
      <c r="H49" s="9">
        <f t="shared" si="1"/>
        <v>66.892</v>
      </c>
    </row>
    <row r="50" spans="1:8" s="7" customFormat="1" ht="29.25" customHeight="1">
      <c r="A50" s="4" t="s">
        <v>75</v>
      </c>
      <c r="B50" s="3" t="s">
        <v>158</v>
      </c>
      <c r="C50" s="3" t="s">
        <v>103</v>
      </c>
      <c r="D50" s="4" t="s">
        <v>25</v>
      </c>
      <c r="E50" s="5">
        <v>43.5</v>
      </c>
      <c r="F50" s="5">
        <v>72</v>
      </c>
      <c r="G50" s="5">
        <v>82.72</v>
      </c>
      <c r="H50" s="9">
        <f t="shared" si="1"/>
        <v>67.738</v>
      </c>
    </row>
    <row r="51" spans="1:8" s="7" customFormat="1" ht="29.25" customHeight="1">
      <c r="A51" s="4" t="s">
        <v>61</v>
      </c>
      <c r="B51" s="3" t="s">
        <v>132</v>
      </c>
      <c r="C51" s="3" t="s">
        <v>103</v>
      </c>
      <c r="D51" s="4" t="s">
        <v>25</v>
      </c>
      <c r="E51" s="5">
        <v>45.5</v>
      </c>
      <c r="F51" s="5">
        <v>68</v>
      </c>
      <c r="G51" s="5">
        <v>80.26</v>
      </c>
      <c r="H51" s="9">
        <f t="shared" si="1"/>
        <v>66.154</v>
      </c>
    </row>
    <row r="52" spans="1:8" s="7" customFormat="1" ht="29.25" customHeight="1">
      <c r="A52" s="4" t="s">
        <v>84</v>
      </c>
      <c r="B52" s="3" t="s">
        <v>111</v>
      </c>
      <c r="C52" s="3" t="s">
        <v>101</v>
      </c>
      <c r="D52" s="4" t="s">
        <v>26</v>
      </c>
      <c r="E52" s="5">
        <v>42</v>
      </c>
      <c r="F52" s="5">
        <v>75.5</v>
      </c>
      <c r="G52" s="5">
        <v>86.26</v>
      </c>
      <c r="H52" s="9">
        <f t="shared" si="1"/>
        <v>69.754</v>
      </c>
    </row>
    <row r="53" spans="1:8" s="7" customFormat="1" ht="29.25" customHeight="1">
      <c r="A53" s="4" t="s">
        <v>151</v>
      </c>
      <c r="B53" s="3" t="s">
        <v>118</v>
      </c>
      <c r="C53" s="3" t="s">
        <v>101</v>
      </c>
      <c r="D53" s="4" t="s">
        <v>26</v>
      </c>
      <c r="E53" s="5">
        <v>45.5</v>
      </c>
      <c r="F53" s="5">
        <v>68.5</v>
      </c>
      <c r="G53" s="5">
        <v>83.48</v>
      </c>
      <c r="H53" s="9">
        <f t="shared" si="1"/>
        <v>67.59200000000001</v>
      </c>
    </row>
    <row r="54" spans="1:8" s="7" customFormat="1" ht="30" customHeight="1">
      <c r="A54" s="4" t="s">
        <v>67</v>
      </c>
      <c r="B54" s="3" t="s">
        <v>141</v>
      </c>
      <c r="C54" s="3" t="s">
        <v>104</v>
      </c>
      <c r="D54" s="4" t="s">
        <v>27</v>
      </c>
      <c r="E54" s="5">
        <v>74.5</v>
      </c>
      <c r="F54" s="5">
        <v>87</v>
      </c>
      <c r="G54" s="5">
        <v>80.06</v>
      </c>
      <c r="H54" s="9">
        <f t="shared" si="1"/>
        <v>80.47399999999999</v>
      </c>
    </row>
    <row r="55" spans="1:8" s="7" customFormat="1" ht="30" customHeight="1">
      <c r="A55" s="4" t="s">
        <v>71</v>
      </c>
      <c r="B55" s="3" t="s">
        <v>145</v>
      </c>
      <c r="C55" s="3" t="s">
        <v>104</v>
      </c>
      <c r="D55" s="4" t="s">
        <v>27</v>
      </c>
      <c r="E55" s="5">
        <v>45</v>
      </c>
      <c r="F55" s="5">
        <v>79</v>
      </c>
      <c r="G55" s="5">
        <v>79.78</v>
      </c>
      <c r="H55" s="9">
        <f t="shared" si="1"/>
        <v>69.11200000000001</v>
      </c>
    </row>
    <row r="56" spans="1:8" s="7" customFormat="1" ht="30" customHeight="1">
      <c r="A56" s="4" t="s">
        <v>73</v>
      </c>
      <c r="B56" s="3" t="s">
        <v>147</v>
      </c>
      <c r="C56" s="3" t="s">
        <v>163</v>
      </c>
      <c r="D56" s="4" t="s">
        <v>28</v>
      </c>
      <c r="E56" s="5">
        <v>51.5</v>
      </c>
      <c r="F56" s="5">
        <v>87</v>
      </c>
      <c r="G56" s="5">
        <v>86.7</v>
      </c>
      <c r="H56" s="9">
        <f t="shared" si="1"/>
        <v>76.22999999999999</v>
      </c>
    </row>
    <row r="57" spans="1:8" s="7" customFormat="1" ht="30" customHeight="1">
      <c r="A57" s="4" t="s">
        <v>35</v>
      </c>
      <c r="B57" s="3" t="s">
        <v>125</v>
      </c>
      <c r="C57" s="3" t="s">
        <v>163</v>
      </c>
      <c r="D57" s="4" t="s">
        <v>28</v>
      </c>
      <c r="E57" s="5">
        <v>55.5</v>
      </c>
      <c r="F57" s="5">
        <v>84</v>
      </c>
      <c r="G57" s="5">
        <v>80.92</v>
      </c>
      <c r="H57" s="9">
        <f t="shared" si="1"/>
        <v>74.21799999999999</v>
      </c>
    </row>
    <row r="58" spans="1:8" s="7" customFormat="1" ht="30" customHeight="1">
      <c r="A58" s="4" t="s">
        <v>34</v>
      </c>
      <c r="B58" s="3" t="s">
        <v>124</v>
      </c>
      <c r="C58" s="3" t="s">
        <v>96</v>
      </c>
      <c r="D58" s="4" t="s">
        <v>29</v>
      </c>
      <c r="E58" s="5">
        <v>45.5</v>
      </c>
      <c r="F58" s="5">
        <v>59</v>
      </c>
      <c r="G58" s="5">
        <v>80.46</v>
      </c>
      <c r="H58" s="9">
        <f t="shared" si="1"/>
        <v>63.534</v>
      </c>
    </row>
    <row r="59" spans="1:8" s="7" customFormat="1" ht="30" customHeight="1">
      <c r="A59" s="4" t="s">
        <v>89</v>
      </c>
      <c r="B59" s="3" t="s">
        <v>116</v>
      </c>
      <c r="C59" s="3" t="s">
        <v>96</v>
      </c>
      <c r="D59" s="4" t="s">
        <v>29</v>
      </c>
      <c r="E59" s="5">
        <v>41.5</v>
      </c>
      <c r="F59" s="5">
        <v>65.5</v>
      </c>
      <c r="G59" s="5">
        <v>77.54</v>
      </c>
      <c r="H59" s="9">
        <f t="shared" si="1"/>
        <v>63.116</v>
      </c>
    </row>
    <row r="60" spans="1:8" s="7" customFormat="1" ht="29.25" customHeight="1">
      <c r="A60" s="4" t="s">
        <v>160</v>
      </c>
      <c r="B60" s="3" t="s">
        <v>43</v>
      </c>
      <c r="C60" s="3" t="s">
        <v>96</v>
      </c>
      <c r="D60" s="4" t="s">
        <v>30</v>
      </c>
      <c r="E60" s="5">
        <v>41.5</v>
      </c>
      <c r="F60" s="5">
        <v>53</v>
      </c>
      <c r="G60" s="5">
        <v>80.3</v>
      </c>
      <c r="H60" s="9">
        <f t="shared" si="1"/>
        <v>60.47</v>
      </c>
    </row>
    <row r="61" spans="1:8" s="7" customFormat="1" ht="29.25" customHeight="1">
      <c r="A61" s="4" t="s">
        <v>72</v>
      </c>
      <c r="B61" s="3" t="s">
        <v>146</v>
      </c>
      <c r="C61" s="3" t="s">
        <v>96</v>
      </c>
      <c r="D61" s="4" t="s">
        <v>30</v>
      </c>
      <c r="E61" s="5">
        <v>41</v>
      </c>
      <c r="F61" s="5">
        <v>40</v>
      </c>
      <c r="G61" s="5">
        <v>84.68</v>
      </c>
      <c r="H61" s="9">
        <f t="shared" si="1"/>
        <v>58.172000000000004</v>
      </c>
    </row>
  </sheetData>
  <mergeCells count="1">
    <mergeCell ref="A1:H1"/>
  </mergeCells>
  <printOptions horizontalCentered="1"/>
  <pageMargins left="0.18" right="0.17" top="0.3937007874015748" bottom="0.1968503937007874" header="0.35433070866141736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微软用户</cp:lastModifiedBy>
  <cp:lastPrinted>2016-11-09T07:18:39Z</cp:lastPrinted>
  <dcterms:created xsi:type="dcterms:W3CDTF">2016-10-24T02:41:16Z</dcterms:created>
  <dcterms:modified xsi:type="dcterms:W3CDTF">2016-11-09T07:23:07Z</dcterms:modified>
  <cp:category/>
  <cp:version/>
  <cp:contentType/>
  <cp:contentStatus/>
</cp:coreProperties>
</file>