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<sst xmlns="http://schemas.openxmlformats.org/spreadsheetml/2006/main" count="463" uniqueCount="230">
  <si>
    <t>准考证号</t>
  </si>
  <si>
    <t>科目</t>
  </si>
  <si>
    <t>姓名</t>
  </si>
  <si>
    <t>笔试成绩</t>
  </si>
  <si>
    <t>按60%折合</t>
  </si>
  <si>
    <t>面试成绩</t>
  </si>
  <si>
    <t>按40%折合</t>
  </si>
  <si>
    <t>总成绩</t>
  </si>
  <si>
    <t>1121141903</t>
  </si>
  <si>
    <t>中学地理</t>
  </si>
  <si>
    <t>李秋菊</t>
  </si>
  <si>
    <t>1121141902</t>
  </si>
  <si>
    <t>彭正真</t>
  </si>
  <si>
    <t>1121181816</t>
  </si>
  <si>
    <t>小学美术</t>
  </si>
  <si>
    <t>赵新</t>
  </si>
  <si>
    <t>1121181813</t>
  </si>
  <si>
    <t>马利娜</t>
  </si>
  <si>
    <t>1121081808</t>
  </si>
  <si>
    <t>中学美术</t>
  </si>
  <si>
    <t>张云晓</t>
  </si>
  <si>
    <t>1121081807</t>
  </si>
  <si>
    <t>王天翊</t>
  </si>
  <si>
    <t>1121131905</t>
  </si>
  <si>
    <t>中学生物</t>
  </si>
  <si>
    <t>邢国华</t>
  </si>
  <si>
    <t>1121131912</t>
  </si>
  <si>
    <t>杜璐</t>
  </si>
  <si>
    <t>1121121417</t>
  </si>
  <si>
    <t>中学化学</t>
  </si>
  <si>
    <t>张风珠</t>
  </si>
  <si>
    <t>1121121418</t>
  </si>
  <si>
    <t>孟方芳</t>
  </si>
  <si>
    <t>1121121430</t>
  </si>
  <si>
    <t>王金萍</t>
  </si>
  <si>
    <t>1121121422</t>
  </si>
  <si>
    <t>宋丹</t>
  </si>
  <si>
    <t>1121121425</t>
  </si>
  <si>
    <t>明雪杰</t>
  </si>
  <si>
    <t>1121121419</t>
  </si>
  <si>
    <t>高秀月</t>
  </si>
  <si>
    <t>1121011415</t>
  </si>
  <si>
    <t>特殊教育</t>
  </si>
  <si>
    <t>胡婷婷</t>
  </si>
  <si>
    <t>1121011414</t>
  </si>
  <si>
    <t>高赛红</t>
  </si>
  <si>
    <t>1121160701</t>
  </si>
  <si>
    <t>小学音乐</t>
  </si>
  <si>
    <t>王倩玮</t>
  </si>
  <si>
    <t>1121160702</t>
  </si>
  <si>
    <t>李晓丽</t>
  </si>
  <si>
    <t>1121030103</t>
  </si>
  <si>
    <t>中学语文</t>
  </si>
  <si>
    <t>张艳哲</t>
  </si>
  <si>
    <t>1121030206</t>
  </si>
  <si>
    <t>关丽媛</t>
  </si>
  <si>
    <t>1121030111</t>
  </si>
  <si>
    <t>张倩</t>
  </si>
  <si>
    <t>1121030118</t>
  </si>
  <si>
    <t>佘晓薇</t>
  </si>
  <si>
    <t>1121030115</t>
  </si>
  <si>
    <t>王瑞</t>
  </si>
  <si>
    <t>1121030102</t>
  </si>
  <si>
    <t>郭群甜</t>
  </si>
  <si>
    <t>1121030113</t>
  </si>
  <si>
    <t>董涵</t>
  </si>
  <si>
    <t>1121030125</t>
  </si>
  <si>
    <t>朱文丽</t>
  </si>
  <si>
    <t>1121190717</t>
  </si>
  <si>
    <t>小学计算机</t>
  </si>
  <si>
    <t>刘俊巧</t>
  </si>
  <si>
    <t>1121190725</t>
  </si>
  <si>
    <t>郭世军</t>
  </si>
  <si>
    <t>1121090712</t>
  </si>
  <si>
    <t>中学计算机</t>
  </si>
  <si>
    <t>郑欢欢</t>
  </si>
  <si>
    <t>1121090714</t>
  </si>
  <si>
    <t>刘佳</t>
  </si>
  <si>
    <t>1121170226</t>
  </si>
  <si>
    <t>小学体育</t>
  </si>
  <si>
    <t>宋亚伟</t>
  </si>
  <si>
    <t>1121170222</t>
  </si>
  <si>
    <t>于翠</t>
  </si>
  <si>
    <t>1121170230</t>
  </si>
  <si>
    <t>刘露贺</t>
  </si>
  <si>
    <t>1121170224</t>
  </si>
  <si>
    <t>刘文鑫</t>
  </si>
  <si>
    <t>1121070212</t>
  </si>
  <si>
    <t>中学体育</t>
  </si>
  <si>
    <t>李丹</t>
  </si>
  <si>
    <t>1121070214</t>
  </si>
  <si>
    <t>李焱</t>
  </si>
  <si>
    <t>1121111729</t>
  </si>
  <si>
    <t>中学物理</t>
  </si>
  <si>
    <t>郑洋洋</t>
  </si>
  <si>
    <t>1121111728</t>
  </si>
  <si>
    <t>段仁影</t>
  </si>
  <si>
    <t>1121021608</t>
  </si>
  <si>
    <t>学前教育</t>
  </si>
  <si>
    <t>崔蕾</t>
  </si>
  <si>
    <t>1121021712</t>
  </si>
  <si>
    <t>王丹</t>
  </si>
  <si>
    <t>1121021526</t>
  </si>
  <si>
    <t>单林厦</t>
  </si>
  <si>
    <t>1121021603</t>
  </si>
  <si>
    <t>张娥</t>
  </si>
  <si>
    <t>1121021618</t>
  </si>
  <si>
    <t>裴晓宁</t>
  </si>
  <si>
    <t>1121021524</t>
  </si>
  <si>
    <t>李文琪</t>
  </si>
  <si>
    <t>1121021627</t>
  </si>
  <si>
    <t>张宁</t>
  </si>
  <si>
    <t>1121021514</t>
  </si>
  <si>
    <t>孙浩冉</t>
  </si>
  <si>
    <t>1121021701</t>
  </si>
  <si>
    <t>陈静</t>
  </si>
  <si>
    <t>1121021525</t>
  </si>
  <si>
    <t>安伟伟</t>
  </si>
  <si>
    <t>1121021513</t>
  </si>
  <si>
    <t>丁凤新</t>
  </si>
  <si>
    <t>1121021717</t>
  </si>
  <si>
    <t>罗晓斐</t>
  </si>
  <si>
    <t>1121021509</t>
  </si>
  <si>
    <t>黄芳</t>
  </si>
  <si>
    <t>1121021705</t>
  </si>
  <si>
    <t>李鑫甜</t>
  </si>
  <si>
    <t>1121021714</t>
  </si>
  <si>
    <t>吕晓亭</t>
  </si>
  <si>
    <t>1121021602</t>
  </si>
  <si>
    <t>张影</t>
  </si>
  <si>
    <t>1121021718</t>
  </si>
  <si>
    <t>张志娟</t>
  </si>
  <si>
    <t>1121021620</t>
  </si>
  <si>
    <t>王琪</t>
  </si>
  <si>
    <t>1121100404</t>
  </si>
  <si>
    <t>中学政史</t>
  </si>
  <si>
    <t>臧虹霞</t>
  </si>
  <si>
    <t>1121100407</t>
  </si>
  <si>
    <t>王雪</t>
  </si>
  <si>
    <t>1121040401</t>
  </si>
  <si>
    <t>中学数学</t>
  </si>
  <si>
    <t>吴琼</t>
  </si>
  <si>
    <t>1121040304</t>
  </si>
  <si>
    <t>赵春兰</t>
  </si>
  <si>
    <t>1121040322</t>
  </si>
  <si>
    <t>张培菊</t>
  </si>
  <si>
    <t>1121040319</t>
  </si>
  <si>
    <t>孙文雪</t>
  </si>
  <si>
    <t>1121040306</t>
  </si>
  <si>
    <t>李雪娟</t>
  </si>
  <si>
    <t>1121040317</t>
  </si>
  <si>
    <t>张盼轻</t>
  </si>
  <si>
    <t>1121040326</t>
  </si>
  <si>
    <t>黄蒙蒙</t>
  </si>
  <si>
    <t>1121040321</t>
  </si>
  <si>
    <t>王晶晶</t>
  </si>
  <si>
    <t>1121040314</t>
  </si>
  <si>
    <t>刘晶晶</t>
  </si>
  <si>
    <t>1121050417</t>
  </si>
  <si>
    <t>中学英语</t>
  </si>
  <si>
    <t>张丹</t>
  </si>
  <si>
    <t>1121050419</t>
  </si>
  <si>
    <t>李新</t>
  </si>
  <si>
    <t>1121050416</t>
  </si>
  <si>
    <t>张冀宏</t>
  </si>
  <si>
    <t>1121050415</t>
  </si>
  <si>
    <t>周杨</t>
  </si>
  <si>
    <t>1121150608</t>
  </si>
  <si>
    <t>小学英语</t>
  </si>
  <si>
    <t>阴红霞</t>
  </si>
  <si>
    <t>1121150508</t>
  </si>
  <si>
    <t>王荷叶</t>
  </si>
  <si>
    <t>1121150629</t>
  </si>
  <si>
    <t>张茹</t>
  </si>
  <si>
    <t>1121150504</t>
  </si>
  <si>
    <t>段秋莲</t>
  </si>
  <si>
    <t>1121150521</t>
  </si>
  <si>
    <t>徐丹</t>
  </si>
  <si>
    <t>1121150528</t>
  </si>
  <si>
    <t>苏金瑞</t>
  </si>
  <si>
    <t>1121150526</t>
  </si>
  <si>
    <t>李青</t>
  </si>
  <si>
    <t>1121150617</t>
  </si>
  <si>
    <t>赵方方</t>
  </si>
  <si>
    <t>1121200929</t>
  </si>
  <si>
    <t>小学综合</t>
  </si>
  <si>
    <t>韩彦苹</t>
  </si>
  <si>
    <t>1121200809</t>
  </si>
  <si>
    <t>王玉华</t>
  </si>
  <si>
    <t>1121201207</t>
  </si>
  <si>
    <t>张曼</t>
  </si>
  <si>
    <t>1121200806</t>
  </si>
  <si>
    <t>张丹丹</t>
  </si>
  <si>
    <t>1121200923</t>
  </si>
  <si>
    <t>葛瑞</t>
  </si>
  <si>
    <t>1121201102</t>
  </si>
  <si>
    <t>吕笑媛</t>
  </si>
  <si>
    <t>1121200801</t>
  </si>
  <si>
    <t>高明哲</t>
  </si>
  <si>
    <t>1121200921</t>
  </si>
  <si>
    <t>刘丰</t>
  </si>
  <si>
    <t>1121200816</t>
  </si>
  <si>
    <t>关莉莉</t>
  </si>
  <si>
    <t>1121200822</t>
  </si>
  <si>
    <t>李昕</t>
  </si>
  <si>
    <t>1121200917</t>
  </si>
  <si>
    <t>胡海晴</t>
  </si>
  <si>
    <t>1121201311</t>
  </si>
  <si>
    <t>张冉冉</t>
  </si>
  <si>
    <t>1121201312</t>
  </si>
  <si>
    <t>刘佳菲</t>
  </si>
  <si>
    <t>1121201004</t>
  </si>
  <si>
    <t>苏娜</t>
  </si>
  <si>
    <t>1121200916</t>
  </si>
  <si>
    <t>桂媛媛</t>
  </si>
  <si>
    <t>1121200914</t>
  </si>
  <si>
    <t>刘梦婷</t>
  </si>
  <si>
    <t>1121201024</t>
  </si>
  <si>
    <t>王仲芳</t>
  </si>
  <si>
    <t>1121201106</t>
  </si>
  <si>
    <t>王田力</t>
  </si>
  <si>
    <t>1121201105</t>
  </si>
  <si>
    <t>张丛朵</t>
  </si>
  <si>
    <t>1121201220</t>
  </si>
  <si>
    <t>王婷</t>
  </si>
  <si>
    <t>1121201113</t>
  </si>
  <si>
    <t>服务基层</t>
  </si>
  <si>
    <t>张存礼</t>
  </si>
  <si>
    <t>1121201213</t>
  </si>
  <si>
    <t>高建伟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</si>
</sst>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2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3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6" fillId="9" borderId="6" applyNumberFormat="0" applyAlignment="0" applyProtection="0"/>
    <xf numFmtId="0" fontId="19" fillId="9" borderId="1" applyNumberFormat="0" applyAlignment="0" applyProtection="0"/>
    <xf numFmtId="0" fontId="21" fillId="10" borderId="7" applyNumberFormat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  <xf numFmtId="0" fontId="9" fillId="7" borderId="0" applyNumberFormat="0" applyBorder="0" applyAlignment="0" applyProtection="0"/>
    <xf numFmtId="0" fontId="15" fillId="3" borderId="0" applyNumberFormat="0" applyBorder="0" applyAlignment="0" applyProtection="0"/>
    <xf numFmtId="0" fontId="8" fillId="7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0" fillId="16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8" fillId="2" borderId="0" applyNumberFormat="0" applyBorder="0" applyAlignment="0" applyProtection="0"/>
    <xf numFmtId="0" fontId="10" fillId="13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8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SheetLayoutView="100" workbookViewId="0" topLeftCell="A88">
      <selection activeCell="K95" sqref="K95"/>
    </sheetView>
  </sheetViews>
  <sheetFormatPr defaultColWidth="9.140625" defaultRowHeight="21.75" customHeight="1"/>
  <cols>
    <col min="1" max="1" width="11.8515625" style="1" customWidth="1"/>
    <col min="2" max="2" width="10.28125" style="1" customWidth="1"/>
    <col min="3" max="3" width="7.7109375" style="1" customWidth="1"/>
    <col min="4" max="4" width="8.7109375" style="1" customWidth="1"/>
    <col min="5" max="5" width="11.140625" style="1" customWidth="1"/>
    <col min="6" max="6" width="9.28125" style="1" customWidth="1"/>
    <col min="7" max="7" width="10.8515625" style="1" customWidth="1"/>
    <col min="8" max="8" width="8.28125" style="1" customWidth="1"/>
    <col min="9" max="16384" width="9.140625" style="1" customWidth="1"/>
  </cols>
  <sheetData>
    <row r="1" spans="1:8" ht="21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1.75" customHeight="1">
      <c r="A2" s="3" t="s">
        <v>8</v>
      </c>
      <c r="B2" s="3" t="s">
        <v>9</v>
      </c>
      <c r="C2" s="3" t="s">
        <v>10</v>
      </c>
      <c r="D2" s="3">
        <v>58</v>
      </c>
      <c r="E2" s="4">
        <f aca="true" t="shared" si="0" ref="E2:E7">D2*0.6</f>
        <v>34.8</v>
      </c>
      <c r="F2" s="3">
        <v>83.6</v>
      </c>
      <c r="G2" s="5">
        <f aca="true" t="shared" si="1" ref="G2:G7">F2*0.4</f>
        <v>33.44</v>
      </c>
      <c r="H2" s="6">
        <f aca="true" t="shared" si="2" ref="H2:H7">E2+G2</f>
        <v>68.24</v>
      </c>
    </row>
    <row r="3" spans="1:8" ht="21.75" customHeight="1">
      <c r="A3" s="3" t="s">
        <v>11</v>
      </c>
      <c r="B3" s="3" t="s">
        <v>9</v>
      </c>
      <c r="C3" s="3" t="s">
        <v>12</v>
      </c>
      <c r="D3" s="3">
        <v>57</v>
      </c>
      <c r="E3" s="4">
        <f t="shared" si="0"/>
        <v>34.199999999999996</v>
      </c>
      <c r="F3" s="3">
        <v>81</v>
      </c>
      <c r="G3" s="5">
        <f t="shared" si="1"/>
        <v>32.4</v>
      </c>
      <c r="H3" s="6">
        <f t="shared" si="2"/>
        <v>66.6</v>
      </c>
    </row>
    <row r="5" spans="1:8" ht="21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21.75" customHeight="1">
      <c r="A6" s="3" t="s">
        <v>13</v>
      </c>
      <c r="B6" s="3" t="s">
        <v>14</v>
      </c>
      <c r="C6" s="3" t="s">
        <v>15</v>
      </c>
      <c r="D6" s="3">
        <v>62</v>
      </c>
      <c r="E6" s="4">
        <f t="shared" si="0"/>
        <v>37.199999999999996</v>
      </c>
      <c r="F6" s="3">
        <v>87.4</v>
      </c>
      <c r="G6" s="5">
        <f t="shared" si="1"/>
        <v>34.96</v>
      </c>
      <c r="H6" s="6">
        <f t="shared" si="2"/>
        <v>72.16</v>
      </c>
    </row>
    <row r="7" spans="1:8" ht="21.75" customHeight="1">
      <c r="A7" s="3" t="s">
        <v>16</v>
      </c>
      <c r="B7" s="3" t="s">
        <v>14</v>
      </c>
      <c r="C7" s="3" t="s">
        <v>17</v>
      </c>
      <c r="D7" s="3">
        <v>60</v>
      </c>
      <c r="E7" s="4">
        <f t="shared" si="0"/>
        <v>36</v>
      </c>
      <c r="F7" s="3">
        <v>83</v>
      </c>
      <c r="G7" s="5">
        <f t="shared" si="1"/>
        <v>33.2</v>
      </c>
      <c r="H7" s="6">
        <f t="shared" si="2"/>
        <v>69.2</v>
      </c>
    </row>
    <row r="9" spans="1:8" ht="21.7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</row>
    <row r="10" spans="1:8" ht="21.75" customHeight="1">
      <c r="A10" s="3" t="s">
        <v>18</v>
      </c>
      <c r="B10" s="3" t="s">
        <v>19</v>
      </c>
      <c r="C10" s="3" t="s">
        <v>20</v>
      </c>
      <c r="D10" s="3">
        <v>70</v>
      </c>
      <c r="E10" s="4">
        <f aca="true" t="shared" si="3" ref="E10:E15">D10*0.6</f>
        <v>42</v>
      </c>
      <c r="F10" s="3">
        <v>87.4</v>
      </c>
      <c r="G10" s="5">
        <f aca="true" t="shared" si="4" ref="G10:G15">F10*0.4</f>
        <v>34.96</v>
      </c>
      <c r="H10" s="6">
        <f aca="true" t="shared" si="5" ref="H10:H15">E10+G10</f>
        <v>76.96000000000001</v>
      </c>
    </row>
    <row r="11" spans="1:8" ht="21.75" customHeight="1">
      <c r="A11" s="3" t="s">
        <v>21</v>
      </c>
      <c r="B11" s="3" t="s">
        <v>19</v>
      </c>
      <c r="C11" s="3" t="s">
        <v>22</v>
      </c>
      <c r="D11" s="3">
        <v>62</v>
      </c>
      <c r="E11" s="4">
        <f t="shared" si="3"/>
        <v>37.199999999999996</v>
      </c>
      <c r="F11" s="3">
        <v>88.2</v>
      </c>
      <c r="G11" s="5">
        <f t="shared" si="4"/>
        <v>35.28</v>
      </c>
      <c r="H11" s="6">
        <f t="shared" si="5"/>
        <v>72.47999999999999</v>
      </c>
    </row>
    <row r="13" spans="1:8" ht="21.75" customHeight="1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</row>
    <row r="14" spans="1:8" ht="21.75" customHeight="1">
      <c r="A14" s="3" t="s">
        <v>23</v>
      </c>
      <c r="B14" s="3" t="s">
        <v>24</v>
      </c>
      <c r="C14" s="3" t="s">
        <v>25</v>
      </c>
      <c r="D14" s="3">
        <v>53</v>
      </c>
      <c r="E14" s="4">
        <f t="shared" si="3"/>
        <v>31.799999999999997</v>
      </c>
      <c r="F14" s="3">
        <v>88.2</v>
      </c>
      <c r="G14" s="5">
        <f t="shared" si="4"/>
        <v>35.28</v>
      </c>
      <c r="H14" s="6">
        <f t="shared" si="5"/>
        <v>67.08</v>
      </c>
    </row>
    <row r="15" spans="1:8" ht="21.75" customHeight="1">
      <c r="A15" s="3" t="s">
        <v>26</v>
      </c>
      <c r="B15" s="3" t="s">
        <v>24</v>
      </c>
      <c r="C15" s="3" t="s">
        <v>27</v>
      </c>
      <c r="D15" s="3">
        <v>50</v>
      </c>
      <c r="E15" s="4">
        <f t="shared" si="3"/>
        <v>30</v>
      </c>
      <c r="F15" s="3">
        <v>84</v>
      </c>
      <c r="G15" s="5">
        <f t="shared" si="4"/>
        <v>33.6</v>
      </c>
      <c r="H15" s="6">
        <f t="shared" si="5"/>
        <v>63.6</v>
      </c>
    </row>
    <row r="17" spans="1:8" ht="21.75" customHeight="1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</row>
    <row r="18" spans="1:8" ht="21.75" customHeight="1">
      <c r="A18" s="3" t="s">
        <v>28</v>
      </c>
      <c r="B18" s="3" t="s">
        <v>29</v>
      </c>
      <c r="C18" s="3" t="s">
        <v>30</v>
      </c>
      <c r="D18" s="3">
        <v>70</v>
      </c>
      <c r="E18" s="4">
        <f aca="true" t="shared" si="6" ref="E18:E23">D18*0.6</f>
        <v>42</v>
      </c>
      <c r="F18" s="3">
        <v>84.6</v>
      </c>
      <c r="G18" s="5">
        <f aca="true" t="shared" si="7" ref="G18:G23">F18*0.4</f>
        <v>33.839999999999996</v>
      </c>
      <c r="H18" s="6">
        <f aca="true" t="shared" si="8" ref="H18:H23">E18+G18</f>
        <v>75.84</v>
      </c>
    </row>
    <row r="19" spans="1:8" ht="21.75" customHeight="1">
      <c r="A19" s="3" t="s">
        <v>31</v>
      </c>
      <c r="B19" s="3" t="s">
        <v>29</v>
      </c>
      <c r="C19" s="3" t="s">
        <v>32</v>
      </c>
      <c r="D19" s="3">
        <v>62</v>
      </c>
      <c r="E19" s="4">
        <f t="shared" si="6"/>
        <v>37.199999999999996</v>
      </c>
      <c r="F19" s="3">
        <v>90</v>
      </c>
      <c r="G19" s="5">
        <f t="shared" si="7"/>
        <v>36</v>
      </c>
      <c r="H19" s="6">
        <f t="shared" si="8"/>
        <v>73.19999999999999</v>
      </c>
    </row>
    <row r="20" spans="1:8" ht="21.75" customHeight="1">
      <c r="A20" s="3" t="s">
        <v>33</v>
      </c>
      <c r="B20" s="3" t="s">
        <v>29</v>
      </c>
      <c r="C20" s="3" t="s">
        <v>34</v>
      </c>
      <c r="D20" s="3">
        <v>60</v>
      </c>
      <c r="E20" s="4">
        <f t="shared" si="6"/>
        <v>36</v>
      </c>
      <c r="F20" s="3">
        <v>84.2</v>
      </c>
      <c r="G20" s="5">
        <f t="shared" si="7"/>
        <v>33.68</v>
      </c>
      <c r="H20" s="6">
        <f t="shared" si="8"/>
        <v>69.68</v>
      </c>
    </row>
    <row r="21" spans="1:8" ht="21.75" customHeight="1">
      <c r="A21" s="3" t="s">
        <v>35</v>
      </c>
      <c r="B21" s="3" t="s">
        <v>29</v>
      </c>
      <c r="C21" s="3" t="s">
        <v>36</v>
      </c>
      <c r="D21" s="3">
        <v>58</v>
      </c>
      <c r="E21" s="4">
        <f t="shared" si="6"/>
        <v>34.8</v>
      </c>
      <c r="F21" s="3">
        <v>87.2</v>
      </c>
      <c r="G21" s="5">
        <f t="shared" si="7"/>
        <v>34.88</v>
      </c>
      <c r="H21" s="6">
        <f t="shared" si="8"/>
        <v>69.68</v>
      </c>
    </row>
    <row r="22" spans="1:8" ht="21.75" customHeight="1">
      <c r="A22" s="3" t="s">
        <v>37</v>
      </c>
      <c r="B22" s="3" t="s">
        <v>29</v>
      </c>
      <c r="C22" s="3" t="s">
        <v>38</v>
      </c>
      <c r="D22" s="3">
        <v>60</v>
      </c>
      <c r="E22" s="4">
        <f t="shared" si="6"/>
        <v>36</v>
      </c>
      <c r="F22" s="3">
        <v>78.8</v>
      </c>
      <c r="G22" s="5">
        <f t="shared" si="7"/>
        <v>31.52</v>
      </c>
      <c r="H22" s="6">
        <f t="shared" si="8"/>
        <v>67.52</v>
      </c>
    </row>
    <row r="23" spans="1:8" ht="21.75" customHeight="1">
      <c r="A23" s="3" t="s">
        <v>39</v>
      </c>
      <c r="B23" s="3" t="s">
        <v>29</v>
      </c>
      <c r="C23" s="3" t="s">
        <v>40</v>
      </c>
      <c r="D23" s="3">
        <v>62.5</v>
      </c>
      <c r="E23" s="4">
        <f t="shared" si="6"/>
        <v>37.5</v>
      </c>
      <c r="F23" s="3">
        <v>57.8</v>
      </c>
      <c r="G23" s="5">
        <f t="shared" si="7"/>
        <v>23.12</v>
      </c>
      <c r="H23" s="6">
        <f t="shared" si="8"/>
        <v>60.620000000000005</v>
      </c>
    </row>
    <row r="25" spans="1:8" ht="21.75" customHeight="1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</row>
    <row r="26" spans="1:8" ht="21.75" customHeight="1">
      <c r="A26" s="3" t="s">
        <v>41</v>
      </c>
      <c r="B26" s="3" t="s">
        <v>42</v>
      </c>
      <c r="C26" s="3" t="s">
        <v>43</v>
      </c>
      <c r="D26" s="3">
        <v>54</v>
      </c>
      <c r="E26" s="4">
        <f aca="true" t="shared" si="9" ref="E26:E31">D26*0.6</f>
        <v>32.4</v>
      </c>
      <c r="F26" s="3">
        <v>86.6</v>
      </c>
      <c r="G26" s="5">
        <f aca="true" t="shared" si="10" ref="G26:G31">F26*0.4</f>
        <v>34.64</v>
      </c>
      <c r="H26" s="6">
        <f aca="true" t="shared" si="11" ref="H26:H31">E26+G26</f>
        <v>67.03999999999999</v>
      </c>
    </row>
    <row r="27" spans="1:8" ht="21.75" customHeight="1">
      <c r="A27" s="3" t="s">
        <v>44</v>
      </c>
      <c r="B27" s="3" t="s">
        <v>42</v>
      </c>
      <c r="C27" s="3" t="s">
        <v>45</v>
      </c>
      <c r="D27" s="3">
        <v>39</v>
      </c>
      <c r="E27" s="4">
        <f t="shared" si="9"/>
        <v>23.4</v>
      </c>
      <c r="F27" s="3">
        <v>0</v>
      </c>
      <c r="G27" s="5">
        <f t="shared" si="10"/>
        <v>0</v>
      </c>
      <c r="H27" s="6">
        <f t="shared" si="11"/>
        <v>23.4</v>
      </c>
    </row>
    <row r="29" spans="1:8" ht="21.75" customHeight="1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</row>
    <row r="30" spans="1:8" ht="21.75" customHeight="1">
      <c r="A30" s="3" t="s">
        <v>46</v>
      </c>
      <c r="B30" s="3" t="s">
        <v>47</v>
      </c>
      <c r="C30" s="3" t="s">
        <v>48</v>
      </c>
      <c r="D30" s="3">
        <v>56</v>
      </c>
      <c r="E30" s="4">
        <f t="shared" si="9"/>
        <v>33.6</v>
      </c>
      <c r="F30" s="3">
        <v>86.8</v>
      </c>
      <c r="G30" s="5">
        <f t="shared" si="10"/>
        <v>34.72</v>
      </c>
      <c r="H30" s="6">
        <f t="shared" si="11"/>
        <v>68.32</v>
      </c>
    </row>
    <row r="31" spans="1:8" ht="21.75" customHeight="1">
      <c r="A31" s="3" t="s">
        <v>49</v>
      </c>
      <c r="B31" s="3" t="s">
        <v>47</v>
      </c>
      <c r="C31" s="3" t="s">
        <v>50</v>
      </c>
      <c r="D31" s="3">
        <v>58</v>
      </c>
      <c r="E31" s="4">
        <f t="shared" si="9"/>
        <v>34.8</v>
      </c>
      <c r="F31" s="3">
        <v>82.8</v>
      </c>
      <c r="G31" s="5">
        <f t="shared" si="10"/>
        <v>33.12</v>
      </c>
      <c r="H31" s="6">
        <f t="shared" si="11"/>
        <v>67.91999999999999</v>
      </c>
    </row>
    <row r="33" spans="1:8" ht="21.75" customHeight="1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</row>
    <row r="34" spans="1:8" ht="21.75" customHeight="1">
      <c r="A34" s="3" t="s">
        <v>51</v>
      </c>
      <c r="B34" s="3" t="s">
        <v>52</v>
      </c>
      <c r="C34" s="3" t="s">
        <v>53</v>
      </c>
      <c r="D34" s="3">
        <v>67</v>
      </c>
      <c r="E34" s="4">
        <f aca="true" t="shared" si="12" ref="E34:E41">D34*0.6</f>
        <v>40.199999999999996</v>
      </c>
      <c r="F34" s="3">
        <v>87.4</v>
      </c>
      <c r="G34" s="5">
        <f aca="true" t="shared" si="13" ref="G34:G41">F34*0.4</f>
        <v>34.96</v>
      </c>
      <c r="H34" s="6">
        <f aca="true" t="shared" si="14" ref="H34:H41">E34+G34</f>
        <v>75.16</v>
      </c>
    </row>
    <row r="35" spans="1:8" ht="21.75" customHeight="1">
      <c r="A35" s="3" t="s">
        <v>54</v>
      </c>
      <c r="B35" s="3" t="s">
        <v>52</v>
      </c>
      <c r="C35" s="3" t="s">
        <v>55</v>
      </c>
      <c r="D35" s="3">
        <v>65</v>
      </c>
      <c r="E35" s="4">
        <f t="shared" si="12"/>
        <v>39</v>
      </c>
      <c r="F35" s="3">
        <v>89.8</v>
      </c>
      <c r="G35" s="5">
        <f t="shared" si="13"/>
        <v>35.92</v>
      </c>
      <c r="H35" s="6">
        <f t="shared" si="14"/>
        <v>74.92</v>
      </c>
    </row>
    <row r="36" spans="1:8" ht="21.75" customHeight="1">
      <c r="A36" s="3" t="s">
        <v>56</v>
      </c>
      <c r="B36" s="3" t="s">
        <v>52</v>
      </c>
      <c r="C36" s="3" t="s">
        <v>57</v>
      </c>
      <c r="D36" s="3">
        <v>60</v>
      </c>
      <c r="E36" s="4">
        <f t="shared" si="12"/>
        <v>36</v>
      </c>
      <c r="F36" s="3">
        <v>92.2</v>
      </c>
      <c r="G36" s="5">
        <f t="shared" si="13"/>
        <v>36.88</v>
      </c>
      <c r="H36" s="6">
        <f t="shared" si="14"/>
        <v>72.88</v>
      </c>
    </row>
    <row r="37" spans="1:8" ht="21.75" customHeight="1">
      <c r="A37" s="3" t="s">
        <v>58</v>
      </c>
      <c r="B37" s="3" t="s">
        <v>52</v>
      </c>
      <c r="C37" s="3" t="s">
        <v>59</v>
      </c>
      <c r="D37" s="3">
        <v>61</v>
      </c>
      <c r="E37" s="4">
        <f t="shared" si="12"/>
        <v>36.6</v>
      </c>
      <c r="F37" s="3">
        <v>89.4</v>
      </c>
      <c r="G37" s="5">
        <f t="shared" si="13"/>
        <v>35.760000000000005</v>
      </c>
      <c r="H37" s="6">
        <f t="shared" si="14"/>
        <v>72.36000000000001</v>
      </c>
    </row>
    <row r="38" spans="1:8" ht="21.75" customHeight="1">
      <c r="A38" s="3" t="s">
        <v>60</v>
      </c>
      <c r="B38" s="3" t="s">
        <v>52</v>
      </c>
      <c r="C38" s="3" t="s">
        <v>61</v>
      </c>
      <c r="D38" s="3">
        <v>60</v>
      </c>
      <c r="E38" s="4">
        <f t="shared" si="12"/>
        <v>36</v>
      </c>
      <c r="F38" s="3">
        <v>88.4</v>
      </c>
      <c r="G38" s="5">
        <f t="shared" si="13"/>
        <v>35.36000000000001</v>
      </c>
      <c r="H38" s="6">
        <f t="shared" si="14"/>
        <v>71.36000000000001</v>
      </c>
    </row>
    <row r="39" spans="1:8" ht="21.75" customHeight="1">
      <c r="A39" s="3" t="s">
        <v>62</v>
      </c>
      <c r="B39" s="3" t="s">
        <v>52</v>
      </c>
      <c r="C39" s="3" t="s">
        <v>63</v>
      </c>
      <c r="D39" s="3">
        <v>61</v>
      </c>
      <c r="E39" s="4">
        <f t="shared" si="12"/>
        <v>36.6</v>
      </c>
      <c r="F39" s="3">
        <v>85.8</v>
      </c>
      <c r="G39" s="5">
        <f t="shared" si="13"/>
        <v>34.32</v>
      </c>
      <c r="H39" s="6">
        <f t="shared" si="14"/>
        <v>70.92</v>
      </c>
    </row>
    <row r="40" spans="1:8" ht="21.75" customHeight="1">
      <c r="A40" s="3" t="s">
        <v>64</v>
      </c>
      <c r="B40" s="3" t="s">
        <v>52</v>
      </c>
      <c r="C40" s="3" t="s">
        <v>65</v>
      </c>
      <c r="D40" s="3">
        <v>66</v>
      </c>
      <c r="E40" s="4">
        <f t="shared" si="12"/>
        <v>39.6</v>
      </c>
      <c r="F40" s="3">
        <v>0</v>
      </c>
      <c r="G40" s="5">
        <f t="shared" si="13"/>
        <v>0</v>
      </c>
      <c r="H40" s="6">
        <f t="shared" si="14"/>
        <v>39.6</v>
      </c>
    </row>
    <row r="41" spans="1:8" ht="21.75" customHeight="1">
      <c r="A41" s="3" t="s">
        <v>66</v>
      </c>
      <c r="B41" s="3" t="s">
        <v>52</v>
      </c>
      <c r="C41" s="3" t="s">
        <v>67</v>
      </c>
      <c r="D41" s="3">
        <v>66</v>
      </c>
      <c r="E41" s="4">
        <f t="shared" si="12"/>
        <v>39.6</v>
      </c>
      <c r="F41" s="3">
        <v>0</v>
      </c>
      <c r="G41" s="5">
        <f t="shared" si="13"/>
        <v>0</v>
      </c>
      <c r="H41" s="6">
        <f t="shared" si="14"/>
        <v>39.6</v>
      </c>
    </row>
    <row r="43" spans="1:8" ht="21.75" customHeight="1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21.75" customHeight="1">
      <c r="A44" s="3" t="s">
        <v>68</v>
      </c>
      <c r="B44" s="3" t="s">
        <v>69</v>
      </c>
      <c r="C44" s="3" t="s">
        <v>70</v>
      </c>
      <c r="D44" s="3">
        <v>61</v>
      </c>
      <c r="E44" s="4">
        <f aca="true" t="shared" si="15" ref="E44:E49">D44*0.6</f>
        <v>36.6</v>
      </c>
      <c r="F44" s="3">
        <v>86.8</v>
      </c>
      <c r="G44" s="5">
        <f aca="true" t="shared" si="16" ref="G44:G49">F44*0.4</f>
        <v>34.72</v>
      </c>
      <c r="H44" s="6">
        <f aca="true" t="shared" si="17" ref="H44:H49">E44+G44</f>
        <v>71.32</v>
      </c>
    </row>
    <row r="45" spans="1:8" ht="21.75" customHeight="1">
      <c r="A45" s="3" t="s">
        <v>71</v>
      </c>
      <c r="B45" s="3" t="s">
        <v>69</v>
      </c>
      <c r="C45" s="3" t="s">
        <v>72</v>
      </c>
      <c r="D45" s="3">
        <v>61</v>
      </c>
      <c r="E45" s="4">
        <f t="shared" si="15"/>
        <v>36.6</v>
      </c>
      <c r="F45" s="3">
        <v>86</v>
      </c>
      <c r="G45" s="5">
        <f t="shared" si="16"/>
        <v>34.4</v>
      </c>
      <c r="H45" s="6">
        <f t="shared" si="17"/>
        <v>71</v>
      </c>
    </row>
    <row r="47" spans="1:8" ht="21.75" customHeight="1">
      <c r="A47" s="2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</row>
    <row r="48" spans="1:8" ht="21.75" customHeight="1">
      <c r="A48" s="3" t="s">
        <v>73</v>
      </c>
      <c r="B48" s="3" t="s">
        <v>74</v>
      </c>
      <c r="C48" s="3" t="s">
        <v>75</v>
      </c>
      <c r="D48" s="3">
        <v>69</v>
      </c>
      <c r="E48" s="4">
        <f t="shared" si="15"/>
        <v>41.4</v>
      </c>
      <c r="F48" s="3">
        <v>85.2</v>
      </c>
      <c r="G48" s="5">
        <f t="shared" si="16"/>
        <v>34.080000000000005</v>
      </c>
      <c r="H48" s="6">
        <f t="shared" si="17"/>
        <v>75.48</v>
      </c>
    </row>
    <row r="49" spans="1:8" ht="21.75" customHeight="1">
      <c r="A49" s="3" t="s">
        <v>76</v>
      </c>
      <c r="B49" s="3" t="s">
        <v>74</v>
      </c>
      <c r="C49" s="3" t="s">
        <v>77</v>
      </c>
      <c r="D49" s="3">
        <v>59</v>
      </c>
      <c r="E49" s="4">
        <f t="shared" si="15"/>
        <v>35.4</v>
      </c>
      <c r="F49" s="3">
        <v>82</v>
      </c>
      <c r="G49" s="5">
        <f t="shared" si="16"/>
        <v>32.800000000000004</v>
      </c>
      <c r="H49" s="6">
        <f t="shared" si="17"/>
        <v>68.2</v>
      </c>
    </row>
    <row r="51" spans="1:8" ht="21.75" customHeight="1">
      <c r="A51" s="2" t="s">
        <v>0</v>
      </c>
      <c r="B51" s="2" t="s">
        <v>1</v>
      </c>
      <c r="C51" s="2" t="s">
        <v>2</v>
      </c>
      <c r="D51" s="2" t="s">
        <v>3</v>
      </c>
      <c r="E51" s="2" t="s">
        <v>4</v>
      </c>
      <c r="F51" s="2" t="s">
        <v>5</v>
      </c>
      <c r="G51" s="2" t="s">
        <v>6</v>
      </c>
      <c r="H51" s="2" t="s">
        <v>7</v>
      </c>
    </row>
    <row r="52" spans="1:8" ht="21.75" customHeight="1">
      <c r="A52" s="3" t="s">
        <v>78</v>
      </c>
      <c r="B52" s="3" t="s">
        <v>79</v>
      </c>
      <c r="C52" s="3" t="s">
        <v>80</v>
      </c>
      <c r="D52" s="3">
        <v>34</v>
      </c>
      <c r="E52" s="4">
        <f aca="true" t="shared" si="18" ref="E52:E55">D52*0.6</f>
        <v>20.4</v>
      </c>
      <c r="F52" s="3">
        <v>87.8</v>
      </c>
      <c r="G52" s="5">
        <f aca="true" t="shared" si="19" ref="G52:G55">F52*0.4</f>
        <v>35.12</v>
      </c>
      <c r="H52" s="6">
        <f aca="true" t="shared" si="20" ref="H52:H55">E52+G52</f>
        <v>55.519999999999996</v>
      </c>
    </row>
    <row r="53" spans="1:8" ht="21.75" customHeight="1">
      <c r="A53" s="3" t="s">
        <v>81</v>
      </c>
      <c r="B53" s="3" t="s">
        <v>79</v>
      </c>
      <c r="C53" s="3" t="s">
        <v>82</v>
      </c>
      <c r="D53" s="3">
        <v>33</v>
      </c>
      <c r="E53" s="4">
        <f t="shared" si="18"/>
        <v>19.8</v>
      </c>
      <c r="F53" s="3">
        <v>84.2</v>
      </c>
      <c r="G53" s="5">
        <f t="shared" si="19"/>
        <v>33.68</v>
      </c>
      <c r="H53" s="6">
        <f t="shared" si="20"/>
        <v>53.480000000000004</v>
      </c>
    </row>
    <row r="54" spans="1:8" ht="21.75" customHeight="1">
      <c r="A54" s="3" t="s">
        <v>83</v>
      </c>
      <c r="B54" s="3" t="s">
        <v>79</v>
      </c>
      <c r="C54" s="3" t="s">
        <v>84</v>
      </c>
      <c r="D54" s="3">
        <v>32</v>
      </c>
      <c r="E54" s="4">
        <f t="shared" si="18"/>
        <v>19.2</v>
      </c>
      <c r="F54" s="3">
        <v>78.4</v>
      </c>
      <c r="G54" s="5">
        <f t="shared" si="19"/>
        <v>31.360000000000003</v>
      </c>
      <c r="H54" s="6">
        <f t="shared" si="20"/>
        <v>50.56</v>
      </c>
    </row>
    <row r="55" spans="1:8" ht="21.75" customHeight="1">
      <c r="A55" s="3" t="s">
        <v>85</v>
      </c>
      <c r="B55" s="3" t="s">
        <v>79</v>
      </c>
      <c r="C55" s="3" t="s">
        <v>86</v>
      </c>
      <c r="D55" s="3">
        <v>36</v>
      </c>
      <c r="E55" s="4">
        <f t="shared" si="18"/>
        <v>21.599999999999998</v>
      </c>
      <c r="F55" s="3">
        <v>68.6</v>
      </c>
      <c r="G55" s="5">
        <f t="shared" si="19"/>
        <v>27.439999999999998</v>
      </c>
      <c r="H55" s="6">
        <f t="shared" si="20"/>
        <v>49.03999999999999</v>
      </c>
    </row>
    <row r="57" spans="1:8" ht="21.75" customHeight="1">
      <c r="A57" s="2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</row>
    <row r="58" spans="1:8" ht="21.75" customHeight="1">
      <c r="A58" s="3" t="s">
        <v>87</v>
      </c>
      <c r="B58" s="3" t="s">
        <v>88</v>
      </c>
      <c r="C58" s="3" t="s">
        <v>89</v>
      </c>
      <c r="D58" s="3">
        <v>34</v>
      </c>
      <c r="E58" s="4">
        <f aca="true" t="shared" si="21" ref="E58:E63">D58*0.6</f>
        <v>20.4</v>
      </c>
      <c r="F58" s="3">
        <v>84</v>
      </c>
      <c r="G58" s="5">
        <f aca="true" t="shared" si="22" ref="G58:G63">F58*0.4</f>
        <v>33.6</v>
      </c>
      <c r="H58" s="6">
        <f aca="true" t="shared" si="23" ref="H58:H63">E58+G58</f>
        <v>54</v>
      </c>
    </row>
    <row r="59" spans="1:8" ht="21.75" customHeight="1">
      <c r="A59" s="3" t="s">
        <v>90</v>
      </c>
      <c r="B59" s="3" t="s">
        <v>88</v>
      </c>
      <c r="C59" s="7" t="s">
        <v>91</v>
      </c>
      <c r="D59" s="3">
        <v>30</v>
      </c>
      <c r="E59" s="4">
        <f t="shared" si="21"/>
        <v>18</v>
      </c>
      <c r="F59" s="3">
        <v>87</v>
      </c>
      <c r="G59" s="5">
        <f t="shared" si="22"/>
        <v>34.800000000000004</v>
      </c>
      <c r="H59" s="6">
        <f t="shared" si="23"/>
        <v>52.800000000000004</v>
      </c>
    </row>
    <row r="61" spans="1:8" ht="21.75" customHeight="1">
      <c r="A61" s="2" t="s">
        <v>0</v>
      </c>
      <c r="B61" s="2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2" t="s">
        <v>6</v>
      </c>
      <c r="H61" s="2" t="s">
        <v>7</v>
      </c>
    </row>
    <row r="62" spans="1:8" ht="21.75" customHeight="1">
      <c r="A62" s="3" t="s">
        <v>92</v>
      </c>
      <c r="B62" s="3" t="s">
        <v>93</v>
      </c>
      <c r="C62" s="3" t="s">
        <v>94</v>
      </c>
      <c r="D62" s="3">
        <v>68</v>
      </c>
      <c r="E62" s="4">
        <f t="shared" si="21"/>
        <v>40.8</v>
      </c>
      <c r="F62" s="3">
        <v>84.4</v>
      </c>
      <c r="G62" s="5">
        <f t="shared" si="22"/>
        <v>33.760000000000005</v>
      </c>
      <c r="H62" s="6">
        <f t="shared" si="23"/>
        <v>74.56</v>
      </c>
    </row>
    <row r="63" spans="1:8" ht="21.75" customHeight="1">
      <c r="A63" s="3" t="s">
        <v>95</v>
      </c>
      <c r="B63" s="3" t="s">
        <v>93</v>
      </c>
      <c r="C63" s="3" t="s">
        <v>96</v>
      </c>
      <c r="D63" s="3">
        <v>55</v>
      </c>
      <c r="E63" s="4">
        <f t="shared" si="21"/>
        <v>33</v>
      </c>
      <c r="F63" s="3">
        <v>83.2</v>
      </c>
      <c r="G63" s="5">
        <f t="shared" si="22"/>
        <v>33.28</v>
      </c>
      <c r="H63" s="6">
        <f t="shared" si="23"/>
        <v>66.28</v>
      </c>
    </row>
    <row r="65" spans="1:8" ht="21.75" customHeight="1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</row>
    <row r="66" spans="1:8" ht="21.75" customHeight="1">
      <c r="A66" s="3" t="s">
        <v>97</v>
      </c>
      <c r="B66" s="3" t="s">
        <v>98</v>
      </c>
      <c r="C66" s="3" t="s">
        <v>99</v>
      </c>
      <c r="D66" s="3">
        <v>59</v>
      </c>
      <c r="E66" s="4">
        <f aca="true" t="shared" si="24" ref="E66:E83">D66*0.6</f>
        <v>35.4</v>
      </c>
      <c r="F66" s="3">
        <v>91.2</v>
      </c>
      <c r="G66" s="5">
        <f aca="true" t="shared" si="25" ref="G66:G83">F66*0.4</f>
        <v>36.480000000000004</v>
      </c>
      <c r="H66" s="6">
        <f aca="true" t="shared" si="26" ref="H66:H83">E66+G66</f>
        <v>71.88</v>
      </c>
    </row>
    <row r="67" spans="1:8" ht="21.75" customHeight="1">
      <c r="A67" s="3" t="s">
        <v>100</v>
      </c>
      <c r="B67" s="3" t="s">
        <v>98</v>
      </c>
      <c r="C67" s="3" t="s">
        <v>101</v>
      </c>
      <c r="D67" s="3">
        <v>60</v>
      </c>
      <c r="E67" s="4">
        <f t="shared" si="24"/>
        <v>36</v>
      </c>
      <c r="F67" s="3">
        <v>89.6</v>
      </c>
      <c r="G67" s="5">
        <f t="shared" si="25"/>
        <v>35.839999999999996</v>
      </c>
      <c r="H67" s="6">
        <f t="shared" si="26"/>
        <v>71.84</v>
      </c>
    </row>
    <row r="68" spans="1:8" ht="21.75" customHeight="1">
      <c r="A68" s="3" t="s">
        <v>102</v>
      </c>
      <c r="B68" s="3" t="s">
        <v>98</v>
      </c>
      <c r="C68" s="3" t="s">
        <v>103</v>
      </c>
      <c r="D68" s="3">
        <v>59</v>
      </c>
      <c r="E68" s="4">
        <f t="shared" si="24"/>
        <v>35.4</v>
      </c>
      <c r="F68" s="3">
        <v>89.8</v>
      </c>
      <c r="G68" s="5">
        <f t="shared" si="25"/>
        <v>35.92</v>
      </c>
      <c r="H68" s="6">
        <f t="shared" si="26"/>
        <v>71.32</v>
      </c>
    </row>
    <row r="69" spans="1:8" ht="21.75" customHeight="1">
      <c r="A69" s="3" t="s">
        <v>104</v>
      </c>
      <c r="B69" s="3" t="s">
        <v>98</v>
      </c>
      <c r="C69" s="3" t="s">
        <v>105</v>
      </c>
      <c r="D69" s="3">
        <v>62</v>
      </c>
      <c r="E69" s="4">
        <f t="shared" si="24"/>
        <v>37.199999999999996</v>
      </c>
      <c r="F69" s="3">
        <v>85</v>
      </c>
      <c r="G69" s="5">
        <f t="shared" si="25"/>
        <v>34</v>
      </c>
      <c r="H69" s="6">
        <f t="shared" si="26"/>
        <v>71.19999999999999</v>
      </c>
    </row>
    <row r="70" spans="1:8" ht="21.75" customHeight="1">
      <c r="A70" s="3" t="s">
        <v>106</v>
      </c>
      <c r="B70" s="3" t="s">
        <v>98</v>
      </c>
      <c r="C70" s="3" t="s">
        <v>107</v>
      </c>
      <c r="D70" s="3">
        <v>59</v>
      </c>
      <c r="E70" s="4">
        <f t="shared" si="24"/>
        <v>35.4</v>
      </c>
      <c r="F70" s="3">
        <v>89</v>
      </c>
      <c r="G70" s="5">
        <f t="shared" si="25"/>
        <v>35.6</v>
      </c>
      <c r="H70" s="6">
        <f t="shared" si="26"/>
        <v>71</v>
      </c>
    </row>
    <row r="71" spans="1:8" ht="21.75" customHeight="1">
      <c r="A71" s="3" t="s">
        <v>108</v>
      </c>
      <c r="B71" s="3" t="s">
        <v>98</v>
      </c>
      <c r="C71" s="3" t="s">
        <v>109</v>
      </c>
      <c r="D71" s="3">
        <v>58</v>
      </c>
      <c r="E71" s="4">
        <f t="shared" si="24"/>
        <v>34.8</v>
      </c>
      <c r="F71" s="3">
        <v>90.4</v>
      </c>
      <c r="G71" s="5">
        <f t="shared" si="25"/>
        <v>36.160000000000004</v>
      </c>
      <c r="H71" s="6">
        <f t="shared" si="26"/>
        <v>70.96000000000001</v>
      </c>
    </row>
    <row r="72" spans="1:8" ht="21.75" customHeight="1">
      <c r="A72" s="3" t="s">
        <v>110</v>
      </c>
      <c r="B72" s="3" t="s">
        <v>98</v>
      </c>
      <c r="C72" s="3" t="s">
        <v>111</v>
      </c>
      <c r="D72" s="3">
        <v>64</v>
      </c>
      <c r="E72" s="4">
        <f t="shared" si="24"/>
        <v>38.4</v>
      </c>
      <c r="F72" s="3">
        <v>79.2</v>
      </c>
      <c r="G72" s="5">
        <f t="shared" si="25"/>
        <v>31.680000000000003</v>
      </c>
      <c r="H72" s="6">
        <f t="shared" si="26"/>
        <v>70.08</v>
      </c>
    </row>
    <row r="73" spans="1:8" ht="21.75" customHeight="1">
      <c r="A73" s="3" t="s">
        <v>112</v>
      </c>
      <c r="B73" s="3" t="s">
        <v>98</v>
      </c>
      <c r="C73" s="3" t="s">
        <v>113</v>
      </c>
      <c r="D73" s="3">
        <v>57</v>
      </c>
      <c r="E73" s="4">
        <f t="shared" si="24"/>
        <v>34.199999999999996</v>
      </c>
      <c r="F73" s="3">
        <v>89.2</v>
      </c>
      <c r="G73" s="5">
        <f t="shared" si="25"/>
        <v>35.68</v>
      </c>
      <c r="H73" s="6">
        <f t="shared" si="26"/>
        <v>69.88</v>
      </c>
    </row>
    <row r="74" spans="1:8" ht="21.75" customHeight="1">
      <c r="A74" s="3" t="s">
        <v>114</v>
      </c>
      <c r="B74" s="3" t="s">
        <v>98</v>
      </c>
      <c r="C74" s="3" t="s">
        <v>115</v>
      </c>
      <c r="D74" s="3">
        <v>61</v>
      </c>
      <c r="E74" s="4">
        <f t="shared" si="24"/>
        <v>36.6</v>
      </c>
      <c r="F74" s="3">
        <v>82.4</v>
      </c>
      <c r="G74" s="5">
        <f t="shared" si="25"/>
        <v>32.96</v>
      </c>
      <c r="H74" s="6">
        <f t="shared" si="26"/>
        <v>69.56</v>
      </c>
    </row>
    <row r="75" spans="1:8" ht="21.75" customHeight="1">
      <c r="A75" s="3" t="s">
        <v>116</v>
      </c>
      <c r="B75" s="3" t="s">
        <v>98</v>
      </c>
      <c r="C75" s="3" t="s">
        <v>117</v>
      </c>
      <c r="D75" s="3">
        <v>56</v>
      </c>
      <c r="E75" s="4">
        <f t="shared" si="24"/>
        <v>33.6</v>
      </c>
      <c r="F75" s="3">
        <v>89.4</v>
      </c>
      <c r="G75" s="5">
        <f t="shared" si="25"/>
        <v>35.760000000000005</v>
      </c>
      <c r="H75" s="6">
        <f t="shared" si="26"/>
        <v>69.36000000000001</v>
      </c>
    </row>
    <row r="76" spans="1:8" ht="21.75" customHeight="1">
      <c r="A76" s="3" t="s">
        <v>118</v>
      </c>
      <c r="B76" s="3" t="s">
        <v>98</v>
      </c>
      <c r="C76" s="3" t="s">
        <v>119</v>
      </c>
      <c r="D76" s="3">
        <v>58</v>
      </c>
      <c r="E76" s="4">
        <f t="shared" si="24"/>
        <v>34.8</v>
      </c>
      <c r="F76" s="3">
        <v>86.2</v>
      </c>
      <c r="G76" s="5">
        <f t="shared" si="25"/>
        <v>34.480000000000004</v>
      </c>
      <c r="H76" s="6">
        <f t="shared" si="26"/>
        <v>69.28</v>
      </c>
    </row>
    <row r="77" spans="1:8" ht="21.75" customHeight="1">
      <c r="A77" s="3" t="s">
        <v>120</v>
      </c>
      <c r="B77" s="3" t="s">
        <v>98</v>
      </c>
      <c r="C77" s="3" t="s">
        <v>121</v>
      </c>
      <c r="D77" s="3">
        <v>55</v>
      </c>
      <c r="E77" s="4">
        <f t="shared" si="24"/>
        <v>33</v>
      </c>
      <c r="F77" s="3">
        <v>89</v>
      </c>
      <c r="G77" s="5">
        <f t="shared" si="25"/>
        <v>35.6</v>
      </c>
      <c r="H77" s="6">
        <f t="shared" si="26"/>
        <v>68.6</v>
      </c>
    </row>
    <row r="78" spans="1:8" ht="21.75" customHeight="1">
      <c r="A78" s="3" t="s">
        <v>122</v>
      </c>
      <c r="B78" s="3" t="s">
        <v>98</v>
      </c>
      <c r="C78" s="3" t="s">
        <v>123</v>
      </c>
      <c r="D78" s="3">
        <v>54</v>
      </c>
      <c r="E78" s="4">
        <f t="shared" si="24"/>
        <v>32.4</v>
      </c>
      <c r="F78" s="3">
        <v>88.8</v>
      </c>
      <c r="G78" s="5">
        <f t="shared" si="25"/>
        <v>35.52</v>
      </c>
      <c r="H78" s="6">
        <f t="shared" si="26"/>
        <v>67.92</v>
      </c>
    </row>
    <row r="79" spans="1:8" ht="21.75" customHeight="1">
      <c r="A79" s="3" t="s">
        <v>124</v>
      </c>
      <c r="B79" s="3" t="s">
        <v>98</v>
      </c>
      <c r="C79" s="3" t="s">
        <v>125</v>
      </c>
      <c r="D79" s="3">
        <v>55</v>
      </c>
      <c r="E79" s="4">
        <f t="shared" si="24"/>
        <v>33</v>
      </c>
      <c r="F79" s="3">
        <v>84.8</v>
      </c>
      <c r="G79" s="5">
        <f t="shared" si="25"/>
        <v>33.92</v>
      </c>
      <c r="H79" s="6">
        <f t="shared" si="26"/>
        <v>66.92</v>
      </c>
    </row>
    <row r="80" spans="1:8" ht="21.75" customHeight="1">
      <c r="A80" s="3" t="s">
        <v>126</v>
      </c>
      <c r="B80" s="3" t="s">
        <v>98</v>
      </c>
      <c r="C80" s="3" t="s">
        <v>127</v>
      </c>
      <c r="D80" s="3">
        <v>54</v>
      </c>
      <c r="E80" s="4">
        <f t="shared" si="24"/>
        <v>32.4</v>
      </c>
      <c r="F80" s="3">
        <v>84</v>
      </c>
      <c r="G80" s="5">
        <f t="shared" si="25"/>
        <v>33.6</v>
      </c>
      <c r="H80" s="6">
        <f t="shared" si="26"/>
        <v>66</v>
      </c>
    </row>
    <row r="81" spans="1:8" ht="21.75" customHeight="1">
      <c r="A81" s="3" t="s">
        <v>128</v>
      </c>
      <c r="B81" s="3" t="s">
        <v>98</v>
      </c>
      <c r="C81" s="3" t="s">
        <v>129</v>
      </c>
      <c r="D81" s="3">
        <v>55</v>
      </c>
      <c r="E81" s="4">
        <f t="shared" si="24"/>
        <v>33</v>
      </c>
      <c r="F81" s="3">
        <v>80.8</v>
      </c>
      <c r="G81" s="5">
        <f t="shared" si="25"/>
        <v>32.32</v>
      </c>
      <c r="H81" s="6">
        <f t="shared" si="26"/>
        <v>65.32</v>
      </c>
    </row>
    <row r="82" spans="1:8" ht="21.75" customHeight="1">
      <c r="A82" s="3" t="s">
        <v>130</v>
      </c>
      <c r="B82" s="3" t="s">
        <v>98</v>
      </c>
      <c r="C82" s="3" t="s">
        <v>131</v>
      </c>
      <c r="D82" s="3">
        <v>55</v>
      </c>
      <c r="E82" s="4">
        <f t="shared" si="24"/>
        <v>33</v>
      </c>
      <c r="F82" s="3">
        <v>74.8</v>
      </c>
      <c r="G82" s="5">
        <f t="shared" si="25"/>
        <v>29.92</v>
      </c>
      <c r="H82" s="6">
        <f t="shared" si="26"/>
        <v>62.92</v>
      </c>
    </row>
    <row r="83" spans="1:8" ht="21.75" customHeight="1">
      <c r="A83" s="3" t="s">
        <v>132</v>
      </c>
      <c r="B83" s="3" t="s">
        <v>98</v>
      </c>
      <c r="C83" s="3" t="s">
        <v>133</v>
      </c>
      <c r="D83" s="3">
        <v>54</v>
      </c>
      <c r="E83" s="4">
        <f t="shared" si="24"/>
        <v>32.4</v>
      </c>
      <c r="F83" s="3">
        <v>72.6</v>
      </c>
      <c r="G83" s="5">
        <f t="shared" si="25"/>
        <v>29.04</v>
      </c>
      <c r="H83" s="6">
        <f t="shared" si="26"/>
        <v>61.44</v>
      </c>
    </row>
    <row r="85" spans="1:8" ht="21.75" customHeight="1">
      <c r="A85" s="2" t="s">
        <v>0</v>
      </c>
      <c r="B85" s="2" t="s">
        <v>1</v>
      </c>
      <c r="C85" s="2" t="s">
        <v>2</v>
      </c>
      <c r="D85" s="2" t="s">
        <v>3</v>
      </c>
      <c r="E85" s="2" t="s">
        <v>4</v>
      </c>
      <c r="F85" s="2" t="s">
        <v>5</v>
      </c>
      <c r="G85" s="2" t="s">
        <v>6</v>
      </c>
      <c r="H85" s="2" t="s">
        <v>7</v>
      </c>
    </row>
    <row r="86" spans="1:8" ht="21.75" customHeight="1">
      <c r="A86" s="3" t="s">
        <v>134</v>
      </c>
      <c r="B86" s="3" t="s">
        <v>135</v>
      </c>
      <c r="C86" s="3" t="s">
        <v>136</v>
      </c>
      <c r="D86" s="3">
        <v>72</v>
      </c>
      <c r="E86" s="4">
        <f>D86*0.6</f>
        <v>43.199999999999996</v>
      </c>
      <c r="F86" s="3">
        <v>87.4</v>
      </c>
      <c r="G86" s="5">
        <f>F86*0.4</f>
        <v>34.96</v>
      </c>
      <c r="H86" s="6">
        <f>E86+G86</f>
        <v>78.16</v>
      </c>
    </row>
    <row r="87" spans="1:8" ht="21.75" customHeight="1">
      <c r="A87" s="3" t="s">
        <v>137</v>
      </c>
      <c r="B87" s="3" t="s">
        <v>135</v>
      </c>
      <c r="C87" s="3" t="s">
        <v>138</v>
      </c>
      <c r="D87" s="3">
        <v>71</v>
      </c>
      <c r="E87" s="4">
        <f>D87*0.6</f>
        <v>42.6</v>
      </c>
      <c r="F87" s="3">
        <v>85.2</v>
      </c>
      <c r="G87" s="5">
        <f>F87*0.4</f>
        <v>34.080000000000005</v>
      </c>
      <c r="H87" s="6">
        <f>E87+G87</f>
        <v>76.68</v>
      </c>
    </row>
    <row r="89" spans="1:8" ht="21.75" customHeight="1">
      <c r="A89" s="2" t="s">
        <v>0</v>
      </c>
      <c r="B89" s="2" t="s">
        <v>1</v>
      </c>
      <c r="C89" s="2" t="s">
        <v>2</v>
      </c>
      <c r="D89" s="2" t="s">
        <v>3</v>
      </c>
      <c r="E89" s="2" t="s">
        <v>4</v>
      </c>
      <c r="F89" s="2" t="s">
        <v>5</v>
      </c>
      <c r="G89" s="2" t="s">
        <v>6</v>
      </c>
      <c r="H89" s="2" t="s">
        <v>7</v>
      </c>
    </row>
    <row r="90" spans="1:8" ht="21.75" customHeight="1">
      <c r="A90" s="3" t="s">
        <v>139</v>
      </c>
      <c r="B90" s="3" t="s">
        <v>140</v>
      </c>
      <c r="C90" s="3" t="s">
        <v>141</v>
      </c>
      <c r="D90" s="3">
        <v>86</v>
      </c>
      <c r="E90" s="4">
        <f aca="true" t="shared" si="27" ref="E90:E98">D90*0.6</f>
        <v>51.6</v>
      </c>
      <c r="F90" s="3">
        <v>82.2</v>
      </c>
      <c r="G90" s="5">
        <f aca="true" t="shared" si="28" ref="G90:G98">F90*0.4</f>
        <v>32.88</v>
      </c>
      <c r="H90" s="6">
        <f aca="true" t="shared" si="29" ref="H90:H98">E90+G90</f>
        <v>84.48</v>
      </c>
    </row>
    <row r="91" spans="1:8" ht="21.75" customHeight="1">
      <c r="A91" s="3" t="s">
        <v>142</v>
      </c>
      <c r="B91" s="3" t="s">
        <v>140</v>
      </c>
      <c r="C91" s="3" t="s">
        <v>143</v>
      </c>
      <c r="D91" s="3">
        <v>72</v>
      </c>
      <c r="E91" s="4">
        <f t="shared" si="27"/>
        <v>43.199999999999996</v>
      </c>
      <c r="F91" s="3">
        <v>90.2</v>
      </c>
      <c r="G91" s="5">
        <f t="shared" si="28"/>
        <v>36.080000000000005</v>
      </c>
      <c r="H91" s="6">
        <f t="shared" si="29"/>
        <v>79.28</v>
      </c>
    </row>
    <row r="92" spans="1:8" ht="21.75" customHeight="1">
      <c r="A92" s="3" t="s">
        <v>144</v>
      </c>
      <c r="B92" s="3" t="s">
        <v>140</v>
      </c>
      <c r="C92" s="3" t="s">
        <v>145</v>
      </c>
      <c r="D92" s="3">
        <v>72</v>
      </c>
      <c r="E92" s="4">
        <f t="shared" si="27"/>
        <v>43.199999999999996</v>
      </c>
      <c r="F92" s="3">
        <v>87.2</v>
      </c>
      <c r="G92" s="5">
        <f t="shared" si="28"/>
        <v>34.88</v>
      </c>
      <c r="H92" s="6">
        <f t="shared" si="29"/>
        <v>78.08</v>
      </c>
    </row>
    <row r="93" spans="1:8" ht="21.75" customHeight="1">
      <c r="A93" s="3" t="s">
        <v>146</v>
      </c>
      <c r="B93" s="3" t="s">
        <v>140</v>
      </c>
      <c r="C93" s="3" t="s">
        <v>147</v>
      </c>
      <c r="D93" s="3">
        <v>70</v>
      </c>
      <c r="E93" s="4">
        <f>D93*0.6</f>
        <v>42</v>
      </c>
      <c r="F93" s="3">
        <v>88.8</v>
      </c>
      <c r="G93" s="5">
        <f>F93*0.4</f>
        <v>35.52</v>
      </c>
      <c r="H93" s="6">
        <f>E93+G93</f>
        <v>77.52000000000001</v>
      </c>
    </row>
    <row r="94" spans="1:8" ht="21.75" customHeight="1">
      <c r="A94" s="3" t="s">
        <v>148</v>
      </c>
      <c r="B94" s="3" t="s">
        <v>140</v>
      </c>
      <c r="C94" s="3" t="s">
        <v>149</v>
      </c>
      <c r="D94" s="3">
        <v>70</v>
      </c>
      <c r="E94" s="4">
        <f>D94*0.6</f>
        <v>42</v>
      </c>
      <c r="F94" s="3">
        <v>88.8</v>
      </c>
      <c r="G94" s="5">
        <f>F94*0.4</f>
        <v>35.52</v>
      </c>
      <c r="H94" s="6">
        <f>E94+G94</f>
        <v>77.52000000000001</v>
      </c>
    </row>
    <row r="95" spans="1:8" ht="21.75" customHeight="1">
      <c r="A95" s="3" t="s">
        <v>150</v>
      </c>
      <c r="B95" s="3" t="s">
        <v>140</v>
      </c>
      <c r="C95" s="3" t="s">
        <v>151</v>
      </c>
      <c r="D95" s="3">
        <v>72</v>
      </c>
      <c r="E95" s="4">
        <f t="shared" si="27"/>
        <v>43.199999999999996</v>
      </c>
      <c r="F95" s="3">
        <v>84.4</v>
      </c>
      <c r="G95" s="5">
        <f t="shared" si="28"/>
        <v>33.760000000000005</v>
      </c>
      <c r="H95" s="6">
        <f t="shared" si="29"/>
        <v>76.96000000000001</v>
      </c>
    </row>
    <row r="96" spans="1:8" ht="21.75" customHeight="1">
      <c r="A96" s="3" t="s">
        <v>152</v>
      </c>
      <c r="B96" s="3" t="s">
        <v>140</v>
      </c>
      <c r="C96" s="3" t="s">
        <v>153</v>
      </c>
      <c r="D96" s="3">
        <v>70</v>
      </c>
      <c r="E96" s="4">
        <f t="shared" si="27"/>
        <v>42</v>
      </c>
      <c r="F96" s="3">
        <v>78</v>
      </c>
      <c r="G96" s="5">
        <f t="shared" si="28"/>
        <v>31.200000000000003</v>
      </c>
      <c r="H96" s="6">
        <f t="shared" si="29"/>
        <v>73.2</v>
      </c>
    </row>
    <row r="97" spans="1:8" ht="21.75" customHeight="1">
      <c r="A97" s="3" t="s">
        <v>154</v>
      </c>
      <c r="B97" s="3" t="s">
        <v>140</v>
      </c>
      <c r="C97" s="3" t="s">
        <v>155</v>
      </c>
      <c r="D97" s="3">
        <v>77</v>
      </c>
      <c r="E97" s="4">
        <f t="shared" si="27"/>
        <v>46.199999999999996</v>
      </c>
      <c r="F97" s="3">
        <v>0</v>
      </c>
      <c r="G97" s="5">
        <f t="shared" si="28"/>
        <v>0</v>
      </c>
      <c r="H97" s="6">
        <f t="shared" si="29"/>
        <v>46.199999999999996</v>
      </c>
    </row>
    <row r="98" spans="1:8" ht="21.75" customHeight="1">
      <c r="A98" s="3" t="s">
        <v>156</v>
      </c>
      <c r="B98" s="3" t="s">
        <v>140</v>
      </c>
      <c r="C98" s="3" t="s">
        <v>157</v>
      </c>
      <c r="D98" s="3">
        <v>71</v>
      </c>
      <c r="E98" s="4">
        <f t="shared" si="27"/>
        <v>42.6</v>
      </c>
      <c r="F98" s="3">
        <v>0</v>
      </c>
      <c r="G98" s="5">
        <f t="shared" si="28"/>
        <v>0</v>
      </c>
      <c r="H98" s="6">
        <f t="shared" si="29"/>
        <v>42.6</v>
      </c>
    </row>
    <row r="100" spans="1:8" ht="21.75" customHeight="1">
      <c r="A100" s="2" t="s">
        <v>0</v>
      </c>
      <c r="B100" s="2" t="s">
        <v>1</v>
      </c>
      <c r="C100" s="2" t="s">
        <v>2</v>
      </c>
      <c r="D100" s="2" t="s">
        <v>3</v>
      </c>
      <c r="E100" s="2" t="s">
        <v>4</v>
      </c>
      <c r="F100" s="2" t="s">
        <v>5</v>
      </c>
      <c r="G100" s="2" t="s">
        <v>6</v>
      </c>
      <c r="H100" s="2" t="s">
        <v>7</v>
      </c>
    </row>
    <row r="101" spans="1:8" ht="21.75" customHeight="1">
      <c r="A101" s="3" t="s">
        <v>158</v>
      </c>
      <c r="B101" s="3" t="s">
        <v>159</v>
      </c>
      <c r="C101" s="3" t="s">
        <v>160</v>
      </c>
      <c r="D101" s="3">
        <v>79</v>
      </c>
      <c r="E101" s="4">
        <f aca="true" t="shared" si="30" ref="E101:E104">D101*0.6</f>
        <v>47.4</v>
      </c>
      <c r="F101" s="3">
        <v>86</v>
      </c>
      <c r="G101" s="5">
        <f aca="true" t="shared" si="31" ref="G101:G104">F101*0.4</f>
        <v>34.4</v>
      </c>
      <c r="H101" s="6">
        <f aca="true" t="shared" si="32" ref="H101:H104">E101+G101</f>
        <v>81.8</v>
      </c>
    </row>
    <row r="102" spans="1:8" ht="21.75" customHeight="1">
      <c r="A102" s="3" t="s">
        <v>161</v>
      </c>
      <c r="B102" s="3" t="s">
        <v>159</v>
      </c>
      <c r="C102" s="3" t="s">
        <v>162</v>
      </c>
      <c r="D102" s="3">
        <v>75</v>
      </c>
      <c r="E102" s="4">
        <f>D102*0.6</f>
        <v>45</v>
      </c>
      <c r="F102" s="3">
        <v>88.8</v>
      </c>
      <c r="G102" s="5">
        <f>F102*0.4</f>
        <v>35.52</v>
      </c>
      <c r="H102" s="6">
        <f>E102+G102</f>
        <v>80.52000000000001</v>
      </c>
    </row>
    <row r="103" spans="1:8" ht="21.75" customHeight="1">
      <c r="A103" s="3" t="s">
        <v>163</v>
      </c>
      <c r="B103" s="3" t="s">
        <v>159</v>
      </c>
      <c r="C103" s="3" t="s">
        <v>164</v>
      </c>
      <c r="D103" s="3">
        <v>76.5</v>
      </c>
      <c r="E103" s="4">
        <f t="shared" si="30"/>
        <v>45.9</v>
      </c>
      <c r="F103" s="3">
        <v>85.4</v>
      </c>
      <c r="G103" s="5">
        <f t="shared" si="31"/>
        <v>34.160000000000004</v>
      </c>
      <c r="H103" s="6">
        <f t="shared" si="32"/>
        <v>80.06</v>
      </c>
    </row>
    <row r="104" spans="1:8" ht="21.75" customHeight="1">
      <c r="A104" s="3" t="s">
        <v>165</v>
      </c>
      <c r="B104" s="3" t="s">
        <v>159</v>
      </c>
      <c r="C104" s="3" t="s">
        <v>166</v>
      </c>
      <c r="D104" s="3">
        <v>78.5</v>
      </c>
      <c r="E104" s="4">
        <f>D104*0.6</f>
        <v>47.1</v>
      </c>
      <c r="F104" s="3">
        <v>80.2</v>
      </c>
      <c r="G104" s="5">
        <f>F104*0.4</f>
        <v>32.080000000000005</v>
      </c>
      <c r="H104" s="6">
        <f>E104+G104</f>
        <v>79.18</v>
      </c>
    </row>
    <row r="106" spans="1:8" ht="21.75" customHeight="1">
      <c r="A106" s="2" t="s">
        <v>0</v>
      </c>
      <c r="B106" s="2" t="s">
        <v>1</v>
      </c>
      <c r="C106" s="2" t="s">
        <v>2</v>
      </c>
      <c r="D106" s="2" t="s">
        <v>3</v>
      </c>
      <c r="E106" s="2" t="s">
        <v>4</v>
      </c>
      <c r="F106" s="2" t="s">
        <v>5</v>
      </c>
      <c r="G106" s="2" t="s">
        <v>6</v>
      </c>
      <c r="H106" s="2" t="s">
        <v>7</v>
      </c>
    </row>
    <row r="107" spans="1:8" ht="21.75" customHeight="1">
      <c r="A107" s="3" t="s">
        <v>167</v>
      </c>
      <c r="B107" s="3" t="s">
        <v>168</v>
      </c>
      <c r="C107" s="3" t="s">
        <v>169</v>
      </c>
      <c r="D107" s="3">
        <v>80.5</v>
      </c>
      <c r="E107" s="4">
        <f aca="true" t="shared" si="33" ref="E107:E114">D107*0.6</f>
        <v>48.3</v>
      </c>
      <c r="F107" s="3">
        <v>85</v>
      </c>
      <c r="G107" s="5">
        <f aca="true" t="shared" si="34" ref="G107:G114">F107*0.4</f>
        <v>34</v>
      </c>
      <c r="H107" s="6">
        <f aca="true" t="shared" si="35" ref="H107:H114">E107+G107</f>
        <v>82.3</v>
      </c>
    </row>
    <row r="108" spans="1:8" ht="21.75" customHeight="1">
      <c r="A108" s="3" t="s">
        <v>170</v>
      </c>
      <c r="B108" s="3" t="s">
        <v>168</v>
      </c>
      <c r="C108" s="3" t="s">
        <v>171</v>
      </c>
      <c r="D108" s="3">
        <v>76.5</v>
      </c>
      <c r="E108" s="4">
        <f t="shared" si="33"/>
        <v>45.9</v>
      </c>
      <c r="F108" s="3">
        <v>84</v>
      </c>
      <c r="G108" s="5">
        <f t="shared" si="34"/>
        <v>33.6</v>
      </c>
      <c r="H108" s="6">
        <f t="shared" si="35"/>
        <v>79.5</v>
      </c>
    </row>
    <row r="109" spans="1:8" ht="21.75" customHeight="1">
      <c r="A109" s="3" t="s">
        <v>172</v>
      </c>
      <c r="B109" s="3" t="s">
        <v>168</v>
      </c>
      <c r="C109" s="3" t="s">
        <v>173</v>
      </c>
      <c r="D109" s="3">
        <v>74</v>
      </c>
      <c r="E109" s="4">
        <f t="shared" si="33"/>
        <v>44.4</v>
      </c>
      <c r="F109" s="3">
        <v>87.6</v>
      </c>
      <c r="G109" s="5">
        <f t="shared" si="34"/>
        <v>35.04</v>
      </c>
      <c r="H109" s="6">
        <f t="shared" si="35"/>
        <v>79.44</v>
      </c>
    </row>
    <row r="110" spans="1:8" ht="21.75" customHeight="1">
      <c r="A110" s="3" t="s">
        <v>174</v>
      </c>
      <c r="B110" s="3" t="s">
        <v>168</v>
      </c>
      <c r="C110" s="3" t="s">
        <v>175</v>
      </c>
      <c r="D110" s="3">
        <v>75.5</v>
      </c>
      <c r="E110" s="4">
        <f t="shared" si="33"/>
        <v>45.3</v>
      </c>
      <c r="F110" s="3">
        <v>85.2</v>
      </c>
      <c r="G110" s="5">
        <f t="shared" si="34"/>
        <v>34.080000000000005</v>
      </c>
      <c r="H110" s="6">
        <f t="shared" si="35"/>
        <v>79.38</v>
      </c>
    </row>
    <row r="111" spans="1:8" ht="21.75" customHeight="1">
      <c r="A111" s="3" t="s">
        <v>176</v>
      </c>
      <c r="B111" s="3" t="s">
        <v>168</v>
      </c>
      <c r="C111" s="3" t="s">
        <v>177</v>
      </c>
      <c r="D111" s="3">
        <v>76.5</v>
      </c>
      <c r="E111" s="4">
        <f t="shared" si="33"/>
        <v>45.9</v>
      </c>
      <c r="F111" s="3">
        <v>82</v>
      </c>
      <c r="G111" s="5">
        <f t="shared" si="34"/>
        <v>32.800000000000004</v>
      </c>
      <c r="H111" s="6">
        <f t="shared" si="35"/>
        <v>78.7</v>
      </c>
    </row>
    <row r="112" spans="1:8" ht="21.75" customHeight="1">
      <c r="A112" s="3" t="s">
        <v>178</v>
      </c>
      <c r="B112" s="3" t="s">
        <v>168</v>
      </c>
      <c r="C112" s="3" t="s">
        <v>179</v>
      </c>
      <c r="D112" s="3">
        <v>80</v>
      </c>
      <c r="E112" s="4">
        <f t="shared" si="33"/>
        <v>48</v>
      </c>
      <c r="F112" s="3">
        <v>74.8</v>
      </c>
      <c r="G112" s="5">
        <f t="shared" si="34"/>
        <v>29.92</v>
      </c>
      <c r="H112" s="6">
        <f t="shared" si="35"/>
        <v>77.92</v>
      </c>
    </row>
    <row r="113" spans="1:8" ht="21.75" customHeight="1">
      <c r="A113" s="3" t="s">
        <v>180</v>
      </c>
      <c r="B113" s="3" t="s">
        <v>168</v>
      </c>
      <c r="C113" s="3" t="s">
        <v>181</v>
      </c>
      <c r="D113" s="3">
        <v>77</v>
      </c>
      <c r="E113" s="4">
        <f t="shared" si="33"/>
        <v>46.199999999999996</v>
      </c>
      <c r="F113" s="3">
        <v>79.2</v>
      </c>
      <c r="G113" s="5">
        <f t="shared" si="34"/>
        <v>31.680000000000003</v>
      </c>
      <c r="H113" s="6">
        <f t="shared" si="35"/>
        <v>77.88</v>
      </c>
    </row>
    <row r="114" spans="1:8" ht="21.75" customHeight="1">
      <c r="A114" s="3" t="s">
        <v>182</v>
      </c>
      <c r="B114" s="3" t="s">
        <v>168</v>
      </c>
      <c r="C114" s="3" t="s">
        <v>183</v>
      </c>
      <c r="D114" s="3">
        <v>72.5</v>
      </c>
      <c r="E114" s="4">
        <f t="shared" si="33"/>
        <v>43.5</v>
      </c>
      <c r="F114" s="3">
        <v>0</v>
      </c>
      <c r="G114" s="5">
        <f t="shared" si="34"/>
        <v>0</v>
      </c>
      <c r="H114" s="6">
        <f t="shared" si="35"/>
        <v>43.5</v>
      </c>
    </row>
    <row r="116" spans="1:8" ht="21.75" customHeight="1">
      <c r="A116" s="2" t="s">
        <v>0</v>
      </c>
      <c r="B116" s="2" t="s">
        <v>1</v>
      </c>
      <c r="C116" s="2" t="s">
        <v>2</v>
      </c>
      <c r="D116" s="2" t="s">
        <v>3</v>
      </c>
      <c r="E116" s="2" t="s">
        <v>4</v>
      </c>
      <c r="F116" s="2" t="s">
        <v>5</v>
      </c>
      <c r="G116" s="2" t="s">
        <v>6</v>
      </c>
      <c r="H116" s="2" t="s">
        <v>7</v>
      </c>
    </row>
    <row r="117" spans="1:8" ht="21.75" customHeight="1">
      <c r="A117" s="3" t="s">
        <v>184</v>
      </c>
      <c r="B117" s="3" t="s">
        <v>185</v>
      </c>
      <c r="C117" s="3" t="s">
        <v>186</v>
      </c>
      <c r="D117" s="3">
        <v>72</v>
      </c>
      <c r="E117" s="4">
        <f aca="true" t="shared" si="36" ref="E117:E136">D117*0.6</f>
        <v>43.199999999999996</v>
      </c>
      <c r="F117" s="3">
        <v>90.6</v>
      </c>
      <c r="G117" s="5">
        <f aca="true" t="shared" si="37" ref="G117:G136">F117*0.4</f>
        <v>36.24</v>
      </c>
      <c r="H117" s="6">
        <f aca="true" t="shared" si="38" ref="H117:H136">E117+G117</f>
        <v>79.44</v>
      </c>
    </row>
    <row r="118" spans="1:8" ht="21.75" customHeight="1">
      <c r="A118" s="3" t="s">
        <v>187</v>
      </c>
      <c r="B118" s="3" t="s">
        <v>185</v>
      </c>
      <c r="C118" s="3" t="s">
        <v>188</v>
      </c>
      <c r="D118" s="3">
        <v>69</v>
      </c>
      <c r="E118" s="4">
        <f t="shared" si="36"/>
        <v>41.4</v>
      </c>
      <c r="F118" s="3">
        <v>93</v>
      </c>
      <c r="G118" s="5">
        <f t="shared" si="37"/>
        <v>37.2</v>
      </c>
      <c r="H118" s="6">
        <f t="shared" si="38"/>
        <v>78.6</v>
      </c>
    </row>
    <row r="119" spans="1:8" ht="21.75" customHeight="1">
      <c r="A119" s="3" t="s">
        <v>189</v>
      </c>
      <c r="B119" s="3" t="s">
        <v>185</v>
      </c>
      <c r="C119" s="3" t="s">
        <v>190</v>
      </c>
      <c r="D119" s="3">
        <v>74</v>
      </c>
      <c r="E119" s="4">
        <f t="shared" si="36"/>
        <v>44.4</v>
      </c>
      <c r="F119" s="3">
        <v>83.4</v>
      </c>
      <c r="G119" s="5">
        <f t="shared" si="37"/>
        <v>33.36000000000001</v>
      </c>
      <c r="H119" s="6">
        <f t="shared" si="38"/>
        <v>77.76</v>
      </c>
    </row>
    <row r="120" spans="1:8" ht="21.75" customHeight="1">
      <c r="A120" s="3" t="s">
        <v>191</v>
      </c>
      <c r="B120" s="3" t="s">
        <v>185</v>
      </c>
      <c r="C120" s="3" t="s">
        <v>192</v>
      </c>
      <c r="D120" s="3">
        <v>66</v>
      </c>
      <c r="E120" s="4">
        <f t="shared" si="36"/>
        <v>39.6</v>
      </c>
      <c r="F120" s="3">
        <v>95.2</v>
      </c>
      <c r="G120" s="5">
        <f t="shared" si="37"/>
        <v>38.080000000000005</v>
      </c>
      <c r="H120" s="6">
        <f t="shared" si="38"/>
        <v>77.68</v>
      </c>
    </row>
    <row r="121" spans="1:8" ht="21.75" customHeight="1">
      <c r="A121" s="3" t="s">
        <v>193</v>
      </c>
      <c r="B121" s="3" t="s">
        <v>185</v>
      </c>
      <c r="C121" s="3" t="s">
        <v>194</v>
      </c>
      <c r="D121" s="3">
        <v>65</v>
      </c>
      <c r="E121" s="4">
        <f t="shared" si="36"/>
        <v>39</v>
      </c>
      <c r="F121" s="3">
        <v>94.6</v>
      </c>
      <c r="G121" s="5">
        <f t="shared" si="37"/>
        <v>37.839999999999996</v>
      </c>
      <c r="H121" s="6">
        <f t="shared" si="38"/>
        <v>76.84</v>
      </c>
    </row>
    <row r="122" spans="1:8" ht="21.75" customHeight="1">
      <c r="A122" s="3" t="s">
        <v>195</v>
      </c>
      <c r="B122" s="3" t="s">
        <v>185</v>
      </c>
      <c r="C122" s="3" t="s">
        <v>196</v>
      </c>
      <c r="D122" s="3">
        <v>66.5</v>
      </c>
      <c r="E122" s="4">
        <f t="shared" si="36"/>
        <v>39.9</v>
      </c>
      <c r="F122" s="3">
        <v>92.2</v>
      </c>
      <c r="G122" s="5">
        <f t="shared" si="37"/>
        <v>36.88</v>
      </c>
      <c r="H122" s="6">
        <f t="shared" si="38"/>
        <v>76.78</v>
      </c>
    </row>
    <row r="123" spans="1:8" ht="21.75" customHeight="1">
      <c r="A123" s="3" t="s">
        <v>197</v>
      </c>
      <c r="B123" s="3" t="s">
        <v>185</v>
      </c>
      <c r="C123" s="3" t="s">
        <v>198</v>
      </c>
      <c r="D123" s="3">
        <v>66</v>
      </c>
      <c r="E123" s="4">
        <f t="shared" si="36"/>
        <v>39.6</v>
      </c>
      <c r="F123" s="3">
        <v>92.8</v>
      </c>
      <c r="G123" s="5">
        <f t="shared" si="37"/>
        <v>37.12</v>
      </c>
      <c r="H123" s="6">
        <f t="shared" si="38"/>
        <v>76.72</v>
      </c>
    </row>
    <row r="124" spans="1:8" ht="21.75" customHeight="1">
      <c r="A124" s="3" t="s">
        <v>199</v>
      </c>
      <c r="B124" s="3" t="s">
        <v>185</v>
      </c>
      <c r="C124" s="3" t="s">
        <v>200</v>
      </c>
      <c r="D124" s="3">
        <v>65</v>
      </c>
      <c r="E124" s="4">
        <f t="shared" si="36"/>
        <v>39</v>
      </c>
      <c r="F124" s="3">
        <v>92.8</v>
      </c>
      <c r="G124" s="5">
        <f t="shared" si="37"/>
        <v>37.12</v>
      </c>
      <c r="H124" s="6">
        <f t="shared" si="38"/>
        <v>76.12</v>
      </c>
    </row>
    <row r="125" spans="1:8" ht="21.75" customHeight="1">
      <c r="A125" s="3" t="s">
        <v>201</v>
      </c>
      <c r="B125" s="3" t="s">
        <v>185</v>
      </c>
      <c r="C125" s="3" t="s">
        <v>202</v>
      </c>
      <c r="D125" s="3">
        <v>66</v>
      </c>
      <c r="E125" s="4">
        <f t="shared" si="36"/>
        <v>39.6</v>
      </c>
      <c r="F125" s="3">
        <v>90.6</v>
      </c>
      <c r="G125" s="5">
        <f t="shared" si="37"/>
        <v>36.24</v>
      </c>
      <c r="H125" s="6">
        <f t="shared" si="38"/>
        <v>75.84</v>
      </c>
    </row>
    <row r="126" spans="1:8" ht="21.75" customHeight="1">
      <c r="A126" s="3" t="s">
        <v>203</v>
      </c>
      <c r="B126" s="3" t="s">
        <v>185</v>
      </c>
      <c r="C126" s="3" t="s">
        <v>204</v>
      </c>
      <c r="D126" s="3">
        <v>66</v>
      </c>
      <c r="E126" s="4">
        <f t="shared" si="36"/>
        <v>39.6</v>
      </c>
      <c r="F126" s="3">
        <v>90.4</v>
      </c>
      <c r="G126" s="5">
        <f t="shared" si="37"/>
        <v>36.160000000000004</v>
      </c>
      <c r="H126" s="6">
        <f t="shared" si="38"/>
        <v>75.76</v>
      </c>
    </row>
    <row r="127" spans="1:8" ht="21.75" customHeight="1">
      <c r="A127" s="3" t="s">
        <v>205</v>
      </c>
      <c r="B127" s="3" t="s">
        <v>185</v>
      </c>
      <c r="C127" s="3" t="s">
        <v>206</v>
      </c>
      <c r="D127" s="3">
        <v>65</v>
      </c>
      <c r="E127" s="4">
        <f t="shared" si="36"/>
        <v>39</v>
      </c>
      <c r="F127" s="3">
        <v>91.8</v>
      </c>
      <c r="G127" s="5">
        <f t="shared" si="37"/>
        <v>36.72</v>
      </c>
      <c r="H127" s="6">
        <f t="shared" si="38"/>
        <v>75.72</v>
      </c>
    </row>
    <row r="128" spans="1:8" ht="21.75" customHeight="1">
      <c r="A128" s="3" t="s">
        <v>207</v>
      </c>
      <c r="B128" s="3" t="s">
        <v>185</v>
      </c>
      <c r="C128" s="3" t="s">
        <v>208</v>
      </c>
      <c r="D128" s="3">
        <v>65</v>
      </c>
      <c r="E128" s="4">
        <f t="shared" si="36"/>
        <v>39</v>
      </c>
      <c r="F128" s="3">
        <v>91.4</v>
      </c>
      <c r="G128" s="5">
        <f t="shared" si="37"/>
        <v>36.56</v>
      </c>
      <c r="H128" s="6">
        <f t="shared" si="38"/>
        <v>75.56</v>
      </c>
    </row>
    <row r="129" spans="1:8" ht="21.75" customHeight="1">
      <c r="A129" s="3" t="s">
        <v>209</v>
      </c>
      <c r="B129" s="3" t="s">
        <v>185</v>
      </c>
      <c r="C129" s="3" t="s">
        <v>210</v>
      </c>
      <c r="D129" s="3">
        <v>66</v>
      </c>
      <c r="E129" s="4">
        <f t="shared" si="36"/>
        <v>39.6</v>
      </c>
      <c r="F129" s="3">
        <v>89.4</v>
      </c>
      <c r="G129" s="5">
        <f t="shared" si="37"/>
        <v>35.760000000000005</v>
      </c>
      <c r="H129" s="6">
        <f t="shared" si="38"/>
        <v>75.36000000000001</v>
      </c>
    </row>
    <row r="130" spans="1:8" ht="21.75" customHeight="1">
      <c r="A130" s="3" t="s">
        <v>211</v>
      </c>
      <c r="B130" s="3" t="s">
        <v>185</v>
      </c>
      <c r="C130" s="3" t="s">
        <v>212</v>
      </c>
      <c r="D130" s="3">
        <v>64</v>
      </c>
      <c r="E130" s="4">
        <f t="shared" si="36"/>
        <v>38.4</v>
      </c>
      <c r="F130" s="3">
        <v>91.6</v>
      </c>
      <c r="G130" s="5">
        <f t="shared" si="37"/>
        <v>36.64</v>
      </c>
      <c r="H130" s="6">
        <f t="shared" si="38"/>
        <v>75.03999999999999</v>
      </c>
    </row>
    <row r="131" spans="1:8" ht="21.75" customHeight="1">
      <c r="A131" s="3" t="s">
        <v>213</v>
      </c>
      <c r="B131" s="3" t="s">
        <v>185</v>
      </c>
      <c r="C131" s="3" t="s">
        <v>214</v>
      </c>
      <c r="D131" s="3">
        <v>64</v>
      </c>
      <c r="E131" s="4">
        <f t="shared" si="36"/>
        <v>38.4</v>
      </c>
      <c r="F131" s="3">
        <v>90.8</v>
      </c>
      <c r="G131" s="5">
        <f t="shared" si="37"/>
        <v>36.32</v>
      </c>
      <c r="H131" s="6">
        <f t="shared" si="38"/>
        <v>74.72</v>
      </c>
    </row>
    <row r="132" spans="1:8" ht="21.75" customHeight="1">
      <c r="A132" s="3" t="s">
        <v>215</v>
      </c>
      <c r="B132" s="3" t="s">
        <v>185</v>
      </c>
      <c r="C132" s="3" t="s">
        <v>216</v>
      </c>
      <c r="D132" s="3">
        <v>64</v>
      </c>
      <c r="E132" s="4">
        <f t="shared" si="36"/>
        <v>38.4</v>
      </c>
      <c r="F132" s="3">
        <v>86.4</v>
      </c>
      <c r="G132" s="5">
        <f t="shared" si="37"/>
        <v>34.56</v>
      </c>
      <c r="H132" s="6">
        <f t="shared" si="38"/>
        <v>72.96000000000001</v>
      </c>
    </row>
    <row r="133" spans="1:8" ht="21.75" customHeight="1">
      <c r="A133" s="3" t="s">
        <v>217</v>
      </c>
      <c r="B133" s="3" t="s">
        <v>185</v>
      </c>
      <c r="C133" s="3" t="s">
        <v>218</v>
      </c>
      <c r="D133" s="3">
        <v>64.5</v>
      </c>
      <c r="E133" s="4">
        <f t="shared" si="36"/>
        <v>38.699999999999996</v>
      </c>
      <c r="F133" s="3">
        <v>85.6</v>
      </c>
      <c r="G133" s="5">
        <f t="shared" si="37"/>
        <v>34.24</v>
      </c>
      <c r="H133" s="6">
        <f t="shared" si="38"/>
        <v>72.94</v>
      </c>
    </row>
    <row r="134" spans="1:8" ht="21.75" customHeight="1">
      <c r="A134" s="3" t="s">
        <v>219</v>
      </c>
      <c r="B134" s="3" t="s">
        <v>185</v>
      </c>
      <c r="C134" s="3" t="s">
        <v>220</v>
      </c>
      <c r="D134" s="3">
        <v>64.5</v>
      </c>
      <c r="E134" s="4">
        <f t="shared" si="36"/>
        <v>38.699999999999996</v>
      </c>
      <c r="F134" s="3">
        <v>85.4</v>
      </c>
      <c r="G134" s="5">
        <f t="shared" si="37"/>
        <v>34.160000000000004</v>
      </c>
      <c r="H134" s="6">
        <f t="shared" si="38"/>
        <v>72.86</v>
      </c>
    </row>
    <row r="135" spans="1:8" ht="21.75" customHeight="1">
      <c r="A135" s="3" t="s">
        <v>221</v>
      </c>
      <c r="B135" s="3" t="s">
        <v>185</v>
      </c>
      <c r="C135" s="3" t="s">
        <v>222</v>
      </c>
      <c r="D135" s="3">
        <v>66</v>
      </c>
      <c r="E135" s="4">
        <f t="shared" si="36"/>
        <v>39.6</v>
      </c>
      <c r="F135" s="3">
        <v>82.6</v>
      </c>
      <c r="G135" s="5">
        <f t="shared" si="37"/>
        <v>33.04</v>
      </c>
      <c r="H135" s="6">
        <f t="shared" si="38"/>
        <v>72.64</v>
      </c>
    </row>
    <row r="136" spans="1:8" ht="21.75" customHeight="1">
      <c r="A136" s="3" t="s">
        <v>223</v>
      </c>
      <c r="B136" s="3" t="s">
        <v>185</v>
      </c>
      <c r="C136" s="3" t="s">
        <v>224</v>
      </c>
      <c r="D136" s="3">
        <v>67</v>
      </c>
      <c r="E136" s="4">
        <f t="shared" si="36"/>
        <v>40.199999999999996</v>
      </c>
      <c r="F136" s="3">
        <v>79.2</v>
      </c>
      <c r="G136" s="5">
        <f t="shared" si="37"/>
        <v>31.680000000000003</v>
      </c>
      <c r="H136" s="6">
        <f t="shared" si="38"/>
        <v>71.88</v>
      </c>
    </row>
    <row r="138" spans="1:8" ht="21.75" customHeight="1">
      <c r="A138" s="2" t="s">
        <v>0</v>
      </c>
      <c r="B138" s="2" t="s">
        <v>1</v>
      </c>
      <c r="C138" s="2" t="s">
        <v>2</v>
      </c>
      <c r="D138" s="2" t="s">
        <v>3</v>
      </c>
      <c r="E138" s="2" t="s">
        <v>4</v>
      </c>
      <c r="F138" s="2" t="s">
        <v>5</v>
      </c>
      <c r="G138" s="2" t="s">
        <v>6</v>
      </c>
      <c r="H138" s="2" t="s">
        <v>7</v>
      </c>
    </row>
    <row r="139" spans="1:8" ht="21.75" customHeight="1">
      <c r="A139" s="3" t="s">
        <v>225</v>
      </c>
      <c r="B139" s="7" t="s">
        <v>226</v>
      </c>
      <c r="C139" s="3" t="s">
        <v>227</v>
      </c>
      <c r="D139" s="3">
        <v>59.5</v>
      </c>
      <c r="E139" s="4">
        <f>D139*0.6</f>
        <v>35.699999999999996</v>
      </c>
      <c r="F139" s="7">
        <v>90</v>
      </c>
      <c r="G139" s="5">
        <f>F139*0.4</f>
        <v>36</v>
      </c>
      <c r="H139" s="6">
        <f>E139+G139</f>
        <v>71.69999999999999</v>
      </c>
    </row>
    <row r="140" spans="1:8" ht="21.75" customHeight="1">
      <c r="A140" s="3" t="s">
        <v>228</v>
      </c>
      <c r="B140" s="7" t="s">
        <v>226</v>
      </c>
      <c r="C140" s="3" t="s">
        <v>229</v>
      </c>
      <c r="D140" s="3">
        <v>59.5</v>
      </c>
      <c r="E140" s="4">
        <f>D140*0.6</f>
        <v>35.699999999999996</v>
      </c>
      <c r="F140" s="7">
        <v>84.2</v>
      </c>
      <c r="G140" s="5">
        <f>F140*0.4</f>
        <v>33.68</v>
      </c>
      <c r="H140" s="6">
        <f>E140+G140</f>
        <v>69.38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2016-12-03T04:02:18Z</cp:lastPrinted>
  <dcterms:created xsi:type="dcterms:W3CDTF">2016-11-16T05:48:49Z</dcterms:created>
  <dcterms:modified xsi:type="dcterms:W3CDTF">2016-12-03T07:04:20Z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