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成绩汇总表" sheetId="1" r:id="rId1"/>
  </sheets>
  <definedNames>
    <definedName name="_xlnm.Print_Titles" localSheetId="0">'成绩汇总表'!$1:$3</definedName>
  </definedNames>
  <calcPr fullCalcOnLoad="1"/>
</workbook>
</file>

<file path=xl/sharedStrings.xml><?xml version="1.0" encoding="utf-8"?>
<sst xmlns="http://schemas.openxmlformats.org/spreadsheetml/2006/main" count="25" uniqueCount="24">
  <si>
    <t>芦山县2016年下半年考核招聘体育教师总成绩及进入体检人员名单</t>
  </si>
  <si>
    <t>面试序号</t>
  </si>
  <si>
    <t>姓名</t>
  </si>
  <si>
    <t>面试成绩</t>
  </si>
  <si>
    <t>面试成绩40%</t>
  </si>
  <si>
    <t>技能成绩</t>
  </si>
  <si>
    <t>技能成绩60%</t>
  </si>
  <si>
    <t>成绩汇总</t>
  </si>
  <si>
    <t>排名</t>
  </si>
  <si>
    <t>是否进入体检</t>
  </si>
  <si>
    <t>余胜男</t>
  </si>
  <si>
    <t>是</t>
  </si>
  <si>
    <t>尹倩雯</t>
  </si>
  <si>
    <t>罗永茂</t>
  </si>
  <si>
    <t>杨文招</t>
  </si>
  <si>
    <t>吴艳佳</t>
  </si>
  <si>
    <t>杨驰</t>
  </si>
  <si>
    <t>朱洪达</t>
  </si>
  <si>
    <t>聂祖斌</t>
  </si>
  <si>
    <t>田志豪</t>
  </si>
  <si>
    <t>杨磊</t>
  </si>
  <si>
    <t>李松</t>
  </si>
  <si>
    <t>朱豪</t>
  </si>
  <si>
    <t>罗宇涛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</si>
</sst>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b/>
      <sz val="1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2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1" max="1" width="6.375" style="3" customWidth="1"/>
    <col min="2" max="2" width="13.75390625" style="0" customWidth="1"/>
    <col min="3" max="3" width="11.75390625" style="0" customWidth="1"/>
    <col min="4" max="4" width="13.75390625" style="0" customWidth="1"/>
    <col min="5" max="5" width="11.75390625" style="0" customWidth="1"/>
    <col min="6" max="6" width="15.875" style="0" customWidth="1"/>
    <col min="7" max="7" width="11.125" style="0" customWidth="1"/>
    <col min="8" max="8" width="9.50390625" style="0" customWidth="1"/>
    <col min="9" max="9" width="11.375" style="0" customWidth="1"/>
  </cols>
  <sheetData>
    <row r="1" spans="1:9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7" customHeight="1">
      <c r="A2" s="4"/>
      <c r="B2" s="4"/>
      <c r="C2" s="4"/>
      <c r="D2" s="4"/>
      <c r="E2" s="4"/>
      <c r="F2" s="4"/>
      <c r="G2" s="4"/>
      <c r="H2" s="4"/>
      <c r="I2" s="4"/>
    </row>
    <row r="3" spans="1:9" s="1" customFormat="1" ht="30.7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5" t="s">
        <v>9</v>
      </c>
    </row>
    <row r="4" spans="1:9" s="2" customFormat="1" ht="24.75" customHeight="1">
      <c r="A4" s="6">
        <v>1</v>
      </c>
      <c r="B4" s="8" t="s">
        <v>10</v>
      </c>
      <c r="C4" s="8">
        <v>81.8</v>
      </c>
      <c r="D4" s="8">
        <f>C4*0.4</f>
        <v>32.72</v>
      </c>
      <c r="E4" s="8">
        <v>82.67</v>
      </c>
      <c r="F4" s="9">
        <f>E4*0.6</f>
        <v>49.602</v>
      </c>
      <c r="G4" s="9">
        <f aca="true" t="shared" si="0" ref="G4:G16">D4+F4</f>
        <v>82.322</v>
      </c>
      <c r="H4" s="8">
        <v>1</v>
      </c>
      <c r="I4" s="9" t="s">
        <v>11</v>
      </c>
    </row>
    <row r="5" spans="1:9" s="2" customFormat="1" ht="24.75" customHeight="1">
      <c r="A5" s="6">
        <v>2</v>
      </c>
      <c r="B5" s="8" t="s">
        <v>12</v>
      </c>
      <c r="C5" s="8">
        <v>79.8</v>
      </c>
      <c r="D5" s="8">
        <f aca="true" t="shared" si="1" ref="D5:D16">C5*0.4</f>
        <v>31.92</v>
      </c>
      <c r="E5" s="8">
        <v>82</v>
      </c>
      <c r="F5" s="9">
        <f aca="true" t="shared" si="2" ref="F5:F16">E5*0.6</f>
        <v>49.2</v>
      </c>
      <c r="G5" s="9">
        <f t="shared" si="0"/>
        <v>81.12</v>
      </c>
      <c r="H5" s="8">
        <v>2</v>
      </c>
      <c r="I5" s="9" t="s">
        <v>11</v>
      </c>
    </row>
    <row r="6" spans="1:9" s="2" customFormat="1" ht="24.75" customHeight="1">
      <c r="A6" s="6">
        <v>3</v>
      </c>
      <c r="B6" s="8" t="s">
        <v>13</v>
      </c>
      <c r="C6" s="8">
        <v>77.8</v>
      </c>
      <c r="D6" s="8">
        <f t="shared" si="1"/>
        <v>31.12</v>
      </c>
      <c r="E6" s="8">
        <v>80</v>
      </c>
      <c r="F6" s="9">
        <f t="shared" si="2"/>
        <v>48</v>
      </c>
      <c r="G6" s="9">
        <f t="shared" si="0"/>
        <v>79.12</v>
      </c>
      <c r="H6" s="8">
        <v>3</v>
      </c>
      <c r="I6" s="9"/>
    </row>
    <row r="7" spans="1:9" s="2" customFormat="1" ht="24.75" customHeight="1">
      <c r="A7" s="6">
        <v>4</v>
      </c>
      <c r="B7" s="8" t="s">
        <v>14</v>
      </c>
      <c r="C7" s="8">
        <v>76</v>
      </c>
      <c r="D7" s="8">
        <f t="shared" si="1"/>
        <v>30.4</v>
      </c>
      <c r="E7" s="8">
        <v>75</v>
      </c>
      <c r="F7" s="9">
        <f t="shared" si="2"/>
        <v>45</v>
      </c>
      <c r="G7" s="9">
        <f t="shared" si="0"/>
        <v>75.4</v>
      </c>
      <c r="H7" s="8">
        <v>4</v>
      </c>
      <c r="I7" s="9"/>
    </row>
    <row r="8" spans="1:9" s="2" customFormat="1" ht="24.75" customHeight="1">
      <c r="A8" s="6">
        <v>5</v>
      </c>
      <c r="B8" s="8" t="s">
        <v>15</v>
      </c>
      <c r="C8" s="8">
        <v>77.4</v>
      </c>
      <c r="D8" s="8">
        <f t="shared" si="1"/>
        <v>30.96</v>
      </c>
      <c r="E8" s="8">
        <v>72</v>
      </c>
      <c r="F8" s="9">
        <f t="shared" si="2"/>
        <v>43.2</v>
      </c>
      <c r="G8" s="9">
        <f t="shared" si="0"/>
        <v>74.16</v>
      </c>
      <c r="H8" s="8">
        <v>5</v>
      </c>
      <c r="I8" s="9"/>
    </row>
    <row r="9" spans="1:9" s="2" customFormat="1" ht="24.75" customHeight="1">
      <c r="A9" s="6">
        <v>6</v>
      </c>
      <c r="B9" s="8" t="s">
        <v>16</v>
      </c>
      <c r="C9" s="8">
        <v>76.4</v>
      </c>
      <c r="D9" s="8">
        <f t="shared" si="1"/>
        <v>30.56</v>
      </c>
      <c r="E9" s="8">
        <v>70</v>
      </c>
      <c r="F9" s="9">
        <f t="shared" si="2"/>
        <v>42</v>
      </c>
      <c r="G9" s="9">
        <f t="shared" si="0"/>
        <v>72.56</v>
      </c>
      <c r="H9" s="8">
        <v>6</v>
      </c>
      <c r="I9" s="9"/>
    </row>
    <row r="10" spans="1:9" s="2" customFormat="1" ht="24.75" customHeight="1">
      <c r="A10" s="6">
        <v>7</v>
      </c>
      <c r="B10" s="8" t="s">
        <v>17</v>
      </c>
      <c r="C10" s="8">
        <v>84.6</v>
      </c>
      <c r="D10" s="8">
        <f t="shared" si="1"/>
        <v>33.84</v>
      </c>
      <c r="E10" s="8">
        <v>60.33</v>
      </c>
      <c r="F10" s="9">
        <f t="shared" si="2"/>
        <v>36.198</v>
      </c>
      <c r="G10" s="9">
        <f t="shared" si="0"/>
        <v>70.038</v>
      </c>
      <c r="H10" s="8">
        <v>7</v>
      </c>
      <c r="I10" s="9"/>
    </row>
    <row r="11" spans="1:9" s="2" customFormat="1" ht="24.75" customHeight="1">
      <c r="A11" s="6">
        <v>8</v>
      </c>
      <c r="B11" s="8" t="s">
        <v>18</v>
      </c>
      <c r="C11" s="8">
        <v>79</v>
      </c>
      <c r="D11" s="8">
        <f t="shared" si="1"/>
        <v>31.6</v>
      </c>
      <c r="E11" s="8">
        <v>62</v>
      </c>
      <c r="F11" s="9">
        <f t="shared" si="2"/>
        <v>37.2</v>
      </c>
      <c r="G11" s="9">
        <f t="shared" si="0"/>
        <v>68.8</v>
      </c>
      <c r="H11" s="8">
        <v>8</v>
      </c>
      <c r="I11" s="9"/>
    </row>
    <row r="12" spans="1:9" s="2" customFormat="1" ht="24.75" customHeight="1">
      <c r="A12" s="6">
        <v>9</v>
      </c>
      <c r="B12" s="8" t="s">
        <v>19</v>
      </c>
      <c r="C12" s="8">
        <v>82.8</v>
      </c>
      <c r="D12" s="8">
        <f t="shared" si="1"/>
        <v>33.12</v>
      </c>
      <c r="E12" s="8">
        <v>59.33</v>
      </c>
      <c r="F12" s="9">
        <f t="shared" si="2"/>
        <v>35.598</v>
      </c>
      <c r="G12" s="9">
        <f t="shared" si="0"/>
        <v>68.718</v>
      </c>
      <c r="H12" s="8">
        <v>9</v>
      </c>
      <c r="I12" s="9"/>
    </row>
    <row r="13" spans="1:9" s="2" customFormat="1" ht="24.75" customHeight="1">
      <c r="A13" s="6">
        <v>10</v>
      </c>
      <c r="B13" s="8" t="s">
        <v>20</v>
      </c>
      <c r="C13" s="8">
        <v>78</v>
      </c>
      <c r="D13" s="8">
        <f t="shared" si="1"/>
        <v>31.2</v>
      </c>
      <c r="E13" s="8">
        <v>61.33</v>
      </c>
      <c r="F13" s="9">
        <f t="shared" si="2"/>
        <v>36.798</v>
      </c>
      <c r="G13" s="9">
        <f t="shared" si="0"/>
        <v>67.998</v>
      </c>
      <c r="H13" s="8">
        <v>10</v>
      </c>
      <c r="I13" s="9"/>
    </row>
    <row r="14" spans="1:9" s="2" customFormat="1" ht="24.75" customHeight="1">
      <c r="A14" s="6">
        <v>11</v>
      </c>
      <c r="B14" s="8" t="s">
        <v>21</v>
      </c>
      <c r="C14" s="8">
        <v>81.4</v>
      </c>
      <c r="D14" s="8">
        <f t="shared" si="1"/>
        <v>32.56</v>
      </c>
      <c r="E14" s="8">
        <v>54.67</v>
      </c>
      <c r="F14" s="9">
        <f t="shared" si="2"/>
        <v>32.802</v>
      </c>
      <c r="G14" s="9">
        <f t="shared" si="0"/>
        <v>65.362</v>
      </c>
      <c r="H14" s="8">
        <v>11</v>
      </c>
      <c r="I14" s="9"/>
    </row>
    <row r="15" spans="1:9" s="2" customFormat="1" ht="24.75" customHeight="1">
      <c r="A15" s="6">
        <v>12</v>
      </c>
      <c r="B15" s="8" t="s">
        <v>22</v>
      </c>
      <c r="C15" s="8">
        <v>81.2</v>
      </c>
      <c r="D15" s="8">
        <f t="shared" si="1"/>
        <v>32.48</v>
      </c>
      <c r="E15" s="8">
        <v>52.33</v>
      </c>
      <c r="F15" s="9">
        <f t="shared" si="2"/>
        <v>31.398</v>
      </c>
      <c r="G15" s="9">
        <f t="shared" si="0"/>
        <v>63.878</v>
      </c>
      <c r="H15" s="8">
        <v>12</v>
      </c>
      <c r="I15" s="9"/>
    </row>
    <row r="16" spans="1:9" s="2" customFormat="1" ht="24.75" customHeight="1">
      <c r="A16" s="6">
        <v>13</v>
      </c>
      <c r="B16" s="8" t="s">
        <v>23</v>
      </c>
      <c r="C16" s="8">
        <v>73.2</v>
      </c>
      <c r="D16" s="8">
        <f t="shared" si="1"/>
        <v>29.28</v>
      </c>
      <c r="E16" s="8">
        <v>54.33</v>
      </c>
      <c r="F16" s="9">
        <f t="shared" si="2"/>
        <v>32.598</v>
      </c>
      <c r="G16" s="9">
        <f t="shared" si="0"/>
        <v>61.878</v>
      </c>
      <c r="H16" s="8">
        <v>13</v>
      </c>
      <c r="I16" s="9"/>
    </row>
    <row r="17" ht="14.25">
      <c r="G17" s="10"/>
    </row>
  </sheetData>
  <sheetProtection/>
  <mergeCells count="1">
    <mergeCell ref="A1:I1"/>
  </mergeCells>
  <printOptions/>
  <pageMargins left="1.14166666666667" right="0.747916666666667" top="0.590277777777778" bottom="0.590277777777778" header="0.511805555555556" footer="0.511805555555556"/>
  <pageSetup firstPageNumber="-410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Administrator</cp:lastModifiedBy>
  <cp:lastPrinted>2017-01-17T09:47:00Z</cp:lastPrinted>
  <dcterms:created xsi:type="dcterms:W3CDTF">2017-01-17T02:40:00Z</dcterms:created>
  <dcterms:modified xsi:type="dcterms:W3CDTF">2017-02-14T03:40:02Z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