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695" activeTab="0"/>
  </bookViews>
  <sheets>
    <sheet name="拟录用人员名单" sheetId="1" r:id="rId1"/>
  </sheets>
  <definedNames>
    <definedName name="_xlnm.Print_Titles" localSheetId="0">'拟录用人员名单'!$1:$1</definedName>
  </definedNames>
  <calcPr fullCalcOnLoad="1"/>
</workbook>
</file>

<file path=xl/sharedStrings.xml><?xml version="1.0" encoding="utf-8"?>
<sst xmlns="http://schemas.openxmlformats.org/spreadsheetml/2006/main" count="297" uniqueCount="209">
  <si>
    <t>1602010421</t>
  </si>
  <si>
    <t>张小琛</t>
  </si>
  <si>
    <t>1602010510</t>
  </si>
  <si>
    <t>张军</t>
  </si>
  <si>
    <t>1602010209</t>
  </si>
  <si>
    <t>张宁</t>
  </si>
  <si>
    <t>1602010205</t>
  </si>
  <si>
    <t>赵越</t>
  </si>
  <si>
    <t>1602010103</t>
  </si>
  <si>
    <t>孙慧</t>
  </si>
  <si>
    <t>1602010424</t>
  </si>
  <si>
    <t>冯晓晓</t>
  </si>
  <si>
    <t>1602010513</t>
  </si>
  <si>
    <t>王润惠</t>
  </si>
  <si>
    <t>1602010503</t>
  </si>
  <si>
    <t>蒋秋兰</t>
  </si>
  <si>
    <t>1602010706</t>
  </si>
  <si>
    <t>黄宝真</t>
  </si>
  <si>
    <t>1602010624</t>
  </si>
  <si>
    <t>高红霞</t>
  </si>
  <si>
    <t>1602010427</t>
  </si>
  <si>
    <t>张秀丽</t>
  </si>
  <si>
    <t>1602010509</t>
  </si>
  <si>
    <t>孔晓璇</t>
  </si>
  <si>
    <t>1602010326</t>
  </si>
  <si>
    <t>钟琳</t>
  </si>
  <si>
    <t>1602010201</t>
  </si>
  <si>
    <t>刘玉燕</t>
  </si>
  <si>
    <t>1602010320</t>
  </si>
  <si>
    <t>李慧</t>
  </si>
  <si>
    <t>1602010212</t>
  </si>
  <si>
    <t>王娜</t>
  </si>
  <si>
    <t>1602010129</t>
  </si>
  <si>
    <t>杜文玉</t>
  </si>
  <si>
    <t>1602010211</t>
  </si>
  <si>
    <t>吕思</t>
  </si>
  <si>
    <t>1602010312</t>
  </si>
  <si>
    <t>刘庆茹</t>
  </si>
  <si>
    <t>1602010114</t>
  </si>
  <si>
    <t>吕文翠</t>
  </si>
  <si>
    <t>1602010328</t>
  </si>
  <si>
    <t>刘艺茹</t>
  </si>
  <si>
    <t>1602010412</t>
  </si>
  <si>
    <t>范笑</t>
  </si>
  <si>
    <t>1602010901</t>
  </si>
  <si>
    <t>法志慧</t>
  </si>
  <si>
    <t>数学教师（含物理、化学、生物）</t>
  </si>
  <si>
    <t>1602011328</t>
  </si>
  <si>
    <t>黄海传</t>
  </si>
  <si>
    <t>1602010914</t>
  </si>
  <si>
    <t>王艳玲</t>
  </si>
  <si>
    <t>1602010902</t>
  </si>
  <si>
    <t>张玉衡</t>
  </si>
  <si>
    <t>1602010807</t>
  </si>
  <si>
    <t>孙旋</t>
  </si>
  <si>
    <t>1602010812</t>
  </si>
  <si>
    <t>王欣</t>
  </si>
  <si>
    <t>1602010830</t>
  </si>
  <si>
    <t>刘卉</t>
  </si>
  <si>
    <t>1602011227</t>
  </si>
  <si>
    <t>杨阳</t>
  </si>
  <si>
    <t>1602010822</t>
  </si>
  <si>
    <t>马晓品</t>
  </si>
  <si>
    <t>1602011008</t>
  </si>
  <si>
    <t>王会</t>
  </si>
  <si>
    <t>1602011125</t>
  </si>
  <si>
    <t>贾方燕</t>
  </si>
  <si>
    <t>1602010919</t>
  </si>
  <si>
    <t>单山</t>
  </si>
  <si>
    <t>王莹</t>
  </si>
  <si>
    <t>1602010917</t>
  </si>
  <si>
    <t>张志国</t>
  </si>
  <si>
    <t>1602011113</t>
  </si>
  <si>
    <t>杨昊</t>
  </si>
  <si>
    <t>1602011030</t>
  </si>
  <si>
    <t>赵洋洋</t>
  </si>
  <si>
    <t>1602010921</t>
  </si>
  <si>
    <t>赵玉萍</t>
  </si>
  <si>
    <t>1602010806</t>
  </si>
  <si>
    <t>王函</t>
  </si>
  <si>
    <t>1602010912</t>
  </si>
  <si>
    <t>李然</t>
  </si>
  <si>
    <t>1602011329</t>
  </si>
  <si>
    <t>胡文清</t>
  </si>
  <si>
    <t>1602011230</t>
  </si>
  <si>
    <t>纪宏乐</t>
  </si>
  <si>
    <t>1602010907</t>
  </si>
  <si>
    <t>张婷婷</t>
  </si>
  <si>
    <t>英语教师</t>
  </si>
  <si>
    <t>1602011613</t>
  </si>
  <si>
    <t>1602011816</t>
  </si>
  <si>
    <t>赵丹阳</t>
  </si>
  <si>
    <t>1602011605</t>
  </si>
  <si>
    <t>赵雪</t>
  </si>
  <si>
    <t>1602011415</t>
  </si>
  <si>
    <t>孙然然</t>
  </si>
  <si>
    <t>1602011617</t>
  </si>
  <si>
    <t>张利</t>
  </si>
  <si>
    <t>1602011719</t>
  </si>
  <si>
    <t>李春春</t>
  </si>
  <si>
    <t>1602011804</t>
  </si>
  <si>
    <t>李秀会</t>
  </si>
  <si>
    <t>1602011519</t>
  </si>
  <si>
    <t>朱宇</t>
  </si>
  <si>
    <t>序号</t>
  </si>
  <si>
    <t>1602011819</t>
  </si>
  <si>
    <t>荀毛毛</t>
  </si>
  <si>
    <t>1602011918</t>
  </si>
  <si>
    <t>宋甜甜</t>
  </si>
  <si>
    <t>1602011628</t>
  </si>
  <si>
    <t>孙一丹</t>
  </si>
  <si>
    <t>1602011404</t>
  </si>
  <si>
    <t>郝青</t>
  </si>
  <si>
    <t>1602011408</t>
  </si>
  <si>
    <t>周娇</t>
  </si>
  <si>
    <t>地理教师</t>
  </si>
  <si>
    <t>1602012725</t>
  </si>
  <si>
    <t>1602012802</t>
  </si>
  <si>
    <t>王丹</t>
  </si>
  <si>
    <t>1602012906</t>
  </si>
  <si>
    <t>刘晓燕</t>
  </si>
  <si>
    <t>信息技术教师</t>
  </si>
  <si>
    <t>1602013008</t>
  </si>
  <si>
    <t>朱冉冉</t>
  </si>
  <si>
    <t>1602013021</t>
  </si>
  <si>
    <t>胡媛媛</t>
  </si>
  <si>
    <t>1602012914</t>
  </si>
  <si>
    <t>王培培</t>
  </si>
  <si>
    <t>1602012927</t>
  </si>
  <si>
    <t>雷春艳</t>
  </si>
  <si>
    <t>政治教师</t>
  </si>
  <si>
    <t>1602012819</t>
  </si>
  <si>
    <t>郑洁</t>
  </si>
  <si>
    <t>1602012903</t>
  </si>
  <si>
    <t>陈艳杨</t>
  </si>
  <si>
    <t>1602012812</t>
  </si>
  <si>
    <t>董文君</t>
  </si>
  <si>
    <t>1602012612</t>
  </si>
  <si>
    <t>杜雪</t>
  </si>
  <si>
    <t>音乐教师</t>
  </si>
  <si>
    <t>1602012216</t>
  </si>
  <si>
    <t>郑晓晨</t>
  </si>
  <si>
    <t>1602012407</t>
  </si>
  <si>
    <t>刘雨薇</t>
  </si>
  <si>
    <t>1602012023</t>
  </si>
  <si>
    <t>韩冰</t>
  </si>
  <si>
    <t>1602012415</t>
  </si>
  <si>
    <t>宗鸿雁</t>
  </si>
  <si>
    <t>1602012002</t>
  </si>
  <si>
    <t>杭慧君</t>
  </si>
  <si>
    <t>美术教师</t>
  </si>
  <si>
    <t>1602013603</t>
  </si>
  <si>
    <t>曹楠楠</t>
  </si>
  <si>
    <t>1602013829</t>
  </si>
  <si>
    <t>秦敏</t>
  </si>
  <si>
    <t>1602013517</t>
  </si>
  <si>
    <t>夏梦</t>
  </si>
  <si>
    <t>1602014410</t>
  </si>
  <si>
    <t>姜飞</t>
  </si>
  <si>
    <t>1602014314</t>
  </si>
  <si>
    <t>李欣</t>
  </si>
  <si>
    <t>1602013122</t>
  </si>
  <si>
    <t>佟帅</t>
  </si>
  <si>
    <t>体育教师2</t>
  </si>
  <si>
    <t>1602013410</t>
  </si>
  <si>
    <t>邵园园</t>
  </si>
  <si>
    <t>1602013210</t>
  </si>
  <si>
    <t>井娜</t>
  </si>
  <si>
    <t>1602013207</t>
  </si>
  <si>
    <t>吴洪将</t>
  </si>
  <si>
    <t>1602013215</t>
  </si>
  <si>
    <t>相启尚</t>
  </si>
  <si>
    <t>1602013118</t>
  </si>
  <si>
    <t>周青</t>
  </si>
  <si>
    <t>1602013224</t>
  </si>
  <si>
    <t>张琪</t>
  </si>
  <si>
    <t>1602013216</t>
  </si>
  <si>
    <t>高西安</t>
  </si>
  <si>
    <t>1602013125</t>
  </si>
  <si>
    <t>李飞</t>
  </si>
  <si>
    <t>1602013201</t>
  </si>
  <si>
    <t>裴国政</t>
  </si>
  <si>
    <t>1602013230</t>
  </si>
  <si>
    <t>孟前前</t>
  </si>
  <si>
    <t>准考证号</t>
  </si>
  <si>
    <t>姓名</t>
  </si>
  <si>
    <t>报考岗位</t>
  </si>
  <si>
    <t>笔试成绩</t>
  </si>
  <si>
    <t>面试成绩</t>
  </si>
  <si>
    <t>加权系数</t>
  </si>
  <si>
    <t>加权后面试成绩</t>
  </si>
  <si>
    <t>总成绩</t>
  </si>
  <si>
    <t>1602010705</t>
  </si>
  <si>
    <t>刘志远</t>
  </si>
  <si>
    <t>语文教师(含心理健康)</t>
  </si>
  <si>
    <t>1602010527</t>
  </si>
  <si>
    <t>韩建敏</t>
  </si>
  <si>
    <t>1602010611</t>
  </si>
  <si>
    <t>邵爱玲</t>
  </si>
  <si>
    <t>1602010112</t>
  </si>
  <si>
    <t>代雷波</t>
  </si>
  <si>
    <t>1602010523</t>
  </si>
  <si>
    <t>乔子珊</t>
  </si>
  <si>
    <t>1602010325</t>
  </si>
  <si>
    <t>王亚萍</t>
  </si>
  <si>
    <t>1602010402</t>
  </si>
  <si>
    <t>崔华民</t>
  </si>
  <si>
    <t>1602010109</t>
  </si>
  <si>
    <t>林丽茹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</si>
</sst>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[Red]\(0.00\)"/>
  </numFmts>
  <fonts count="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49" fontId="0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49" fontId="0" fillId="0" borderId="1" xfId="0" applyNumberFormat="1" applyFont="1" applyFill="1" applyBorder="1" applyAlignment="1">
      <alignment vertical="center" shrinkToFit="1"/>
    </xf>
    <xf numFmtId="188" fontId="4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vertical="center" shrinkToFit="1"/>
    </xf>
    <xf numFmtId="188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 wrapText="1"/>
    </xf>
    <xf numFmtId="49" fontId="0" fillId="0" borderId="1" xfId="0" applyNumberFormat="1" applyFont="1" applyBorder="1" applyAlignment="1">
      <alignment vertical="center" shrinkToFit="1"/>
    </xf>
    <xf numFmtId="188" fontId="0" fillId="0" borderId="1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"/>
  <sheetViews>
    <sheetView showGridLines="0" tabSelected="1" workbookViewId="0" topLeftCell="A15">
      <selection activeCell="A30" sqref="A30"/>
    </sheetView>
  </sheetViews>
  <sheetFormatPr defaultColWidth="9.00390625" defaultRowHeight="19.5" customHeight="1"/>
  <cols>
    <col min="1" max="1" width="5.50390625" style="1" bestFit="1" customWidth="1"/>
    <col min="2" max="2" width="11.625" style="1" customWidth="1"/>
    <col min="3" max="3" width="7.50390625" style="1" bestFit="1" customWidth="1"/>
    <col min="4" max="4" width="21.375" style="2" customWidth="1"/>
    <col min="5" max="7" width="10.25390625" style="1" customWidth="1"/>
    <col min="8" max="8" width="17.375" style="1" customWidth="1"/>
    <col min="9" max="9" width="8.125" style="1" customWidth="1"/>
    <col min="10" max="16384" width="9.00390625" style="1" customWidth="1"/>
  </cols>
  <sheetData>
    <row r="1" spans="1:9" ht="14.25">
      <c r="A1" s="6" t="s">
        <v>104</v>
      </c>
      <c r="B1" s="5" t="s">
        <v>184</v>
      </c>
      <c r="C1" s="5" t="s">
        <v>185</v>
      </c>
      <c r="D1" s="7" t="s">
        <v>186</v>
      </c>
      <c r="E1" s="8" t="s">
        <v>187</v>
      </c>
      <c r="F1" s="8" t="s">
        <v>188</v>
      </c>
      <c r="G1" s="8" t="s">
        <v>189</v>
      </c>
      <c r="H1" s="8" t="s">
        <v>190</v>
      </c>
      <c r="I1" s="8" t="s">
        <v>191</v>
      </c>
    </row>
    <row r="2" spans="1:9" ht="19.5" customHeight="1">
      <c r="A2" s="6">
        <v>1</v>
      </c>
      <c r="B2" s="9" t="s">
        <v>116</v>
      </c>
      <c r="C2" s="9" t="s">
        <v>60</v>
      </c>
      <c r="D2" s="10" t="s">
        <v>115</v>
      </c>
      <c r="E2" s="11">
        <v>77.5</v>
      </c>
      <c r="F2" s="11">
        <v>89.6</v>
      </c>
      <c r="G2" s="11"/>
      <c r="H2" s="11"/>
      <c r="I2" s="11">
        <f aca="true" t="shared" si="0" ref="I2:I33">AVERAGE(E2:F2)</f>
        <v>83.55</v>
      </c>
    </row>
    <row r="3" spans="1:9" ht="19.5" customHeight="1">
      <c r="A3" s="6">
        <v>2</v>
      </c>
      <c r="B3" s="9" t="s">
        <v>117</v>
      </c>
      <c r="C3" s="9" t="s">
        <v>118</v>
      </c>
      <c r="D3" s="10" t="s">
        <v>115</v>
      </c>
      <c r="E3" s="11">
        <v>67.25</v>
      </c>
      <c r="F3" s="11">
        <v>89.2</v>
      </c>
      <c r="G3" s="11"/>
      <c r="H3" s="11"/>
      <c r="I3" s="11">
        <f t="shared" si="0"/>
        <v>78.225</v>
      </c>
    </row>
    <row r="4" spans="1:9" ht="19.5" customHeight="1">
      <c r="A4" s="6">
        <v>3</v>
      </c>
      <c r="B4" s="9" t="s">
        <v>157</v>
      </c>
      <c r="C4" s="9" t="s">
        <v>158</v>
      </c>
      <c r="D4" s="10" t="s">
        <v>150</v>
      </c>
      <c r="E4" s="11">
        <v>77.4</v>
      </c>
      <c r="F4" s="11">
        <v>93.1</v>
      </c>
      <c r="G4" s="11"/>
      <c r="H4" s="11"/>
      <c r="I4" s="11">
        <f t="shared" si="0"/>
        <v>85.25</v>
      </c>
    </row>
    <row r="5" spans="1:9" ht="19.5" customHeight="1">
      <c r="A5" s="6">
        <v>4</v>
      </c>
      <c r="B5" s="9" t="s">
        <v>153</v>
      </c>
      <c r="C5" s="9" t="s">
        <v>154</v>
      </c>
      <c r="D5" s="10" t="s">
        <v>150</v>
      </c>
      <c r="E5" s="11">
        <v>76.7</v>
      </c>
      <c r="F5" s="11">
        <v>92</v>
      </c>
      <c r="G5" s="11"/>
      <c r="H5" s="11"/>
      <c r="I5" s="11">
        <f t="shared" si="0"/>
        <v>84.35</v>
      </c>
    </row>
    <row r="6" spans="1:9" ht="19.5" customHeight="1">
      <c r="A6" s="6">
        <v>5</v>
      </c>
      <c r="B6" s="9" t="s">
        <v>155</v>
      </c>
      <c r="C6" s="9" t="s">
        <v>156</v>
      </c>
      <c r="D6" s="10" t="s">
        <v>150</v>
      </c>
      <c r="E6" s="11">
        <v>78.65</v>
      </c>
      <c r="F6" s="11">
        <v>88.5</v>
      </c>
      <c r="G6" s="11"/>
      <c r="H6" s="11"/>
      <c r="I6" s="11">
        <f t="shared" si="0"/>
        <v>83.575</v>
      </c>
    </row>
    <row r="7" spans="1:9" ht="19.5" customHeight="1">
      <c r="A7" s="6">
        <v>6</v>
      </c>
      <c r="B7" s="9" t="s">
        <v>159</v>
      </c>
      <c r="C7" s="9" t="s">
        <v>160</v>
      </c>
      <c r="D7" s="10" t="s">
        <v>150</v>
      </c>
      <c r="E7" s="11">
        <v>76.45</v>
      </c>
      <c r="F7" s="11">
        <v>90.7</v>
      </c>
      <c r="G7" s="11"/>
      <c r="H7" s="11"/>
      <c r="I7" s="11">
        <f t="shared" si="0"/>
        <v>83.575</v>
      </c>
    </row>
    <row r="8" spans="1:9" ht="19.5" customHeight="1">
      <c r="A8" s="6">
        <v>7</v>
      </c>
      <c r="B8" s="9" t="s">
        <v>151</v>
      </c>
      <c r="C8" s="9" t="s">
        <v>152</v>
      </c>
      <c r="D8" s="10" t="s">
        <v>150</v>
      </c>
      <c r="E8" s="11">
        <v>75.6</v>
      </c>
      <c r="F8" s="11">
        <v>90.8</v>
      </c>
      <c r="G8" s="11"/>
      <c r="H8" s="11"/>
      <c r="I8" s="11">
        <f t="shared" si="0"/>
        <v>83.19999999999999</v>
      </c>
    </row>
    <row r="9" spans="1:9" ht="19.5" customHeight="1">
      <c r="A9" s="6">
        <v>8</v>
      </c>
      <c r="B9" s="9" t="s">
        <v>59</v>
      </c>
      <c r="C9" s="9" t="s">
        <v>60</v>
      </c>
      <c r="D9" s="10" t="s">
        <v>46</v>
      </c>
      <c r="E9" s="11">
        <v>76.85</v>
      </c>
      <c r="F9" s="11">
        <v>90.8</v>
      </c>
      <c r="G9" s="11"/>
      <c r="H9" s="11"/>
      <c r="I9" s="11">
        <f t="shared" si="0"/>
        <v>83.82499999999999</v>
      </c>
    </row>
    <row r="10" spans="1:9" ht="19.5" customHeight="1">
      <c r="A10" s="6">
        <v>9</v>
      </c>
      <c r="B10" s="9" t="s">
        <v>51</v>
      </c>
      <c r="C10" s="9" t="s">
        <v>52</v>
      </c>
      <c r="D10" s="10" t="s">
        <v>46</v>
      </c>
      <c r="E10" s="11">
        <v>77.35</v>
      </c>
      <c r="F10" s="11">
        <v>89.4</v>
      </c>
      <c r="G10" s="11"/>
      <c r="H10" s="11"/>
      <c r="I10" s="11">
        <f t="shared" si="0"/>
        <v>83.375</v>
      </c>
    </row>
    <row r="11" spans="1:9" ht="19.5" customHeight="1">
      <c r="A11" s="6">
        <v>10</v>
      </c>
      <c r="B11" s="9" t="s">
        <v>61</v>
      </c>
      <c r="C11" s="9" t="s">
        <v>62</v>
      </c>
      <c r="D11" s="10" t="s">
        <v>46</v>
      </c>
      <c r="E11" s="11">
        <v>80.35</v>
      </c>
      <c r="F11" s="11">
        <v>86</v>
      </c>
      <c r="G11" s="11"/>
      <c r="H11" s="11"/>
      <c r="I11" s="11">
        <f t="shared" si="0"/>
        <v>83.175</v>
      </c>
    </row>
    <row r="12" spans="1:9" ht="19.5" customHeight="1">
      <c r="A12" s="6">
        <v>11</v>
      </c>
      <c r="B12" s="9" t="s">
        <v>53</v>
      </c>
      <c r="C12" s="9" t="s">
        <v>54</v>
      </c>
      <c r="D12" s="10" t="s">
        <v>46</v>
      </c>
      <c r="E12" s="11">
        <v>74.4</v>
      </c>
      <c r="F12" s="11">
        <v>90.4</v>
      </c>
      <c r="G12" s="11"/>
      <c r="H12" s="11"/>
      <c r="I12" s="11">
        <f t="shared" si="0"/>
        <v>82.4</v>
      </c>
    </row>
    <row r="13" spans="1:9" ht="19.5" customHeight="1">
      <c r="A13" s="6">
        <v>12</v>
      </c>
      <c r="B13" s="9" t="s">
        <v>44</v>
      </c>
      <c r="C13" s="9" t="s">
        <v>45</v>
      </c>
      <c r="D13" s="10" t="s">
        <v>46</v>
      </c>
      <c r="E13" s="11">
        <v>77.1</v>
      </c>
      <c r="F13" s="11">
        <v>86</v>
      </c>
      <c r="G13" s="11"/>
      <c r="H13" s="11"/>
      <c r="I13" s="11">
        <f t="shared" si="0"/>
        <v>81.55</v>
      </c>
    </row>
    <row r="14" spans="1:9" ht="19.5" customHeight="1">
      <c r="A14" s="6">
        <v>13</v>
      </c>
      <c r="B14" s="9" t="s">
        <v>70</v>
      </c>
      <c r="C14" s="9" t="s">
        <v>71</v>
      </c>
      <c r="D14" s="10" t="s">
        <v>46</v>
      </c>
      <c r="E14" s="11">
        <v>75.4</v>
      </c>
      <c r="F14" s="11">
        <v>86.2</v>
      </c>
      <c r="G14" s="11"/>
      <c r="H14" s="11"/>
      <c r="I14" s="11">
        <f t="shared" si="0"/>
        <v>80.80000000000001</v>
      </c>
    </row>
    <row r="15" spans="1:9" ht="19.5" customHeight="1">
      <c r="A15" s="6">
        <v>14</v>
      </c>
      <c r="B15" s="9" t="s">
        <v>86</v>
      </c>
      <c r="C15" s="9" t="s">
        <v>87</v>
      </c>
      <c r="D15" s="10" t="s">
        <v>46</v>
      </c>
      <c r="E15" s="11">
        <v>71.5</v>
      </c>
      <c r="F15" s="11">
        <v>89.4</v>
      </c>
      <c r="G15" s="11"/>
      <c r="H15" s="11"/>
      <c r="I15" s="11">
        <f t="shared" si="0"/>
        <v>80.45</v>
      </c>
    </row>
    <row r="16" spans="1:9" ht="19.5" customHeight="1">
      <c r="A16" s="6">
        <v>15</v>
      </c>
      <c r="B16" s="9" t="s">
        <v>72</v>
      </c>
      <c r="C16" s="9" t="s">
        <v>73</v>
      </c>
      <c r="D16" s="10" t="s">
        <v>46</v>
      </c>
      <c r="E16" s="11">
        <v>74.7</v>
      </c>
      <c r="F16" s="11">
        <v>85.6</v>
      </c>
      <c r="G16" s="11"/>
      <c r="H16" s="11"/>
      <c r="I16" s="11">
        <f t="shared" si="0"/>
        <v>80.15</v>
      </c>
    </row>
    <row r="17" spans="1:9" ht="19.5" customHeight="1">
      <c r="A17" s="6">
        <v>16</v>
      </c>
      <c r="B17" s="9" t="s">
        <v>80</v>
      </c>
      <c r="C17" s="9" t="s">
        <v>81</v>
      </c>
      <c r="D17" s="10" t="s">
        <v>46</v>
      </c>
      <c r="E17" s="11">
        <v>78.4</v>
      </c>
      <c r="F17" s="11">
        <v>81.6</v>
      </c>
      <c r="G17" s="11"/>
      <c r="H17" s="11"/>
      <c r="I17" s="11">
        <f t="shared" si="0"/>
        <v>80</v>
      </c>
    </row>
    <row r="18" spans="1:9" ht="19.5" customHeight="1">
      <c r="A18" s="6">
        <v>17</v>
      </c>
      <c r="B18" s="9" t="s">
        <v>47</v>
      </c>
      <c r="C18" s="9" t="s">
        <v>48</v>
      </c>
      <c r="D18" s="10" t="s">
        <v>46</v>
      </c>
      <c r="E18" s="11">
        <v>73.8</v>
      </c>
      <c r="F18" s="11">
        <v>86</v>
      </c>
      <c r="G18" s="11"/>
      <c r="H18" s="11"/>
      <c r="I18" s="11">
        <f t="shared" si="0"/>
        <v>79.9</v>
      </c>
    </row>
    <row r="19" spans="1:9" ht="19.5" customHeight="1">
      <c r="A19" s="6">
        <v>18</v>
      </c>
      <c r="B19" s="9" t="s">
        <v>76</v>
      </c>
      <c r="C19" s="9" t="s">
        <v>77</v>
      </c>
      <c r="D19" s="10" t="s">
        <v>46</v>
      </c>
      <c r="E19" s="11">
        <v>73.4</v>
      </c>
      <c r="F19" s="11">
        <v>86.2</v>
      </c>
      <c r="G19" s="11"/>
      <c r="H19" s="11"/>
      <c r="I19" s="11">
        <f t="shared" si="0"/>
        <v>79.80000000000001</v>
      </c>
    </row>
    <row r="20" spans="1:9" ht="19.5" customHeight="1">
      <c r="A20" s="6">
        <v>19</v>
      </c>
      <c r="B20" s="9" t="s">
        <v>67</v>
      </c>
      <c r="C20" s="9" t="s">
        <v>68</v>
      </c>
      <c r="D20" s="10" t="s">
        <v>46</v>
      </c>
      <c r="E20" s="11">
        <v>73.55</v>
      </c>
      <c r="F20" s="11">
        <v>85.8</v>
      </c>
      <c r="G20" s="11"/>
      <c r="H20" s="11"/>
      <c r="I20" s="11">
        <f t="shared" si="0"/>
        <v>79.675</v>
      </c>
    </row>
    <row r="21" spans="1:9" ht="19.5" customHeight="1">
      <c r="A21" s="6">
        <v>20</v>
      </c>
      <c r="B21" s="9" t="s">
        <v>78</v>
      </c>
      <c r="C21" s="9" t="s">
        <v>79</v>
      </c>
      <c r="D21" s="10" t="s">
        <v>46</v>
      </c>
      <c r="E21" s="11">
        <v>77.35</v>
      </c>
      <c r="F21" s="11">
        <v>82</v>
      </c>
      <c r="G21" s="11"/>
      <c r="H21" s="11"/>
      <c r="I21" s="11">
        <f t="shared" si="0"/>
        <v>79.675</v>
      </c>
    </row>
    <row r="22" spans="1:9" ht="19.5" customHeight="1">
      <c r="A22" s="6">
        <v>21</v>
      </c>
      <c r="B22" s="9" t="s">
        <v>57</v>
      </c>
      <c r="C22" s="9" t="s">
        <v>58</v>
      </c>
      <c r="D22" s="10" t="s">
        <v>46</v>
      </c>
      <c r="E22" s="11">
        <v>75.45</v>
      </c>
      <c r="F22" s="11">
        <v>83.6</v>
      </c>
      <c r="G22" s="11"/>
      <c r="H22" s="11"/>
      <c r="I22" s="11">
        <f t="shared" si="0"/>
        <v>79.525</v>
      </c>
    </row>
    <row r="23" spans="1:9" ht="19.5" customHeight="1">
      <c r="A23" s="6">
        <v>22</v>
      </c>
      <c r="B23" s="9" t="s">
        <v>49</v>
      </c>
      <c r="C23" s="9" t="s">
        <v>50</v>
      </c>
      <c r="D23" s="10" t="s">
        <v>46</v>
      </c>
      <c r="E23" s="11">
        <v>74.1</v>
      </c>
      <c r="F23" s="11">
        <v>84.2</v>
      </c>
      <c r="G23" s="11"/>
      <c r="H23" s="11"/>
      <c r="I23" s="11">
        <f t="shared" si="0"/>
        <v>79.15</v>
      </c>
    </row>
    <row r="24" spans="1:9" ht="19.5" customHeight="1">
      <c r="A24" s="6">
        <v>23</v>
      </c>
      <c r="B24" s="9" t="s">
        <v>55</v>
      </c>
      <c r="C24" s="9" t="s">
        <v>56</v>
      </c>
      <c r="D24" s="10" t="s">
        <v>46</v>
      </c>
      <c r="E24" s="11">
        <v>71.4</v>
      </c>
      <c r="F24" s="11">
        <v>86.8</v>
      </c>
      <c r="G24" s="11"/>
      <c r="H24" s="11"/>
      <c r="I24" s="11">
        <f t="shared" si="0"/>
        <v>79.1</v>
      </c>
    </row>
    <row r="25" spans="1:9" ht="19.5" customHeight="1">
      <c r="A25" s="6">
        <v>24</v>
      </c>
      <c r="B25" s="9" t="s">
        <v>65</v>
      </c>
      <c r="C25" s="9" t="s">
        <v>66</v>
      </c>
      <c r="D25" s="10" t="s">
        <v>46</v>
      </c>
      <c r="E25" s="11">
        <v>69.1</v>
      </c>
      <c r="F25" s="11">
        <v>88.2</v>
      </c>
      <c r="G25" s="11"/>
      <c r="H25" s="11"/>
      <c r="I25" s="11">
        <f t="shared" si="0"/>
        <v>78.65</v>
      </c>
    </row>
    <row r="26" spans="1:9" ht="19.5" customHeight="1">
      <c r="A26" s="6">
        <v>25</v>
      </c>
      <c r="B26" s="9" t="s">
        <v>82</v>
      </c>
      <c r="C26" s="9" t="s">
        <v>83</v>
      </c>
      <c r="D26" s="10" t="s">
        <v>46</v>
      </c>
      <c r="E26" s="11">
        <v>74.55</v>
      </c>
      <c r="F26" s="11">
        <v>81.8</v>
      </c>
      <c r="G26" s="11"/>
      <c r="H26" s="11"/>
      <c r="I26" s="11">
        <f t="shared" si="0"/>
        <v>78.175</v>
      </c>
    </row>
    <row r="27" spans="1:9" ht="19.5" customHeight="1">
      <c r="A27" s="6">
        <v>26</v>
      </c>
      <c r="B27" s="12" t="s">
        <v>84</v>
      </c>
      <c r="C27" s="12" t="s">
        <v>85</v>
      </c>
      <c r="D27" s="13" t="s">
        <v>46</v>
      </c>
      <c r="E27" s="14">
        <v>77.05</v>
      </c>
      <c r="F27" s="14">
        <v>78.2</v>
      </c>
      <c r="G27" s="14"/>
      <c r="H27" s="14"/>
      <c r="I27" s="14">
        <f>AVERAGE(E27:F27)</f>
        <v>77.625</v>
      </c>
    </row>
    <row r="28" spans="1:9" ht="19.5" customHeight="1">
      <c r="A28" s="6">
        <v>27</v>
      </c>
      <c r="B28" s="9" t="s">
        <v>63</v>
      </c>
      <c r="C28" s="9" t="s">
        <v>64</v>
      </c>
      <c r="D28" s="10" t="s">
        <v>46</v>
      </c>
      <c r="E28" s="11">
        <v>73.45</v>
      </c>
      <c r="F28" s="11">
        <v>81.8</v>
      </c>
      <c r="G28" s="11"/>
      <c r="H28" s="11"/>
      <c r="I28" s="11">
        <f t="shared" si="0"/>
        <v>77.625</v>
      </c>
    </row>
    <row r="29" spans="1:9" ht="19.5" customHeight="1">
      <c r="A29" s="6">
        <v>28</v>
      </c>
      <c r="B29" s="12" t="s">
        <v>74</v>
      </c>
      <c r="C29" s="12" t="s">
        <v>75</v>
      </c>
      <c r="D29" s="13" t="s">
        <v>46</v>
      </c>
      <c r="E29" s="14">
        <v>73.45</v>
      </c>
      <c r="F29" s="14">
        <v>80.8</v>
      </c>
      <c r="G29" s="14"/>
      <c r="H29" s="14"/>
      <c r="I29" s="14">
        <f t="shared" si="0"/>
        <v>77.125</v>
      </c>
    </row>
    <row r="30" spans="1:9" ht="19.5" customHeight="1">
      <c r="A30" s="6">
        <v>29</v>
      </c>
      <c r="B30" s="9" t="s">
        <v>172</v>
      </c>
      <c r="C30" s="9" t="s">
        <v>173</v>
      </c>
      <c r="D30" s="10" t="s">
        <v>163</v>
      </c>
      <c r="E30" s="11">
        <v>75.05</v>
      </c>
      <c r="F30" s="11">
        <v>91.8</v>
      </c>
      <c r="G30" s="11"/>
      <c r="H30" s="11"/>
      <c r="I30" s="11">
        <f t="shared" si="0"/>
        <v>83.425</v>
      </c>
    </row>
    <row r="31" spans="1:9" ht="19.5" customHeight="1">
      <c r="A31" s="6">
        <v>30</v>
      </c>
      <c r="B31" s="9" t="s">
        <v>166</v>
      </c>
      <c r="C31" s="9" t="s">
        <v>167</v>
      </c>
      <c r="D31" s="10" t="s">
        <v>163</v>
      </c>
      <c r="E31" s="11">
        <v>76.55</v>
      </c>
      <c r="F31" s="11">
        <v>89.8</v>
      </c>
      <c r="G31" s="11"/>
      <c r="H31" s="11"/>
      <c r="I31" s="11">
        <f t="shared" si="0"/>
        <v>83.175</v>
      </c>
    </row>
    <row r="32" spans="1:9" ht="19.5" customHeight="1">
      <c r="A32" s="6">
        <v>31</v>
      </c>
      <c r="B32" s="9" t="s">
        <v>178</v>
      </c>
      <c r="C32" s="9" t="s">
        <v>179</v>
      </c>
      <c r="D32" s="10" t="s">
        <v>163</v>
      </c>
      <c r="E32" s="11">
        <v>77.9</v>
      </c>
      <c r="F32" s="11">
        <v>88</v>
      </c>
      <c r="G32" s="11"/>
      <c r="H32" s="11"/>
      <c r="I32" s="11">
        <f t="shared" si="0"/>
        <v>82.95</v>
      </c>
    </row>
    <row r="33" spans="1:9" ht="19.5" customHeight="1">
      <c r="A33" s="6">
        <v>32</v>
      </c>
      <c r="B33" s="9" t="s">
        <v>170</v>
      </c>
      <c r="C33" s="9" t="s">
        <v>171</v>
      </c>
      <c r="D33" s="10" t="s">
        <v>163</v>
      </c>
      <c r="E33" s="11">
        <v>72.3</v>
      </c>
      <c r="F33" s="11">
        <v>91.2</v>
      </c>
      <c r="G33" s="11"/>
      <c r="H33" s="11"/>
      <c r="I33" s="11">
        <f t="shared" si="0"/>
        <v>81.75</v>
      </c>
    </row>
    <row r="34" spans="1:9" ht="19.5" customHeight="1">
      <c r="A34" s="6">
        <v>33</v>
      </c>
      <c r="B34" s="9" t="s">
        <v>161</v>
      </c>
      <c r="C34" s="9" t="s">
        <v>162</v>
      </c>
      <c r="D34" s="10" t="s">
        <v>163</v>
      </c>
      <c r="E34" s="11">
        <v>71.85</v>
      </c>
      <c r="F34" s="11">
        <v>91.1</v>
      </c>
      <c r="G34" s="11"/>
      <c r="H34" s="11"/>
      <c r="I34" s="11">
        <f aca="true" t="shared" si="1" ref="I34:I64">AVERAGE(E34:F34)</f>
        <v>81.475</v>
      </c>
    </row>
    <row r="35" spans="1:9" ht="19.5" customHeight="1">
      <c r="A35" s="6">
        <v>34</v>
      </c>
      <c r="B35" s="9" t="s">
        <v>182</v>
      </c>
      <c r="C35" s="9" t="s">
        <v>183</v>
      </c>
      <c r="D35" s="10" t="s">
        <v>163</v>
      </c>
      <c r="E35" s="11">
        <v>72.4</v>
      </c>
      <c r="F35" s="11">
        <v>90.3</v>
      </c>
      <c r="G35" s="11"/>
      <c r="H35" s="11"/>
      <c r="I35" s="11">
        <f t="shared" si="1"/>
        <v>81.35</v>
      </c>
    </row>
    <row r="36" spans="1:9" ht="19.5" customHeight="1">
      <c r="A36" s="6">
        <v>35</v>
      </c>
      <c r="B36" s="9" t="s">
        <v>174</v>
      </c>
      <c r="C36" s="9" t="s">
        <v>175</v>
      </c>
      <c r="D36" s="10" t="s">
        <v>163</v>
      </c>
      <c r="E36" s="11">
        <v>71.1</v>
      </c>
      <c r="F36" s="11">
        <v>86.8</v>
      </c>
      <c r="G36" s="11"/>
      <c r="H36" s="11"/>
      <c r="I36" s="11">
        <f t="shared" si="1"/>
        <v>78.94999999999999</v>
      </c>
    </row>
    <row r="37" spans="1:9" ht="19.5" customHeight="1">
      <c r="A37" s="6">
        <v>36</v>
      </c>
      <c r="B37" s="9" t="s">
        <v>180</v>
      </c>
      <c r="C37" s="9" t="s">
        <v>181</v>
      </c>
      <c r="D37" s="10" t="s">
        <v>163</v>
      </c>
      <c r="E37" s="11">
        <v>64.35</v>
      </c>
      <c r="F37" s="11">
        <v>93.2</v>
      </c>
      <c r="G37" s="11"/>
      <c r="H37" s="11"/>
      <c r="I37" s="11">
        <f t="shared" si="1"/>
        <v>78.775</v>
      </c>
    </row>
    <row r="38" spans="1:9" ht="19.5" customHeight="1">
      <c r="A38" s="6">
        <v>37</v>
      </c>
      <c r="B38" s="9" t="s">
        <v>164</v>
      </c>
      <c r="C38" s="9" t="s">
        <v>165</v>
      </c>
      <c r="D38" s="10" t="s">
        <v>163</v>
      </c>
      <c r="E38" s="11">
        <v>67.75</v>
      </c>
      <c r="F38" s="11">
        <v>89.3</v>
      </c>
      <c r="G38" s="11"/>
      <c r="H38" s="11"/>
      <c r="I38" s="11">
        <f t="shared" si="1"/>
        <v>78.525</v>
      </c>
    </row>
    <row r="39" spans="1:9" ht="19.5" customHeight="1">
      <c r="A39" s="6">
        <v>38</v>
      </c>
      <c r="B39" s="9" t="s">
        <v>176</v>
      </c>
      <c r="C39" s="9" t="s">
        <v>177</v>
      </c>
      <c r="D39" s="10" t="s">
        <v>163</v>
      </c>
      <c r="E39" s="11">
        <v>67.5</v>
      </c>
      <c r="F39" s="11">
        <v>88.9</v>
      </c>
      <c r="G39" s="11"/>
      <c r="H39" s="11"/>
      <c r="I39" s="11">
        <f t="shared" si="1"/>
        <v>78.2</v>
      </c>
    </row>
    <row r="40" spans="1:9" ht="19.5" customHeight="1">
      <c r="A40" s="6">
        <v>39</v>
      </c>
      <c r="B40" s="9" t="s">
        <v>168</v>
      </c>
      <c r="C40" s="9" t="s">
        <v>169</v>
      </c>
      <c r="D40" s="10" t="s">
        <v>163</v>
      </c>
      <c r="E40" s="11">
        <v>69.95</v>
      </c>
      <c r="F40" s="11">
        <v>83.8</v>
      </c>
      <c r="G40" s="11"/>
      <c r="H40" s="11"/>
      <c r="I40" s="11">
        <f t="shared" si="1"/>
        <v>76.875</v>
      </c>
    </row>
    <row r="41" spans="1:9" ht="19.5" customHeight="1">
      <c r="A41" s="6">
        <v>40</v>
      </c>
      <c r="B41" s="9" t="s">
        <v>126</v>
      </c>
      <c r="C41" s="9" t="s">
        <v>127</v>
      </c>
      <c r="D41" s="10" t="s">
        <v>121</v>
      </c>
      <c r="E41" s="11">
        <v>76.1</v>
      </c>
      <c r="F41" s="11">
        <v>86.6</v>
      </c>
      <c r="G41" s="11"/>
      <c r="H41" s="11"/>
      <c r="I41" s="11">
        <f t="shared" si="1"/>
        <v>81.35</v>
      </c>
    </row>
    <row r="42" spans="1:9" ht="19.5" customHeight="1">
      <c r="A42" s="6">
        <v>41</v>
      </c>
      <c r="B42" s="9" t="s">
        <v>119</v>
      </c>
      <c r="C42" s="9" t="s">
        <v>120</v>
      </c>
      <c r="D42" s="10" t="s">
        <v>121</v>
      </c>
      <c r="E42" s="11">
        <v>66.65</v>
      </c>
      <c r="F42" s="11">
        <v>89.8</v>
      </c>
      <c r="G42" s="11"/>
      <c r="H42" s="11"/>
      <c r="I42" s="11">
        <f t="shared" si="1"/>
        <v>78.225</v>
      </c>
    </row>
    <row r="43" spans="1:9" ht="19.5" customHeight="1">
      <c r="A43" s="6">
        <v>42</v>
      </c>
      <c r="B43" s="9" t="s">
        <v>122</v>
      </c>
      <c r="C43" s="9" t="s">
        <v>123</v>
      </c>
      <c r="D43" s="10" t="s">
        <v>121</v>
      </c>
      <c r="E43" s="11">
        <v>69</v>
      </c>
      <c r="F43" s="11">
        <v>86.2</v>
      </c>
      <c r="G43" s="11"/>
      <c r="H43" s="11"/>
      <c r="I43" s="11">
        <f t="shared" si="1"/>
        <v>77.6</v>
      </c>
    </row>
    <row r="44" spans="1:9" ht="19.5" customHeight="1">
      <c r="A44" s="6">
        <v>43</v>
      </c>
      <c r="B44" s="12" t="s">
        <v>128</v>
      </c>
      <c r="C44" s="12" t="s">
        <v>129</v>
      </c>
      <c r="D44" s="13" t="s">
        <v>121</v>
      </c>
      <c r="E44" s="14">
        <v>68.4</v>
      </c>
      <c r="F44" s="14">
        <v>85.6</v>
      </c>
      <c r="G44" s="14"/>
      <c r="H44" s="14"/>
      <c r="I44" s="14">
        <f t="shared" si="1"/>
        <v>77</v>
      </c>
    </row>
    <row r="45" spans="1:9" ht="19.5" customHeight="1">
      <c r="A45" s="6">
        <v>44</v>
      </c>
      <c r="B45" s="12" t="s">
        <v>124</v>
      </c>
      <c r="C45" s="12" t="s">
        <v>125</v>
      </c>
      <c r="D45" s="13" t="s">
        <v>121</v>
      </c>
      <c r="E45" s="14">
        <v>69.15</v>
      </c>
      <c r="F45" s="14">
        <v>82.4</v>
      </c>
      <c r="G45" s="14"/>
      <c r="H45" s="14"/>
      <c r="I45" s="14">
        <f t="shared" si="1"/>
        <v>75.775</v>
      </c>
    </row>
    <row r="46" spans="1:9" ht="19.5" customHeight="1">
      <c r="A46" s="6">
        <v>45</v>
      </c>
      <c r="B46" s="9" t="s">
        <v>148</v>
      </c>
      <c r="C46" s="9" t="s">
        <v>149</v>
      </c>
      <c r="D46" s="10" t="s">
        <v>139</v>
      </c>
      <c r="E46" s="11">
        <v>75.45</v>
      </c>
      <c r="F46" s="11">
        <v>94.6</v>
      </c>
      <c r="G46" s="11"/>
      <c r="H46" s="11"/>
      <c r="I46" s="11">
        <f t="shared" si="1"/>
        <v>85.025</v>
      </c>
    </row>
    <row r="47" spans="1:9" ht="19.5" customHeight="1">
      <c r="A47" s="6">
        <v>46</v>
      </c>
      <c r="B47" s="9" t="s">
        <v>137</v>
      </c>
      <c r="C47" s="9" t="s">
        <v>138</v>
      </c>
      <c r="D47" s="10" t="s">
        <v>139</v>
      </c>
      <c r="E47" s="11">
        <v>74</v>
      </c>
      <c r="F47" s="11">
        <v>94</v>
      </c>
      <c r="G47" s="11"/>
      <c r="H47" s="11"/>
      <c r="I47" s="11">
        <f t="shared" si="1"/>
        <v>84</v>
      </c>
    </row>
    <row r="48" spans="1:9" ht="19.5" customHeight="1">
      <c r="A48" s="6">
        <v>47</v>
      </c>
      <c r="B48" s="9" t="s">
        <v>146</v>
      </c>
      <c r="C48" s="9" t="s">
        <v>147</v>
      </c>
      <c r="D48" s="10" t="s">
        <v>139</v>
      </c>
      <c r="E48" s="11">
        <v>73.4</v>
      </c>
      <c r="F48" s="11">
        <v>92.4</v>
      </c>
      <c r="G48" s="11"/>
      <c r="H48" s="11"/>
      <c r="I48" s="11">
        <f t="shared" si="1"/>
        <v>82.9</v>
      </c>
    </row>
    <row r="49" spans="1:9" ht="19.5" customHeight="1">
      <c r="A49" s="6">
        <v>48</v>
      </c>
      <c r="B49" s="9" t="s">
        <v>142</v>
      </c>
      <c r="C49" s="9" t="s">
        <v>143</v>
      </c>
      <c r="D49" s="10" t="s">
        <v>139</v>
      </c>
      <c r="E49" s="11">
        <v>74.35</v>
      </c>
      <c r="F49" s="11">
        <v>89</v>
      </c>
      <c r="G49" s="11"/>
      <c r="H49" s="11"/>
      <c r="I49" s="11">
        <f t="shared" si="1"/>
        <v>81.675</v>
      </c>
    </row>
    <row r="50" spans="1:9" ht="19.5" customHeight="1">
      <c r="A50" s="6">
        <v>49</v>
      </c>
      <c r="B50" s="9" t="s">
        <v>140</v>
      </c>
      <c r="C50" s="9" t="s">
        <v>141</v>
      </c>
      <c r="D50" s="10" t="s">
        <v>139</v>
      </c>
      <c r="E50" s="11">
        <v>71.4</v>
      </c>
      <c r="F50" s="11">
        <v>90.2</v>
      </c>
      <c r="G50" s="11"/>
      <c r="H50" s="11"/>
      <c r="I50" s="11">
        <f t="shared" si="1"/>
        <v>80.80000000000001</v>
      </c>
    </row>
    <row r="51" spans="1:9" ht="19.5" customHeight="1">
      <c r="A51" s="6">
        <v>50</v>
      </c>
      <c r="B51" s="12" t="s">
        <v>144</v>
      </c>
      <c r="C51" s="12" t="s">
        <v>145</v>
      </c>
      <c r="D51" s="13" t="s">
        <v>139</v>
      </c>
      <c r="E51" s="14">
        <v>72.7</v>
      </c>
      <c r="F51" s="14">
        <v>88.3</v>
      </c>
      <c r="G51" s="14"/>
      <c r="H51" s="14"/>
      <c r="I51" s="14">
        <f t="shared" si="1"/>
        <v>80.5</v>
      </c>
    </row>
    <row r="52" spans="1:9" ht="19.5" customHeight="1">
      <c r="A52" s="6">
        <v>51</v>
      </c>
      <c r="B52" s="9" t="s">
        <v>92</v>
      </c>
      <c r="C52" s="9" t="s">
        <v>93</v>
      </c>
      <c r="D52" s="10" t="s">
        <v>88</v>
      </c>
      <c r="E52" s="11">
        <v>80.75</v>
      </c>
      <c r="F52" s="11">
        <v>91.4</v>
      </c>
      <c r="G52" s="11"/>
      <c r="H52" s="11"/>
      <c r="I52" s="11">
        <f t="shared" si="1"/>
        <v>86.075</v>
      </c>
    </row>
    <row r="53" spans="1:9" ht="19.5" customHeight="1">
      <c r="A53" s="6">
        <v>52</v>
      </c>
      <c r="B53" s="9" t="s">
        <v>96</v>
      </c>
      <c r="C53" s="9" t="s">
        <v>97</v>
      </c>
      <c r="D53" s="10" t="s">
        <v>88</v>
      </c>
      <c r="E53" s="11">
        <v>79.5</v>
      </c>
      <c r="F53" s="11">
        <v>89.6</v>
      </c>
      <c r="G53" s="11"/>
      <c r="H53" s="11"/>
      <c r="I53" s="11">
        <f t="shared" si="1"/>
        <v>84.55</v>
      </c>
    </row>
    <row r="54" spans="1:9" ht="19.5" customHeight="1">
      <c r="A54" s="6">
        <v>53</v>
      </c>
      <c r="B54" s="9" t="s">
        <v>113</v>
      </c>
      <c r="C54" s="9" t="s">
        <v>114</v>
      </c>
      <c r="D54" s="10" t="s">
        <v>88</v>
      </c>
      <c r="E54" s="11">
        <v>77.35</v>
      </c>
      <c r="F54" s="11">
        <v>88.7</v>
      </c>
      <c r="G54" s="11"/>
      <c r="H54" s="11"/>
      <c r="I54" s="11">
        <f t="shared" si="1"/>
        <v>83.025</v>
      </c>
    </row>
    <row r="55" spans="1:9" ht="19.5" customHeight="1">
      <c r="A55" s="6">
        <v>54</v>
      </c>
      <c r="B55" s="9" t="s">
        <v>89</v>
      </c>
      <c r="C55" s="9" t="s">
        <v>69</v>
      </c>
      <c r="D55" s="10" t="s">
        <v>88</v>
      </c>
      <c r="E55" s="11">
        <v>74</v>
      </c>
      <c r="F55" s="11">
        <v>91.8</v>
      </c>
      <c r="G55" s="11"/>
      <c r="H55" s="11"/>
      <c r="I55" s="11">
        <f t="shared" si="1"/>
        <v>82.9</v>
      </c>
    </row>
    <row r="56" spans="1:9" ht="19.5" customHeight="1">
      <c r="A56" s="6">
        <v>55</v>
      </c>
      <c r="B56" s="9" t="s">
        <v>98</v>
      </c>
      <c r="C56" s="9" t="s">
        <v>99</v>
      </c>
      <c r="D56" s="10" t="s">
        <v>88</v>
      </c>
      <c r="E56" s="11">
        <v>77.85</v>
      </c>
      <c r="F56" s="11">
        <v>86.8</v>
      </c>
      <c r="G56" s="11"/>
      <c r="H56" s="11"/>
      <c r="I56" s="11">
        <f t="shared" si="1"/>
        <v>82.32499999999999</v>
      </c>
    </row>
    <row r="57" spans="1:9" ht="19.5" customHeight="1">
      <c r="A57" s="6">
        <v>56</v>
      </c>
      <c r="B57" s="9" t="s">
        <v>107</v>
      </c>
      <c r="C57" s="9" t="s">
        <v>108</v>
      </c>
      <c r="D57" s="10" t="s">
        <v>88</v>
      </c>
      <c r="E57" s="11">
        <v>79.5</v>
      </c>
      <c r="F57" s="11">
        <v>84.8</v>
      </c>
      <c r="G57" s="11"/>
      <c r="H57" s="11"/>
      <c r="I57" s="11">
        <f t="shared" si="1"/>
        <v>82.15</v>
      </c>
    </row>
    <row r="58" spans="1:9" ht="19.5" customHeight="1">
      <c r="A58" s="6">
        <v>57</v>
      </c>
      <c r="B58" s="9" t="s">
        <v>105</v>
      </c>
      <c r="C58" s="9" t="s">
        <v>106</v>
      </c>
      <c r="D58" s="10" t="s">
        <v>88</v>
      </c>
      <c r="E58" s="11">
        <v>80.45</v>
      </c>
      <c r="F58" s="11">
        <v>83.7</v>
      </c>
      <c r="G58" s="11"/>
      <c r="H58" s="11"/>
      <c r="I58" s="11">
        <f t="shared" si="1"/>
        <v>82.075</v>
      </c>
    </row>
    <row r="59" spans="1:9" ht="19.5" customHeight="1">
      <c r="A59" s="6">
        <v>58</v>
      </c>
      <c r="B59" s="9" t="s">
        <v>90</v>
      </c>
      <c r="C59" s="9" t="s">
        <v>91</v>
      </c>
      <c r="D59" s="10" t="s">
        <v>88</v>
      </c>
      <c r="E59" s="11">
        <v>75</v>
      </c>
      <c r="F59" s="11">
        <v>88</v>
      </c>
      <c r="G59" s="11"/>
      <c r="H59" s="11"/>
      <c r="I59" s="11">
        <f t="shared" si="1"/>
        <v>81.5</v>
      </c>
    </row>
    <row r="60" spans="1:9" ht="19.5" customHeight="1">
      <c r="A60" s="6">
        <v>59</v>
      </c>
      <c r="B60" s="9" t="s">
        <v>100</v>
      </c>
      <c r="C60" s="9" t="s">
        <v>101</v>
      </c>
      <c r="D60" s="10" t="s">
        <v>88</v>
      </c>
      <c r="E60" s="11">
        <v>75.85</v>
      </c>
      <c r="F60" s="11">
        <v>86.9</v>
      </c>
      <c r="G60" s="11"/>
      <c r="H60" s="11"/>
      <c r="I60" s="11">
        <f t="shared" si="1"/>
        <v>81.375</v>
      </c>
    </row>
    <row r="61" spans="1:9" ht="19.5" customHeight="1">
      <c r="A61" s="6">
        <v>60</v>
      </c>
      <c r="B61" s="9" t="s">
        <v>109</v>
      </c>
      <c r="C61" s="9" t="s">
        <v>110</v>
      </c>
      <c r="D61" s="10" t="s">
        <v>88</v>
      </c>
      <c r="E61" s="11">
        <v>78.55</v>
      </c>
      <c r="F61" s="11">
        <v>83.8</v>
      </c>
      <c r="G61" s="11"/>
      <c r="H61" s="11"/>
      <c r="I61" s="11">
        <f t="shared" si="1"/>
        <v>81.175</v>
      </c>
    </row>
    <row r="62" spans="1:9" ht="19.5" customHeight="1">
      <c r="A62" s="6">
        <v>61</v>
      </c>
      <c r="B62" s="9" t="s">
        <v>111</v>
      </c>
      <c r="C62" s="9" t="s">
        <v>112</v>
      </c>
      <c r="D62" s="10" t="s">
        <v>88</v>
      </c>
      <c r="E62" s="11">
        <v>75.7</v>
      </c>
      <c r="F62" s="11">
        <v>86</v>
      </c>
      <c r="G62" s="11"/>
      <c r="H62" s="11"/>
      <c r="I62" s="11">
        <f t="shared" si="1"/>
        <v>80.85</v>
      </c>
    </row>
    <row r="63" spans="1:9" ht="19.5" customHeight="1">
      <c r="A63" s="6">
        <v>62</v>
      </c>
      <c r="B63" s="9" t="s">
        <v>94</v>
      </c>
      <c r="C63" s="9" t="s">
        <v>95</v>
      </c>
      <c r="D63" s="10" t="s">
        <v>88</v>
      </c>
      <c r="E63" s="11">
        <v>75.25</v>
      </c>
      <c r="F63" s="11">
        <v>86.4</v>
      </c>
      <c r="G63" s="11"/>
      <c r="H63" s="11"/>
      <c r="I63" s="11">
        <f t="shared" si="1"/>
        <v>80.825</v>
      </c>
    </row>
    <row r="64" spans="1:9" ht="19.5" customHeight="1">
      <c r="A64" s="6">
        <v>63</v>
      </c>
      <c r="B64" s="9" t="s">
        <v>102</v>
      </c>
      <c r="C64" s="9" t="s">
        <v>103</v>
      </c>
      <c r="D64" s="10" t="s">
        <v>88</v>
      </c>
      <c r="E64" s="11">
        <v>73.25</v>
      </c>
      <c r="F64" s="11">
        <v>88.2</v>
      </c>
      <c r="G64" s="11"/>
      <c r="H64" s="11"/>
      <c r="I64" s="11">
        <f t="shared" si="1"/>
        <v>80.725</v>
      </c>
    </row>
    <row r="65" spans="1:9" ht="19.5" customHeight="1">
      <c r="A65" s="6">
        <v>64</v>
      </c>
      <c r="B65" s="9" t="s">
        <v>8</v>
      </c>
      <c r="C65" s="9" t="s">
        <v>9</v>
      </c>
      <c r="D65" s="10" t="s">
        <v>194</v>
      </c>
      <c r="E65" s="11">
        <v>78.55</v>
      </c>
      <c r="F65" s="11">
        <v>84.8</v>
      </c>
      <c r="G65" s="11">
        <v>1.03</v>
      </c>
      <c r="H65" s="11">
        <f aca="true" t="shared" si="2" ref="H65:H94">F65*G65</f>
        <v>87.344</v>
      </c>
      <c r="I65" s="11">
        <f aca="true" t="shared" si="3" ref="I65:I94">E65*0.5+H65*0.5</f>
        <v>82.947</v>
      </c>
    </row>
    <row r="66" spans="1:9" ht="19.5" customHeight="1">
      <c r="A66" s="6">
        <v>65</v>
      </c>
      <c r="B66" s="9" t="s">
        <v>205</v>
      </c>
      <c r="C66" s="9" t="s">
        <v>206</v>
      </c>
      <c r="D66" s="10" t="s">
        <v>194</v>
      </c>
      <c r="E66" s="11">
        <v>79.75</v>
      </c>
      <c r="F66" s="11">
        <v>83.4</v>
      </c>
      <c r="G66" s="11">
        <v>1.03</v>
      </c>
      <c r="H66" s="11">
        <f t="shared" si="2"/>
        <v>85.902</v>
      </c>
      <c r="I66" s="11">
        <f t="shared" si="3"/>
        <v>82.826</v>
      </c>
    </row>
    <row r="67" spans="1:9" ht="19.5" customHeight="1">
      <c r="A67" s="6">
        <v>66</v>
      </c>
      <c r="B67" s="9" t="s">
        <v>36</v>
      </c>
      <c r="C67" s="9" t="s">
        <v>37</v>
      </c>
      <c r="D67" s="10" t="s">
        <v>194</v>
      </c>
      <c r="E67" s="11">
        <v>77.15</v>
      </c>
      <c r="F67" s="11">
        <v>90.8</v>
      </c>
      <c r="G67" s="11">
        <v>0.97</v>
      </c>
      <c r="H67" s="11">
        <f t="shared" si="2"/>
        <v>88.076</v>
      </c>
      <c r="I67" s="11">
        <f t="shared" si="3"/>
        <v>82.613</v>
      </c>
    </row>
    <row r="68" spans="1:9" ht="19.5" customHeight="1">
      <c r="A68" s="6">
        <v>67</v>
      </c>
      <c r="B68" s="9" t="s">
        <v>6</v>
      </c>
      <c r="C68" s="9" t="s">
        <v>7</v>
      </c>
      <c r="D68" s="10" t="s">
        <v>194</v>
      </c>
      <c r="E68" s="11">
        <v>74.45</v>
      </c>
      <c r="F68" s="11">
        <v>87.8</v>
      </c>
      <c r="G68" s="11">
        <v>1.03</v>
      </c>
      <c r="H68" s="11">
        <f t="shared" si="2"/>
        <v>90.434</v>
      </c>
      <c r="I68" s="11">
        <f t="shared" si="3"/>
        <v>82.44200000000001</v>
      </c>
    </row>
    <row r="69" spans="1:9" ht="19.5" customHeight="1">
      <c r="A69" s="6">
        <v>68</v>
      </c>
      <c r="B69" s="9" t="s">
        <v>34</v>
      </c>
      <c r="C69" s="9" t="s">
        <v>35</v>
      </c>
      <c r="D69" s="10" t="s">
        <v>194</v>
      </c>
      <c r="E69" s="11">
        <v>76.4</v>
      </c>
      <c r="F69" s="11">
        <v>90.4</v>
      </c>
      <c r="G69" s="11">
        <v>0.97</v>
      </c>
      <c r="H69" s="11">
        <f t="shared" si="2"/>
        <v>87.688</v>
      </c>
      <c r="I69" s="11">
        <f t="shared" si="3"/>
        <v>82.04400000000001</v>
      </c>
    </row>
    <row r="70" spans="1:9" ht="19.5" customHeight="1">
      <c r="A70" s="6">
        <v>69</v>
      </c>
      <c r="B70" s="9" t="s">
        <v>0</v>
      </c>
      <c r="C70" s="9" t="s">
        <v>1</v>
      </c>
      <c r="D70" s="10" t="s">
        <v>194</v>
      </c>
      <c r="E70" s="11">
        <v>73.55</v>
      </c>
      <c r="F70" s="11">
        <v>87.8</v>
      </c>
      <c r="G70" s="11">
        <v>1.03</v>
      </c>
      <c r="H70" s="11">
        <f t="shared" si="2"/>
        <v>90.434</v>
      </c>
      <c r="I70" s="11">
        <f t="shared" si="3"/>
        <v>81.99199999999999</v>
      </c>
    </row>
    <row r="71" spans="1:9" ht="19.5" customHeight="1">
      <c r="A71" s="6">
        <v>70</v>
      </c>
      <c r="B71" s="9" t="s">
        <v>28</v>
      </c>
      <c r="C71" s="9" t="s">
        <v>29</v>
      </c>
      <c r="D71" s="10" t="s">
        <v>194</v>
      </c>
      <c r="E71" s="11">
        <v>76.5</v>
      </c>
      <c r="F71" s="11">
        <v>89.6</v>
      </c>
      <c r="G71" s="11">
        <v>0.97</v>
      </c>
      <c r="H71" s="11">
        <f t="shared" si="2"/>
        <v>86.91199999999999</v>
      </c>
      <c r="I71" s="11">
        <f t="shared" si="3"/>
        <v>81.70599999999999</v>
      </c>
    </row>
    <row r="72" spans="1:9" ht="19.5" customHeight="1">
      <c r="A72" s="6">
        <v>71</v>
      </c>
      <c r="B72" s="9" t="s">
        <v>14</v>
      </c>
      <c r="C72" s="9" t="s">
        <v>15</v>
      </c>
      <c r="D72" s="10" t="s">
        <v>194</v>
      </c>
      <c r="E72" s="11">
        <v>73.3</v>
      </c>
      <c r="F72" s="11">
        <v>91</v>
      </c>
      <c r="G72" s="11">
        <v>0.97</v>
      </c>
      <c r="H72" s="11">
        <f t="shared" si="2"/>
        <v>88.27</v>
      </c>
      <c r="I72" s="11">
        <f t="shared" si="3"/>
        <v>80.785</v>
      </c>
    </row>
    <row r="73" spans="1:9" ht="19.5" customHeight="1">
      <c r="A73" s="6">
        <v>72</v>
      </c>
      <c r="B73" s="9" t="s">
        <v>22</v>
      </c>
      <c r="C73" s="9" t="s">
        <v>23</v>
      </c>
      <c r="D73" s="10" t="s">
        <v>194</v>
      </c>
      <c r="E73" s="11">
        <v>79.9</v>
      </c>
      <c r="F73" s="11">
        <v>83.8</v>
      </c>
      <c r="G73" s="11">
        <v>0.97</v>
      </c>
      <c r="H73" s="11">
        <f t="shared" si="2"/>
        <v>81.286</v>
      </c>
      <c r="I73" s="11">
        <f t="shared" si="3"/>
        <v>80.593</v>
      </c>
    </row>
    <row r="74" spans="1:9" ht="19.5" customHeight="1">
      <c r="A74" s="6">
        <v>73</v>
      </c>
      <c r="B74" s="9" t="s">
        <v>26</v>
      </c>
      <c r="C74" s="9" t="s">
        <v>27</v>
      </c>
      <c r="D74" s="10" t="s">
        <v>194</v>
      </c>
      <c r="E74" s="11">
        <v>78.8</v>
      </c>
      <c r="F74" s="11">
        <v>84.6</v>
      </c>
      <c r="G74" s="11">
        <v>0.97</v>
      </c>
      <c r="H74" s="11">
        <f t="shared" si="2"/>
        <v>82.062</v>
      </c>
      <c r="I74" s="11">
        <f t="shared" si="3"/>
        <v>80.431</v>
      </c>
    </row>
    <row r="75" spans="1:9" ht="19.5" customHeight="1">
      <c r="A75" s="6">
        <v>74</v>
      </c>
      <c r="B75" s="9" t="s">
        <v>38</v>
      </c>
      <c r="C75" s="9" t="s">
        <v>39</v>
      </c>
      <c r="D75" s="10" t="s">
        <v>194</v>
      </c>
      <c r="E75" s="11">
        <v>74.7</v>
      </c>
      <c r="F75" s="11">
        <v>88.6</v>
      </c>
      <c r="G75" s="11">
        <v>0.97</v>
      </c>
      <c r="H75" s="11">
        <f t="shared" si="2"/>
        <v>85.942</v>
      </c>
      <c r="I75" s="11">
        <f t="shared" si="3"/>
        <v>80.321</v>
      </c>
    </row>
    <row r="76" spans="1:9" ht="19.5" customHeight="1">
      <c r="A76" s="6">
        <v>75</v>
      </c>
      <c r="B76" s="9" t="s">
        <v>199</v>
      </c>
      <c r="C76" s="9" t="s">
        <v>200</v>
      </c>
      <c r="D76" s="10" t="s">
        <v>194</v>
      </c>
      <c r="E76" s="11">
        <v>71.2</v>
      </c>
      <c r="F76" s="11">
        <v>86.8</v>
      </c>
      <c r="G76" s="11">
        <v>1.03</v>
      </c>
      <c r="H76" s="11">
        <f t="shared" si="2"/>
        <v>89.404</v>
      </c>
      <c r="I76" s="11">
        <f t="shared" si="3"/>
        <v>80.30199999999999</v>
      </c>
    </row>
    <row r="77" spans="1:9" ht="19.5" customHeight="1">
      <c r="A77" s="6">
        <v>76</v>
      </c>
      <c r="B77" s="9" t="s">
        <v>4</v>
      </c>
      <c r="C77" s="9" t="s">
        <v>5</v>
      </c>
      <c r="D77" s="10" t="s">
        <v>194</v>
      </c>
      <c r="E77" s="11">
        <v>74</v>
      </c>
      <c r="F77" s="11">
        <v>83.6</v>
      </c>
      <c r="G77" s="11">
        <v>1.03</v>
      </c>
      <c r="H77" s="11">
        <f t="shared" si="2"/>
        <v>86.10799999999999</v>
      </c>
      <c r="I77" s="11">
        <f t="shared" si="3"/>
        <v>80.054</v>
      </c>
    </row>
    <row r="78" spans="1:9" ht="19.5" customHeight="1">
      <c r="A78" s="6">
        <v>77</v>
      </c>
      <c r="B78" s="9" t="s">
        <v>42</v>
      </c>
      <c r="C78" s="9" t="s">
        <v>43</v>
      </c>
      <c r="D78" s="10" t="s">
        <v>194</v>
      </c>
      <c r="E78" s="11">
        <v>73.15</v>
      </c>
      <c r="F78" s="11">
        <v>89.4</v>
      </c>
      <c r="G78" s="11">
        <v>0.97</v>
      </c>
      <c r="H78" s="11">
        <f t="shared" si="2"/>
        <v>86.718</v>
      </c>
      <c r="I78" s="11">
        <f t="shared" si="3"/>
        <v>79.934</v>
      </c>
    </row>
    <row r="79" spans="1:9" ht="19.5" customHeight="1">
      <c r="A79" s="6">
        <v>78</v>
      </c>
      <c r="B79" s="9" t="s">
        <v>16</v>
      </c>
      <c r="C79" s="9" t="s">
        <v>17</v>
      </c>
      <c r="D79" s="10" t="s">
        <v>194</v>
      </c>
      <c r="E79" s="11">
        <v>77.3</v>
      </c>
      <c r="F79" s="11">
        <v>84.4</v>
      </c>
      <c r="G79" s="11">
        <v>0.97</v>
      </c>
      <c r="H79" s="11">
        <f t="shared" si="2"/>
        <v>81.86800000000001</v>
      </c>
      <c r="I79" s="11">
        <f t="shared" si="3"/>
        <v>79.584</v>
      </c>
    </row>
    <row r="80" spans="1:9" ht="19.5" customHeight="1">
      <c r="A80" s="6">
        <v>79</v>
      </c>
      <c r="B80" s="9" t="s">
        <v>12</v>
      </c>
      <c r="C80" s="9" t="s">
        <v>13</v>
      </c>
      <c r="D80" s="10" t="s">
        <v>194</v>
      </c>
      <c r="E80" s="11">
        <v>73.7</v>
      </c>
      <c r="F80" s="11">
        <v>86.4</v>
      </c>
      <c r="G80" s="11">
        <v>0.97</v>
      </c>
      <c r="H80" s="11">
        <f t="shared" si="2"/>
        <v>83.808</v>
      </c>
      <c r="I80" s="11">
        <f t="shared" si="3"/>
        <v>78.754</v>
      </c>
    </row>
    <row r="81" spans="1:9" ht="19.5" customHeight="1">
      <c r="A81" s="6">
        <v>80</v>
      </c>
      <c r="B81" s="9" t="s">
        <v>203</v>
      </c>
      <c r="C81" s="9" t="s">
        <v>204</v>
      </c>
      <c r="D81" s="10" t="s">
        <v>194</v>
      </c>
      <c r="E81" s="11">
        <v>75.8</v>
      </c>
      <c r="F81" s="11">
        <v>79.2</v>
      </c>
      <c r="G81" s="11">
        <v>1.03</v>
      </c>
      <c r="H81" s="11">
        <f t="shared" si="2"/>
        <v>81.57600000000001</v>
      </c>
      <c r="I81" s="11">
        <f t="shared" si="3"/>
        <v>78.688</v>
      </c>
    </row>
    <row r="82" spans="1:9" ht="19.5" customHeight="1">
      <c r="A82" s="6">
        <v>81</v>
      </c>
      <c r="B82" s="9" t="s">
        <v>207</v>
      </c>
      <c r="C82" s="9" t="s">
        <v>208</v>
      </c>
      <c r="D82" s="10" t="s">
        <v>194</v>
      </c>
      <c r="E82" s="11">
        <v>68.05</v>
      </c>
      <c r="F82" s="11">
        <v>86.4</v>
      </c>
      <c r="G82" s="11">
        <v>1.03</v>
      </c>
      <c r="H82" s="11">
        <f t="shared" si="2"/>
        <v>88.992</v>
      </c>
      <c r="I82" s="11">
        <f t="shared" si="3"/>
        <v>78.521</v>
      </c>
    </row>
    <row r="83" spans="1:9" ht="19.5" customHeight="1">
      <c r="A83" s="6">
        <v>82</v>
      </c>
      <c r="B83" s="9" t="s">
        <v>40</v>
      </c>
      <c r="C83" s="9" t="s">
        <v>41</v>
      </c>
      <c r="D83" s="10" t="s">
        <v>194</v>
      </c>
      <c r="E83" s="11">
        <v>70.8</v>
      </c>
      <c r="F83" s="11">
        <v>88.8</v>
      </c>
      <c r="G83" s="11">
        <v>0.97</v>
      </c>
      <c r="H83" s="11">
        <f t="shared" si="2"/>
        <v>86.136</v>
      </c>
      <c r="I83" s="11">
        <f t="shared" si="3"/>
        <v>78.46799999999999</v>
      </c>
    </row>
    <row r="84" spans="1:9" ht="19.5" customHeight="1">
      <c r="A84" s="6">
        <v>83</v>
      </c>
      <c r="B84" s="9" t="s">
        <v>20</v>
      </c>
      <c r="C84" s="9" t="s">
        <v>21</v>
      </c>
      <c r="D84" s="10" t="s">
        <v>194</v>
      </c>
      <c r="E84" s="11">
        <v>76.6</v>
      </c>
      <c r="F84" s="11">
        <v>82.8</v>
      </c>
      <c r="G84" s="11">
        <v>0.97</v>
      </c>
      <c r="H84" s="11">
        <f t="shared" si="2"/>
        <v>80.31599999999999</v>
      </c>
      <c r="I84" s="11">
        <f t="shared" si="3"/>
        <v>78.458</v>
      </c>
    </row>
    <row r="85" spans="1:9" ht="19.5" customHeight="1">
      <c r="A85" s="6">
        <v>84</v>
      </c>
      <c r="B85" s="9" t="s">
        <v>32</v>
      </c>
      <c r="C85" s="9" t="s">
        <v>33</v>
      </c>
      <c r="D85" s="10" t="s">
        <v>194</v>
      </c>
      <c r="E85" s="11">
        <v>76</v>
      </c>
      <c r="F85" s="11">
        <v>83.4</v>
      </c>
      <c r="G85" s="11">
        <v>0.97</v>
      </c>
      <c r="H85" s="11">
        <f t="shared" si="2"/>
        <v>80.89800000000001</v>
      </c>
      <c r="I85" s="11">
        <f t="shared" si="3"/>
        <v>78.44900000000001</v>
      </c>
    </row>
    <row r="86" spans="1:9" ht="19.5" customHeight="1">
      <c r="A86" s="6">
        <v>85</v>
      </c>
      <c r="B86" s="9" t="s">
        <v>18</v>
      </c>
      <c r="C86" s="9" t="s">
        <v>19</v>
      </c>
      <c r="D86" s="10" t="s">
        <v>194</v>
      </c>
      <c r="E86" s="11">
        <v>68.15</v>
      </c>
      <c r="F86" s="11">
        <v>91.4</v>
      </c>
      <c r="G86" s="11">
        <v>0.97</v>
      </c>
      <c r="H86" s="11">
        <f t="shared" si="2"/>
        <v>88.658</v>
      </c>
      <c r="I86" s="11">
        <f t="shared" si="3"/>
        <v>78.404</v>
      </c>
    </row>
    <row r="87" spans="1:9" ht="19.5" customHeight="1">
      <c r="A87" s="6">
        <v>86</v>
      </c>
      <c r="B87" s="9" t="s">
        <v>197</v>
      </c>
      <c r="C87" s="9" t="s">
        <v>198</v>
      </c>
      <c r="D87" s="10" t="s">
        <v>194</v>
      </c>
      <c r="E87" s="11">
        <v>74.5</v>
      </c>
      <c r="F87" s="11">
        <v>79.8</v>
      </c>
      <c r="G87" s="11">
        <v>1.03</v>
      </c>
      <c r="H87" s="11">
        <f t="shared" si="2"/>
        <v>82.194</v>
      </c>
      <c r="I87" s="11">
        <f t="shared" si="3"/>
        <v>78.34700000000001</v>
      </c>
    </row>
    <row r="88" spans="1:9" ht="19.5" customHeight="1">
      <c r="A88" s="6">
        <v>87</v>
      </c>
      <c r="B88" s="9" t="s">
        <v>192</v>
      </c>
      <c r="C88" s="9" t="s">
        <v>193</v>
      </c>
      <c r="D88" s="10" t="s">
        <v>194</v>
      </c>
      <c r="E88" s="11">
        <v>70.95</v>
      </c>
      <c r="F88" s="11">
        <v>82.8</v>
      </c>
      <c r="G88" s="11">
        <v>1.03</v>
      </c>
      <c r="H88" s="11">
        <f t="shared" si="2"/>
        <v>85.284</v>
      </c>
      <c r="I88" s="11">
        <f t="shared" si="3"/>
        <v>78.117</v>
      </c>
    </row>
    <row r="89" spans="1:9" ht="19.5" customHeight="1">
      <c r="A89" s="6">
        <v>88</v>
      </c>
      <c r="B89" s="9" t="s">
        <v>10</v>
      </c>
      <c r="C89" s="9" t="s">
        <v>11</v>
      </c>
      <c r="D89" s="10" t="s">
        <v>194</v>
      </c>
      <c r="E89" s="11">
        <v>74.1</v>
      </c>
      <c r="F89" s="11">
        <v>79.6</v>
      </c>
      <c r="G89" s="11">
        <v>1.03</v>
      </c>
      <c r="H89" s="11">
        <f t="shared" si="2"/>
        <v>81.988</v>
      </c>
      <c r="I89" s="11">
        <f t="shared" si="3"/>
        <v>78.044</v>
      </c>
    </row>
    <row r="90" spans="1:9" s="3" customFormat="1" ht="19.5" customHeight="1">
      <c r="A90" s="6">
        <v>89</v>
      </c>
      <c r="B90" s="9" t="s">
        <v>201</v>
      </c>
      <c r="C90" s="9" t="s">
        <v>202</v>
      </c>
      <c r="D90" s="10" t="s">
        <v>194</v>
      </c>
      <c r="E90" s="11">
        <v>68.9</v>
      </c>
      <c r="F90" s="11">
        <v>84.2</v>
      </c>
      <c r="G90" s="11">
        <v>1.03</v>
      </c>
      <c r="H90" s="11">
        <f t="shared" si="2"/>
        <v>86.726</v>
      </c>
      <c r="I90" s="11">
        <f t="shared" si="3"/>
        <v>77.813</v>
      </c>
    </row>
    <row r="91" spans="1:9" s="3" customFormat="1" ht="19.5" customHeight="1">
      <c r="A91" s="6">
        <v>90</v>
      </c>
      <c r="B91" s="9" t="s">
        <v>2</v>
      </c>
      <c r="C91" s="9" t="s">
        <v>3</v>
      </c>
      <c r="D91" s="10" t="s">
        <v>194</v>
      </c>
      <c r="E91" s="11">
        <v>67.55</v>
      </c>
      <c r="F91" s="11">
        <v>83.8</v>
      </c>
      <c r="G91" s="11">
        <v>1.03</v>
      </c>
      <c r="H91" s="11">
        <f t="shared" si="2"/>
        <v>86.314</v>
      </c>
      <c r="I91" s="11">
        <f t="shared" si="3"/>
        <v>76.93199999999999</v>
      </c>
    </row>
    <row r="92" spans="1:9" s="3" customFormat="1" ht="19.5" customHeight="1">
      <c r="A92" s="6">
        <v>91</v>
      </c>
      <c r="B92" s="9" t="s">
        <v>24</v>
      </c>
      <c r="C92" s="9" t="s">
        <v>25</v>
      </c>
      <c r="D92" s="10" t="s">
        <v>194</v>
      </c>
      <c r="E92" s="11">
        <v>68.4</v>
      </c>
      <c r="F92" s="11">
        <v>87.8</v>
      </c>
      <c r="G92" s="11">
        <v>0.97</v>
      </c>
      <c r="H92" s="11">
        <f t="shared" si="2"/>
        <v>85.166</v>
      </c>
      <c r="I92" s="11">
        <f t="shared" si="3"/>
        <v>76.783</v>
      </c>
    </row>
    <row r="93" spans="1:9" ht="19.5" customHeight="1">
      <c r="A93" s="6">
        <v>92</v>
      </c>
      <c r="B93" s="9" t="s">
        <v>195</v>
      </c>
      <c r="C93" s="9" t="s">
        <v>196</v>
      </c>
      <c r="D93" s="10" t="s">
        <v>194</v>
      </c>
      <c r="E93" s="11">
        <v>69.5</v>
      </c>
      <c r="F93" s="11">
        <v>81.4</v>
      </c>
      <c r="G93" s="11">
        <v>1.03</v>
      </c>
      <c r="H93" s="11">
        <f t="shared" si="2"/>
        <v>83.84200000000001</v>
      </c>
      <c r="I93" s="11">
        <f t="shared" si="3"/>
        <v>76.671</v>
      </c>
    </row>
    <row r="94" spans="1:9" ht="19.5" customHeight="1">
      <c r="A94" s="6">
        <v>93</v>
      </c>
      <c r="B94" s="9" t="s">
        <v>30</v>
      </c>
      <c r="C94" s="9" t="s">
        <v>31</v>
      </c>
      <c r="D94" s="10" t="s">
        <v>194</v>
      </c>
      <c r="E94" s="11">
        <v>72.15</v>
      </c>
      <c r="F94" s="11">
        <v>83.6</v>
      </c>
      <c r="G94" s="11">
        <v>0.97</v>
      </c>
      <c r="H94" s="11">
        <f t="shared" si="2"/>
        <v>81.092</v>
      </c>
      <c r="I94" s="11">
        <f t="shared" si="3"/>
        <v>76.62100000000001</v>
      </c>
    </row>
    <row r="95" spans="1:9" s="4" customFormat="1" ht="19.5" customHeight="1">
      <c r="A95" s="6">
        <v>94</v>
      </c>
      <c r="B95" s="9" t="s">
        <v>135</v>
      </c>
      <c r="C95" s="9" t="s">
        <v>136</v>
      </c>
      <c r="D95" s="10" t="s">
        <v>130</v>
      </c>
      <c r="E95" s="11">
        <v>74.85</v>
      </c>
      <c r="F95" s="11">
        <v>88</v>
      </c>
      <c r="G95" s="11"/>
      <c r="H95" s="11"/>
      <c r="I95" s="11">
        <f>AVERAGE(E95:F95)</f>
        <v>81.425</v>
      </c>
    </row>
    <row r="96" spans="1:9" s="4" customFormat="1" ht="19.5" customHeight="1">
      <c r="A96" s="6">
        <v>95</v>
      </c>
      <c r="B96" s="9" t="s">
        <v>131</v>
      </c>
      <c r="C96" s="9" t="s">
        <v>132</v>
      </c>
      <c r="D96" s="10" t="s">
        <v>130</v>
      </c>
      <c r="E96" s="11">
        <v>75.85</v>
      </c>
      <c r="F96" s="11">
        <v>86.6</v>
      </c>
      <c r="G96" s="11"/>
      <c r="H96" s="11"/>
      <c r="I96" s="11">
        <f>AVERAGE(E96:F96)</f>
        <v>81.225</v>
      </c>
    </row>
    <row r="97" spans="1:9" ht="19.5" customHeight="1">
      <c r="A97" s="6">
        <v>96</v>
      </c>
      <c r="B97" s="9" t="s">
        <v>133</v>
      </c>
      <c r="C97" s="9" t="s">
        <v>134</v>
      </c>
      <c r="D97" s="10" t="s">
        <v>130</v>
      </c>
      <c r="E97" s="11">
        <v>75.25</v>
      </c>
      <c r="F97" s="11">
        <v>84</v>
      </c>
      <c r="G97" s="11"/>
      <c r="H97" s="11"/>
      <c r="I97" s="11">
        <f>AVERAGE(E97:F97)</f>
        <v>79.625</v>
      </c>
    </row>
  </sheetData>
  <printOptions/>
  <pageMargins left="0.47" right="0.48" top="0.98" bottom="0.69" header="0.51" footer="0.51"/>
  <pageSetup horizontalDpi="600" verticalDpi="600" orientation="landscape" paperSize="9" scale="60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2017-03-08T03:17:43Z</cp:lastPrinted>
  <dcterms:created xsi:type="dcterms:W3CDTF">2017-03-04T09:01:06Z</dcterms:created>
  <dcterms:modified xsi:type="dcterms:W3CDTF">2017-03-23T09:03:07Z</dcterms:modified>
  <cp:category/>
  <cp:version/>
  <cp:contentType/>
  <cp:contentStatus/>
</cp:coreProperties>
</file>