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8856" activeTab="3"/>
  </bookViews>
  <sheets>
    <sheet name="拟进入体检人员名单1" sheetId="1" r:id="rId1"/>
    <sheet name="未进入体检人员成绩1" sheetId="2" r:id="rId2"/>
    <sheet name="拟进入体检人员名单2" sheetId="3" r:id="rId3"/>
    <sheet name="未进入体检人员成绩2" sheetId="4" r:id="rId4"/>
  </sheets>
  <definedNames/>
  <calcPr fullCalcOnLoad="1"/>
</workbook>
</file>

<file path=xl/sharedStrings.xml><?xml version="1.0" encoding="utf-8"?>
<sst xmlns="http://schemas.openxmlformats.org/spreadsheetml/2006/main" count="605" uniqueCount="355">
  <si>
    <r>
      <t>2017</t>
    </r>
    <r>
      <rPr>
        <b/>
        <sz val="16"/>
        <color indexed="8"/>
        <rFont val="宋体"/>
        <family val="0"/>
      </rPr>
      <t>年天宁区区属学校教师招聘拟进入体检人员名单</t>
    </r>
  </si>
  <si>
    <t>学科及年级</t>
  </si>
  <si>
    <t>名次</t>
  </si>
  <si>
    <t>姓名</t>
  </si>
  <si>
    <t>准考证号</t>
  </si>
  <si>
    <t>笔试成绩</t>
  </si>
  <si>
    <t>面试考核成绩</t>
  </si>
  <si>
    <t>综合成绩</t>
  </si>
  <si>
    <t>小学语文低年段</t>
  </si>
  <si>
    <t>陈奕君</t>
  </si>
  <si>
    <t>0010200507</t>
  </si>
  <si>
    <t>刘飞</t>
  </si>
  <si>
    <t>0010200504</t>
  </si>
  <si>
    <t>李云舒</t>
  </si>
  <si>
    <t>0010201816</t>
  </si>
  <si>
    <t>纵瑞怡</t>
  </si>
  <si>
    <t>0010201122</t>
  </si>
  <si>
    <t>王思瑜</t>
  </si>
  <si>
    <t>0010200805</t>
  </si>
  <si>
    <t>谈梦霞</t>
  </si>
  <si>
    <t>0010200629</t>
  </si>
  <si>
    <t>周咏妍</t>
  </si>
  <si>
    <t>0010201827</t>
  </si>
  <si>
    <t>谢惊飘</t>
  </si>
  <si>
    <t>0010201721</t>
  </si>
  <si>
    <t>张静怡</t>
  </si>
  <si>
    <t>0010201601</t>
  </si>
  <si>
    <t>朱佳丽</t>
  </si>
  <si>
    <t>0010201014</t>
  </si>
  <si>
    <t>丁家恬</t>
  </si>
  <si>
    <t>0010201727</t>
  </si>
  <si>
    <t>小学语文中年段</t>
  </si>
  <si>
    <t>陆心怡</t>
  </si>
  <si>
    <t>0010201109</t>
  </si>
  <si>
    <t>谢可欣</t>
  </si>
  <si>
    <t>0010200919</t>
  </si>
  <si>
    <t>潘蕾</t>
  </si>
  <si>
    <t>0010201314</t>
  </si>
  <si>
    <t>张丹青</t>
  </si>
  <si>
    <t>0010200324</t>
  </si>
  <si>
    <t>谈明翔</t>
  </si>
  <si>
    <t>0010200102</t>
  </si>
  <si>
    <t>顾敏</t>
  </si>
  <si>
    <t>0010201007</t>
  </si>
  <si>
    <t>张静</t>
  </si>
  <si>
    <t>0010201018</t>
  </si>
  <si>
    <t>高榆珈</t>
  </si>
  <si>
    <t>0010201003</t>
  </si>
  <si>
    <t>谭颂洁</t>
  </si>
  <si>
    <t>0010201917</t>
  </si>
  <si>
    <t>薛梦涛</t>
  </si>
  <si>
    <t>0010200122</t>
  </si>
  <si>
    <t>吉安</t>
  </si>
  <si>
    <t>0010200904</t>
  </si>
  <si>
    <t>小学语文高年段</t>
  </si>
  <si>
    <t>凌怡</t>
  </si>
  <si>
    <t>0010200106</t>
  </si>
  <si>
    <t>张荆祎</t>
  </si>
  <si>
    <t>0010200825</t>
  </si>
  <si>
    <t>罗毓琪</t>
  </si>
  <si>
    <t>0010201103</t>
  </si>
  <si>
    <t>张栋豪</t>
  </si>
  <si>
    <t>0010202022</t>
  </si>
  <si>
    <t>周雪梦</t>
  </si>
  <si>
    <t>0010201104</t>
  </si>
  <si>
    <t>胡芸熙</t>
  </si>
  <si>
    <t>0010202113</t>
  </si>
  <si>
    <t>周昀</t>
  </si>
  <si>
    <t>0010200207</t>
  </si>
  <si>
    <t>朱馨宇</t>
  </si>
  <si>
    <t>0010201404</t>
  </si>
  <si>
    <t>张茹珺</t>
  </si>
  <si>
    <t>0010200813</t>
  </si>
  <si>
    <t>虞明珠</t>
  </si>
  <si>
    <t>0010202009</t>
  </si>
  <si>
    <t>季绿怡</t>
  </si>
  <si>
    <t>0010202025</t>
  </si>
  <si>
    <t>张曼曼</t>
  </si>
  <si>
    <t>0010201706</t>
  </si>
  <si>
    <t>小学语文1-6</t>
  </si>
  <si>
    <t>黄倩倩</t>
  </si>
  <si>
    <t>0010200930</t>
  </si>
  <si>
    <t>陈伟伟</t>
  </si>
  <si>
    <t>0010200423</t>
  </si>
  <si>
    <t>小学数学中年段</t>
  </si>
  <si>
    <t>冯亭亭</t>
  </si>
  <si>
    <t>0020104116</t>
  </si>
  <si>
    <t>曹京晔</t>
  </si>
  <si>
    <t>0020104019</t>
  </si>
  <si>
    <t>叶之青</t>
  </si>
  <si>
    <t>0020102822</t>
  </si>
  <si>
    <t>戴萌</t>
  </si>
  <si>
    <t>0020103804</t>
  </si>
  <si>
    <t>吴玲</t>
  </si>
  <si>
    <t>0020103801</t>
  </si>
  <si>
    <t>吴雅萍</t>
  </si>
  <si>
    <t>0020103230</t>
  </si>
  <si>
    <t>刘佳</t>
  </si>
  <si>
    <t>0020103128</t>
  </si>
  <si>
    <t>刘倩</t>
  </si>
  <si>
    <t>0020103805</t>
  </si>
  <si>
    <t>小学数学高年段</t>
  </si>
  <si>
    <t>刘颖婷</t>
  </si>
  <si>
    <t>0020102908</t>
  </si>
  <si>
    <t>孙瑞禧</t>
  </si>
  <si>
    <t>0020103601</t>
  </si>
  <si>
    <t>伏欢</t>
  </si>
  <si>
    <t>0020103530</t>
  </si>
  <si>
    <t>路楠</t>
  </si>
  <si>
    <t>0020103310</t>
  </si>
  <si>
    <t>尹邹诚</t>
  </si>
  <si>
    <t>0020104025</t>
  </si>
  <si>
    <t>汤逸茹</t>
  </si>
  <si>
    <t>0020103409</t>
  </si>
  <si>
    <t>邹彦卿</t>
  </si>
  <si>
    <t>0020103417</t>
  </si>
  <si>
    <t>陈茜</t>
  </si>
  <si>
    <t>0020103110</t>
  </si>
  <si>
    <t>特教</t>
  </si>
  <si>
    <t>谭文虹</t>
  </si>
  <si>
    <t>0120203411</t>
  </si>
  <si>
    <t>王天阳</t>
  </si>
  <si>
    <t>0120203419</t>
  </si>
  <si>
    <t>初中语文</t>
  </si>
  <si>
    <t>刘树楠</t>
  </si>
  <si>
    <t>0130302310</t>
  </si>
  <si>
    <t>初中数学</t>
  </si>
  <si>
    <t>王嘉</t>
  </si>
  <si>
    <t>0140100729</t>
  </si>
  <si>
    <r>
      <t>2017</t>
    </r>
    <r>
      <rPr>
        <b/>
        <sz val="16"/>
        <color indexed="8"/>
        <rFont val="宋体"/>
        <family val="0"/>
      </rPr>
      <t>年天宁区区属学校教师招聘未进入体检人员成绩</t>
    </r>
  </si>
  <si>
    <t>0010200704</t>
  </si>
  <si>
    <t>0010202106</t>
  </si>
  <si>
    <t>0010201918</t>
  </si>
  <si>
    <t>0010201215</t>
  </si>
  <si>
    <t>0010201316</t>
  </si>
  <si>
    <t>0010201016</t>
  </si>
  <si>
    <t>0010202322</t>
  </si>
  <si>
    <t>0010200812</t>
  </si>
  <si>
    <t>0010201208</t>
  </si>
  <si>
    <t>0010200713</t>
  </si>
  <si>
    <t>0010202210</t>
  </si>
  <si>
    <t>0010201720</t>
  </si>
  <si>
    <t>0010200927</t>
  </si>
  <si>
    <t>0010202103</t>
  </si>
  <si>
    <t>0010200926</t>
  </si>
  <si>
    <t>0010202008</t>
  </si>
  <si>
    <t>0010200417</t>
  </si>
  <si>
    <t>0010201620</t>
  </si>
  <si>
    <t>0010200227</t>
  </si>
  <si>
    <t>0010200323</t>
  </si>
  <si>
    <t>0010201425</t>
  </si>
  <si>
    <t>0010201616</t>
  </si>
  <si>
    <t>0010201010</t>
  </si>
  <si>
    <t>0010201822</t>
  </si>
  <si>
    <t>0010202405</t>
  </si>
  <si>
    <t>0010200103</t>
  </si>
  <si>
    <t>0010201615</t>
  </si>
  <si>
    <t>0010201927</t>
  </si>
  <si>
    <t>0010200108</t>
  </si>
  <si>
    <t>0010200709</t>
  </si>
  <si>
    <t>0010202312</t>
  </si>
  <si>
    <t>0010202215</t>
  </si>
  <si>
    <t>0010200714</t>
  </si>
  <si>
    <t>0010201113</t>
  </si>
  <si>
    <t>0010200425</t>
  </si>
  <si>
    <t>0010201001</t>
  </si>
  <si>
    <t>0010200819</t>
  </si>
  <si>
    <t>0010201304</t>
  </si>
  <si>
    <t>0010200811</t>
  </si>
  <si>
    <t>0010200126</t>
  </si>
  <si>
    <t>0010201929</t>
  </si>
  <si>
    <t>0010201023</t>
  </si>
  <si>
    <t>0010201619</t>
  </si>
  <si>
    <t>0010201503</t>
  </si>
  <si>
    <t>0010202313</t>
  </si>
  <si>
    <t>0010201812</t>
  </si>
  <si>
    <t>0010201627</t>
  </si>
  <si>
    <t>0010201923</t>
  </si>
  <si>
    <t>0010201903</t>
  </si>
  <si>
    <t>0010201509</t>
  </si>
  <si>
    <t>0010200614</t>
  </si>
  <si>
    <t>0010202228</t>
  </si>
  <si>
    <t>0010201810</t>
  </si>
  <si>
    <t>0010200526</t>
  </si>
  <si>
    <t>0010201302</t>
  </si>
  <si>
    <t>0010200822</t>
  </si>
  <si>
    <t>0010201317</t>
  </si>
  <si>
    <t>0010201301</t>
  </si>
  <si>
    <t>0010200827</t>
  </si>
  <si>
    <t>0010200120</t>
  </si>
  <si>
    <t>0010202209</t>
  </si>
  <si>
    <t>0010202119</t>
  </si>
  <si>
    <t>0010200903</t>
  </si>
  <si>
    <t>0010200806</t>
  </si>
  <si>
    <t>0010201907</t>
  </si>
  <si>
    <t>0010201024</t>
  </si>
  <si>
    <t>0010200815</t>
  </si>
  <si>
    <t>0010201102</t>
  </si>
  <si>
    <t>0010200513</t>
  </si>
  <si>
    <t>0010201108</t>
  </si>
  <si>
    <t>0010201502</t>
  </si>
  <si>
    <t>0010200330</t>
  </si>
  <si>
    <t>0010201305</t>
  </si>
  <si>
    <t>0010201603</t>
  </si>
  <si>
    <t>0010201219</t>
  </si>
  <si>
    <t>0010200518</t>
  </si>
  <si>
    <t>0010200630</t>
  </si>
  <si>
    <t>0010201209</t>
  </si>
  <si>
    <t>0020103908</t>
  </si>
  <si>
    <t>0020103001</t>
  </si>
  <si>
    <t>0020103502</t>
  </si>
  <si>
    <t>0020103613</t>
  </si>
  <si>
    <t>0020102728</t>
  </si>
  <si>
    <t>0020102823</t>
  </si>
  <si>
    <t>0020103706</t>
  </si>
  <si>
    <t>0020103217</t>
  </si>
  <si>
    <t>0020103211</t>
  </si>
  <si>
    <t>0020103407</t>
  </si>
  <si>
    <t>0020102720</t>
  </si>
  <si>
    <t>0020103910</t>
  </si>
  <si>
    <t>0020102918</t>
  </si>
  <si>
    <t>0020102807</t>
  </si>
  <si>
    <t>0020103817</t>
  </si>
  <si>
    <t>0020104026</t>
  </si>
  <si>
    <t>0020103813</t>
  </si>
  <si>
    <t>0020103222</t>
  </si>
  <si>
    <t>0020103301</t>
  </si>
  <si>
    <t>0020103015</t>
  </si>
  <si>
    <t>0020103507</t>
  </si>
  <si>
    <t>0020104002</t>
  </si>
  <si>
    <t>0020103329</t>
  </si>
  <si>
    <t>0020103915</t>
  </si>
  <si>
    <t>0020102801</t>
  </si>
  <si>
    <t>0020103324</t>
  </si>
  <si>
    <t>0020103521</t>
  </si>
  <si>
    <t>0020103913</t>
  </si>
  <si>
    <t>0020104117</t>
  </si>
  <si>
    <t>0020104114</t>
  </si>
  <si>
    <t>0020103312</t>
  </si>
  <si>
    <t>0020104103</t>
  </si>
  <si>
    <t>0120203401</t>
  </si>
  <si>
    <t>0120203410</t>
  </si>
  <si>
    <t>0120203416</t>
  </si>
  <si>
    <t>0120203413</t>
  </si>
  <si>
    <t>0130302727</t>
  </si>
  <si>
    <t>0140101021</t>
  </si>
  <si>
    <t>0140100925</t>
  </si>
  <si>
    <t>专业技能考核成绩</t>
  </si>
  <si>
    <t>小学英语中年段</t>
  </si>
  <si>
    <t>苏惠平</t>
  </si>
  <si>
    <t>0030202627</t>
  </si>
  <si>
    <t>王蓓</t>
  </si>
  <si>
    <t>0030202710</t>
  </si>
  <si>
    <t>贺迎</t>
  </si>
  <si>
    <t>0030203224</t>
  </si>
  <si>
    <t>周雯</t>
  </si>
  <si>
    <t>0030202903</t>
  </si>
  <si>
    <t>朱洁</t>
  </si>
  <si>
    <t>0030203112</t>
  </si>
  <si>
    <t>征梦婷</t>
  </si>
  <si>
    <t>0030203315</t>
  </si>
  <si>
    <t>小学英语高年段</t>
  </si>
  <si>
    <t>李文娟</t>
  </si>
  <si>
    <t>0030203222</t>
  </si>
  <si>
    <t>于加欣</t>
  </si>
  <si>
    <t>0030203304</t>
  </si>
  <si>
    <t>周甜</t>
  </si>
  <si>
    <t>0030202803</t>
  </si>
  <si>
    <t>张礼露</t>
  </si>
  <si>
    <t>0030202929</t>
  </si>
  <si>
    <t>杨柳</t>
  </si>
  <si>
    <t>0030202716</t>
  </si>
  <si>
    <t>朱竹青</t>
  </si>
  <si>
    <t>0030203122</t>
  </si>
  <si>
    <t>尹思桐</t>
  </si>
  <si>
    <t>0030202904</t>
  </si>
  <si>
    <t>小学体育</t>
  </si>
  <si>
    <t>黄强</t>
  </si>
  <si>
    <t>0050301018</t>
  </si>
  <si>
    <t>陈书林</t>
  </si>
  <si>
    <t>0050300923</t>
  </si>
  <si>
    <t>何秋怡</t>
  </si>
  <si>
    <t>0050301009</t>
  </si>
  <si>
    <t>叶佳宁</t>
  </si>
  <si>
    <t>0050301007</t>
  </si>
  <si>
    <t>金赟</t>
  </si>
  <si>
    <t>0050301203</t>
  </si>
  <si>
    <t>小学音乐</t>
  </si>
  <si>
    <t>戴梦</t>
  </si>
  <si>
    <t>0040300123</t>
  </si>
  <si>
    <t>单玥</t>
  </si>
  <si>
    <t>0040300315</t>
  </si>
  <si>
    <t>宰翔</t>
  </si>
  <si>
    <t>0040300312</t>
  </si>
  <si>
    <t>吴冰清</t>
  </si>
  <si>
    <t>0040300301</t>
  </si>
  <si>
    <t>顾钰倩</t>
  </si>
  <si>
    <t>0040300310</t>
  </si>
  <si>
    <t>小学信息技术</t>
  </si>
  <si>
    <t>刘兴宇</t>
  </si>
  <si>
    <t>0070104514</t>
  </si>
  <si>
    <t>初中英语</t>
  </si>
  <si>
    <t>胡夏云</t>
  </si>
  <si>
    <t>0190101804</t>
  </si>
  <si>
    <t>0030203318</t>
  </si>
  <si>
    <t>0030202703</t>
  </si>
  <si>
    <t>0030202618</t>
  </si>
  <si>
    <t>0030203217</t>
  </si>
  <si>
    <t>0030202720</t>
  </si>
  <si>
    <t>0030202918</t>
  </si>
  <si>
    <t>0030203110</t>
  </si>
  <si>
    <t>0030202707</t>
  </si>
  <si>
    <t>0030203301</t>
  </si>
  <si>
    <t>0030203030</t>
  </si>
  <si>
    <t>0030202727</t>
  </si>
  <si>
    <t>0030202820</t>
  </si>
  <si>
    <t>0030202821</t>
  </si>
  <si>
    <t>0030202813</t>
  </si>
  <si>
    <t>0030202701</t>
  </si>
  <si>
    <t>0030202815</t>
  </si>
  <si>
    <t>0030203307</t>
  </si>
  <si>
    <t>0030202724</t>
  </si>
  <si>
    <t>0030202605</t>
  </si>
  <si>
    <t>0030203018</t>
  </si>
  <si>
    <t>0030202809</t>
  </si>
  <si>
    <t>0030203215</t>
  </si>
  <si>
    <t>0030203025</t>
  </si>
  <si>
    <t>0030203021</t>
  </si>
  <si>
    <t>0030202827</t>
  </si>
  <si>
    <t>0030203107</t>
  </si>
  <si>
    <t>0050300926</t>
  </si>
  <si>
    <t>0050301113</t>
  </si>
  <si>
    <t>0050300910</t>
  </si>
  <si>
    <t>0050301108</t>
  </si>
  <si>
    <t>0050301103</t>
  </si>
  <si>
    <t>0050301220</t>
  </si>
  <si>
    <t>0050301116</t>
  </si>
  <si>
    <t>0050301006</t>
  </si>
  <si>
    <t>0050301008</t>
  </si>
  <si>
    <t>0050301014</t>
  </si>
  <si>
    <t>0040300120</t>
  </si>
  <si>
    <t>0040300217</t>
  </si>
  <si>
    <t>0040300205</t>
  </si>
  <si>
    <t>0040300221</t>
  </si>
  <si>
    <t>0040300124</t>
  </si>
  <si>
    <t>0040300110</t>
  </si>
  <si>
    <t>0040300127</t>
  </si>
  <si>
    <t>0040300103</t>
  </si>
  <si>
    <t>0040300307</t>
  </si>
  <si>
    <t>0040300309</t>
  </si>
  <si>
    <t>0070104523</t>
  </si>
  <si>
    <t>0190101802</t>
  </si>
  <si>
    <t>0190101928</t>
  </si>
  <si>
    <t>2017年天宁区区属学校教师招聘未进入体检人员成绩</t>
  </si>
  <si>
    <t>专业技能考核成绩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</si>
</sst>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6" fillId="17" borderId="0" applyNumberFormat="0" applyBorder="0" applyAlignment="0" applyProtection="0"/>
    <xf numFmtId="0" fontId="12" fillId="11" borderId="8" applyNumberFormat="0" applyAlignment="0" applyProtection="0"/>
    <xf numFmtId="0" fontId="17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 2" xfId="43"/>
    <cellStyle name="常规 3 2" xfId="44"/>
    <cellStyle name="常规 4" xfId="45"/>
    <cellStyle name="常规 4 2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55">
      <selection activeCell="J24" sqref="J24"/>
    </sheetView>
  </sheetViews>
  <sheetFormatPr defaultColWidth="9.00390625" defaultRowHeight="13.5"/>
  <cols>
    <col min="1" max="1" width="17.25390625" style="1" customWidth="1"/>
    <col min="2" max="2" width="5.875" style="1" customWidth="1"/>
    <col min="3" max="3" width="11.375" style="1" customWidth="1"/>
    <col min="4" max="4" width="13.75390625" style="1" customWidth="1"/>
    <col min="5" max="5" width="10.50390625" style="2" customWidth="1"/>
    <col min="6" max="6" width="14.00390625" style="2" customWidth="1"/>
    <col min="7" max="7" width="13.625" style="2" customWidth="1"/>
    <col min="8" max="8" width="9.00390625" style="0" customWidth="1"/>
  </cols>
  <sheetData>
    <row r="1" spans="1:7" ht="20.25">
      <c r="A1" s="42" t="s">
        <v>0</v>
      </c>
      <c r="B1" s="42"/>
      <c r="C1" s="42"/>
      <c r="D1" s="42"/>
      <c r="E1" s="42"/>
      <c r="F1" s="42"/>
      <c r="G1" s="42"/>
    </row>
    <row r="2" ht="15" thickBot="1"/>
    <row r="3" spans="1:7" ht="44.25" customHeight="1" thickTop="1">
      <c r="A3" s="22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5" t="s">
        <v>7</v>
      </c>
    </row>
    <row r="4" spans="1:7" ht="18" customHeight="1">
      <c r="A4" s="26" t="s">
        <v>8</v>
      </c>
      <c r="B4" s="5">
        <v>1</v>
      </c>
      <c r="C4" s="5" t="s">
        <v>9</v>
      </c>
      <c r="D4" s="5" t="s">
        <v>10</v>
      </c>
      <c r="E4" s="6">
        <v>86</v>
      </c>
      <c r="F4" s="6">
        <v>81.4</v>
      </c>
      <c r="G4" s="27">
        <f aca="true" t="shared" si="0" ref="G4:G14">E4*0.4+F4*0.6</f>
        <v>83.24000000000001</v>
      </c>
    </row>
    <row r="5" spans="1:7" ht="18" customHeight="1">
      <c r="A5" s="26" t="s">
        <v>8</v>
      </c>
      <c r="B5" s="5">
        <v>2</v>
      </c>
      <c r="C5" s="5" t="s">
        <v>11</v>
      </c>
      <c r="D5" s="5" t="s">
        <v>12</v>
      </c>
      <c r="E5" s="6">
        <v>78</v>
      </c>
      <c r="F5" s="6">
        <v>85.8</v>
      </c>
      <c r="G5" s="27">
        <f t="shared" si="0"/>
        <v>82.68</v>
      </c>
    </row>
    <row r="6" spans="1:7" ht="18" customHeight="1">
      <c r="A6" s="26" t="s">
        <v>8</v>
      </c>
      <c r="B6" s="5">
        <v>3</v>
      </c>
      <c r="C6" s="5" t="s">
        <v>13</v>
      </c>
      <c r="D6" s="5" t="s">
        <v>14</v>
      </c>
      <c r="E6" s="6">
        <v>76</v>
      </c>
      <c r="F6" s="6">
        <v>85.4</v>
      </c>
      <c r="G6" s="27">
        <f t="shared" si="0"/>
        <v>81.64</v>
      </c>
    </row>
    <row r="7" spans="1:7" ht="18" customHeight="1">
      <c r="A7" s="26" t="s">
        <v>8</v>
      </c>
      <c r="B7" s="5">
        <v>4</v>
      </c>
      <c r="C7" s="5" t="s">
        <v>15</v>
      </c>
      <c r="D7" s="5" t="s">
        <v>16</v>
      </c>
      <c r="E7" s="6">
        <v>72</v>
      </c>
      <c r="F7" s="6">
        <v>86.2</v>
      </c>
      <c r="G7" s="27">
        <f t="shared" si="0"/>
        <v>80.52</v>
      </c>
    </row>
    <row r="8" spans="1:7" ht="18" customHeight="1">
      <c r="A8" s="26" t="s">
        <v>8</v>
      </c>
      <c r="B8" s="5">
        <v>5</v>
      </c>
      <c r="C8" s="5" t="s">
        <v>17</v>
      </c>
      <c r="D8" s="5" t="s">
        <v>18</v>
      </c>
      <c r="E8" s="6">
        <v>72</v>
      </c>
      <c r="F8" s="6">
        <v>85.2</v>
      </c>
      <c r="G8" s="27">
        <f t="shared" si="0"/>
        <v>79.92</v>
      </c>
    </row>
    <row r="9" spans="1:7" ht="18" customHeight="1">
      <c r="A9" s="26" t="s">
        <v>8</v>
      </c>
      <c r="B9" s="5">
        <v>6</v>
      </c>
      <c r="C9" s="5" t="s">
        <v>19</v>
      </c>
      <c r="D9" s="5" t="s">
        <v>20</v>
      </c>
      <c r="E9" s="6">
        <v>79</v>
      </c>
      <c r="F9" s="6">
        <v>77.4</v>
      </c>
      <c r="G9" s="27">
        <f t="shared" si="0"/>
        <v>78.04</v>
      </c>
    </row>
    <row r="10" spans="1:7" ht="18" customHeight="1">
      <c r="A10" s="26" t="s">
        <v>8</v>
      </c>
      <c r="B10" s="5">
        <v>7</v>
      </c>
      <c r="C10" s="5" t="s">
        <v>21</v>
      </c>
      <c r="D10" s="5" t="s">
        <v>22</v>
      </c>
      <c r="E10" s="6">
        <v>72</v>
      </c>
      <c r="F10" s="6">
        <v>81.8</v>
      </c>
      <c r="G10" s="27">
        <f t="shared" si="0"/>
        <v>77.88</v>
      </c>
    </row>
    <row r="11" spans="1:7" ht="18" customHeight="1">
      <c r="A11" s="26" t="s">
        <v>8</v>
      </c>
      <c r="B11" s="5">
        <v>8</v>
      </c>
      <c r="C11" s="5" t="s">
        <v>23</v>
      </c>
      <c r="D11" s="5" t="s">
        <v>24</v>
      </c>
      <c r="E11" s="6">
        <v>74</v>
      </c>
      <c r="F11" s="6">
        <v>80.2</v>
      </c>
      <c r="G11" s="27">
        <f t="shared" si="0"/>
        <v>77.72</v>
      </c>
    </row>
    <row r="12" spans="1:7" ht="18" customHeight="1">
      <c r="A12" s="26" t="s">
        <v>8</v>
      </c>
      <c r="B12" s="5">
        <v>9</v>
      </c>
      <c r="C12" s="5" t="s">
        <v>25</v>
      </c>
      <c r="D12" s="5" t="s">
        <v>26</v>
      </c>
      <c r="E12" s="6">
        <v>73</v>
      </c>
      <c r="F12" s="6">
        <v>80.8</v>
      </c>
      <c r="G12" s="27">
        <f t="shared" si="0"/>
        <v>77.68</v>
      </c>
    </row>
    <row r="13" spans="1:7" ht="18" customHeight="1">
      <c r="A13" s="26" t="s">
        <v>8</v>
      </c>
      <c r="B13" s="5">
        <v>10</v>
      </c>
      <c r="C13" s="5" t="s">
        <v>27</v>
      </c>
      <c r="D13" s="5" t="s">
        <v>28</v>
      </c>
      <c r="E13" s="6">
        <v>71</v>
      </c>
      <c r="F13" s="6">
        <v>81.8</v>
      </c>
      <c r="G13" s="27">
        <f t="shared" si="0"/>
        <v>77.48</v>
      </c>
    </row>
    <row r="14" spans="1:7" ht="18" customHeight="1" thickBot="1">
      <c r="A14" s="28" t="s">
        <v>8</v>
      </c>
      <c r="B14" s="11">
        <v>11</v>
      </c>
      <c r="C14" s="11" t="s">
        <v>29</v>
      </c>
      <c r="D14" s="11" t="s">
        <v>30</v>
      </c>
      <c r="E14" s="12">
        <v>77</v>
      </c>
      <c r="F14" s="12">
        <v>77.6</v>
      </c>
      <c r="G14" s="29">
        <f t="shared" si="0"/>
        <v>77.36</v>
      </c>
    </row>
    <row r="15" spans="1:7" ht="18" customHeight="1" thickTop="1">
      <c r="A15" s="26" t="s">
        <v>31</v>
      </c>
      <c r="B15" s="5">
        <v>1</v>
      </c>
      <c r="C15" s="5" t="s">
        <v>32</v>
      </c>
      <c r="D15" s="5" t="s">
        <v>33</v>
      </c>
      <c r="E15" s="6">
        <v>88</v>
      </c>
      <c r="F15" s="6">
        <v>88.6</v>
      </c>
      <c r="G15" s="30">
        <f aca="true" t="shared" si="1" ref="G15:G37">E15*0.4+F15*0.6</f>
        <v>88.36</v>
      </c>
    </row>
    <row r="16" spans="1:7" ht="18" customHeight="1">
      <c r="A16" s="26" t="s">
        <v>31</v>
      </c>
      <c r="B16" s="5">
        <v>2</v>
      </c>
      <c r="C16" s="5" t="s">
        <v>34</v>
      </c>
      <c r="D16" s="5" t="s">
        <v>35</v>
      </c>
      <c r="E16" s="6">
        <v>85</v>
      </c>
      <c r="F16" s="6">
        <v>88.2</v>
      </c>
      <c r="G16" s="27">
        <f t="shared" si="1"/>
        <v>86.92</v>
      </c>
    </row>
    <row r="17" spans="1:7" ht="18" customHeight="1">
      <c r="A17" s="26" t="s">
        <v>31</v>
      </c>
      <c r="B17" s="5">
        <v>3</v>
      </c>
      <c r="C17" s="5" t="s">
        <v>36</v>
      </c>
      <c r="D17" s="5" t="s">
        <v>37</v>
      </c>
      <c r="E17" s="6">
        <v>85</v>
      </c>
      <c r="F17" s="6">
        <v>86.4</v>
      </c>
      <c r="G17" s="27">
        <f t="shared" si="1"/>
        <v>85.84</v>
      </c>
    </row>
    <row r="18" spans="1:7" ht="18" customHeight="1">
      <c r="A18" s="26" t="s">
        <v>31</v>
      </c>
      <c r="B18" s="5">
        <v>4</v>
      </c>
      <c r="C18" s="5" t="s">
        <v>38</v>
      </c>
      <c r="D18" s="5" t="s">
        <v>39</v>
      </c>
      <c r="E18" s="6">
        <v>79</v>
      </c>
      <c r="F18" s="6">
        <v>90.2</v>
      </c>
      <c r="G18" s="27">
        <f t="shared" si="1"/>
        <v>85.72</v>
      </c>
    </row>
    <row r="19" spans="1:7" ht="18" customHeight="1">
      <c r="A19" s="26" t="s">
        <v>31</v>
      </c>
      <c r="B19" s="5">
        <v>5</v>
      </c>
      <c r="C19" s="5" t="s">
        <v>40</v>
      </c>
      <c r="D19" s="5" t="s">
        <v>41</v>
      </c>
      <c r="E19" s="6">
        <v>77</v>
      </c>
      <c r="F19" s="6">
        <v>91</v>
      </c>
      <c r="G19" s="27">
        <f t="shared" si="1"/>
        <v>85.4</v>
      </c>
    </row>
    <row r="20" spans="1:7" ht="18" customHeight="1">
      <c r="A20" s="26" t="s">
        <v>31</v>
      </c>
      <c r="B20" s="5">
        <v>6</v>
      </c>
      <c r="C20" s="5" t="s">
        <v>42</v>
      </c>
      <c r="D20" s="5" t="s">
        <v>43</v>
      </c>
      <c r="E20" s="6">
        <v>81</v>
      </c>
      <c r="F20" s="6">
        <v>85</v>
      </c>
      <c r="G20" s="27">
        <f t="shared" si="1"/>
        <v>83.4</v>
      </c>
    </row>
    <row r="21" spans="1:7" ht="18" customHeight="1">
      <c r="A21" s="26" t="s">
        <v>31</v>
      </c>
      <c r="B21" s="5">
        <v>7</v>
      </c>
      <c r="C21" s="5" t="s">
        <v>44</v>
      </c>
      <c r="D21" s="5" t="s">
        <v>45</v>
      </c>
      <c r="E21" s="6">
        <v>81</v>
      </c>
      <c r="F21" s="6">
        <v>83.4</v>
      </c>
      <c r="G21" s="27">
        <f t="shared" si="1"/>
        <v>82.44</v>
      </c>
    </row>
    <row r="22" spans="1:7" ht="18" customHeight="1">
      <c r="A22" s="26" t="s">
        <v>31</v>
      </c>
      <c r="B22" s="5">
        <v>8</v>
      </c>
      <c r="C22" s="5" t="s">
        <v>46</v>
      </c>
      <c r="D22" s="5" t="s">
        <v>47</v>
      </c>
      <c r="E22" s="6">
        <v>78</v>
      </c>
      <c r="F22" s="6">
        <v>85.2</v>
      </c>
      <c r="G22" s="27">
        <f t="shared" si="1"/>
        <v>82.32</v>
      </c>
    </row>
    <row r="23" spans="1:7" ht="18" customHeight="1">
      <c r="A23" s="26" t="s">
        <v>31</v>
      </c>
      <c r="B23" s="5">
        <v>9</v>
      </c>
      <c r="C23" s="5" t="s">
        <v>48</v>
      </c>
      <c r="D23" s="5" t="s">
        <v>49</v>
      </c>
      <c r="E23" s="6">
        <v>77</v>
      </c>
      <c r="F23" s="6">
        <v>85.6</v>
      </c>
      <c r="G23" s="27">
        <f t="shared" si="1"/>
        <v>82.16</v>
      </c>
    </row>
    <row r="24" spans="1:7" ht="18" customHeight="1">
      <c r="A24" s="26" t="s">
        <v>31</v>
      </c>
      <c r="B24" s="5">
        <v>10</v>
      </c>
      <c r="C24" s="5" t="s">
        <v>50</v>
      </c>
      <c r="D24" s="5" t="s">
        <v>51</v>
      </c>
      <c r="E24" s="6">
        <v>79</v>
      </c>
      <c r="F24" s="6">
        <v>82.6</v>
      </c>
      <c r="G24" s="27">
        <f t="shared" si="1"/>
        <v>81.16</v>
      </c>
    </row>
    <row r="25" spans="1:7" ht="18" customHeight="1" thickBot="1">
      <c r="A25" s="28" t="s">
        <v>31</v>
      </c>
      <c r="B25" s="11">
        <v>11</v>
      </c>
      <c r="C25" s="11" t="s">
        <v>52</v>
      </c>
      <c r="D25" s="11" t="s">
        <v>53</v>
      </c>
      <c r="E25" s="12">
        <v>73</v>
      </c>
      <c r="F25" s="12">
        <v>85.6</v>
      </c>
      <c r="G25" s="29">
        <f t="shared" si="1"/>
        <v>80.56</v>
      </c>
    </row>
    <row r="26" spans="1:7" ht="18" customHeight="1" thickTop="1">
      <c r="A26" s="26" t="s">
        <v>54</v>
      </c>
      <c r="B26" s="5">
        <v>1</v>
      </c>
      <c r="C26" s="5" t="s">
        <v>55</v>
      </c>
      <c r="D26" s="5" t="s">
        <v>56</v>
      </c>
      <c r="E26" s="6">
        <v>81</v>
      </c>
      <c r="F26" s="6">
        <v>88.2</v>
      </c>
      <c r="G26" s="27">
        <f t="shared" si="1"/>
        <v>85.32</v>
      </c>
    </row>
    <row r="27" spans="1:7" ht="18" customHeight="1">
      <c r="A27" s="26" t="s">
        <v>54</v>
      </c>
      <c r="B27" s="5">
        <v>2</v>
      </c>
      <c r="C27" s="5" t="s">
        <v>57</v>
      </c>
      <c r="D27" s="5" t="s">
        <v>58</v>
      </c>
      <c r="E27" s="6">
        <v>82</v>
      </c>
      <c r="F27" s="6">
        <v>87.4</v>
      </c>
      <c r="G27" s="27">
        <f t="shared" si="1"/>
        <v>85.24000000000001</v>
      </c>
    </row>
    <row r="28" spans="1:7" ht="18" customHeight="1">
      <c r="A28" s="26" t="s">
        <v>54</v>
      </c>
      <c r="B28" s="5">
        <v>3</v>
      </c>
      <c r="C28" s="5" t="s">
        <v>59</v>
      </c>
      <c r="D28" s="5" t="s">
        <v>60</v>
      </c>
      <c r="E28" s="6">
        <v>79</v>
      </c>
      <c r="F28" s="6">
        <v>89.2</v>
      </c>
      <c r="G28" s="27">
        <f t="shared" si="1"/>
        <v>85.12</v>
      </c>
    </row>
    <row r="29" spans="1:7" ht="18" customHeight="1">
      <c r="A29" s="26" t="s">
        <v>54</v>
      </c>
      <c r="B29" s="5">
        <v>4</v>
      </c>
      <c r="C29" s="5" t="s">
        <v>61</v>
      </c>
      <c r="D29" s="5" t="s">
        <v>62</v>
      </c>
      <c r="E29" s="6">
        <v>82</v>
      </c>
      <c r="F29" s="6">
        <v>84.8</v>
      </c>
      <c r="G29" s="27">
        <f t="shared" si="1"/>
        <v>83.68</v>
      </c>
    </row>
    <row r="30" spans="1:7" ht="18" customHeight="1">
      <c r="A30" s="26" t="s">
        <v>54</v>
      </c>
      <c r="B30" s="5">
        <v>5</v>
      </c>
      <c r="C30" s="5" t="s">
        <v>63</v>
      </c>
      <c r="D30" s="5" t="s">
        <v>64</v>
      </c>
      <c r="E30" s="6">
        <v>81</v>
      </c>
      <c r="F30" s="6">
        <v>84.2</v>
      </c>
      <c r="G30" s="27">
        <f t="shared" si="1"/>
        <v>82.92</v>
      </c>
    </row>
    <row r="31" spans="1:7" ht="18" customHeight="1">
      <c r="A31" s="26" t="s">
        <v>54</v>
      </c>
      <c r="B31" s="5">
        <v>6</v>
      </c>
      <c r="C31" s="5" t="s">
        <v>65</v>
      </c>
      <c r="D31" s="5" t="s">
        <v>66</v>
      </c>
      <c r="E31" s="6">
        <v>82</v>
      </c>
      <c r="F31" s="6">
        <v>82.6</v>
      </c>
      <c r="G31" s="27">
        <f t="shared" si="1"/>
        <v>82.36</v>
      </c>
    </row>
    <row r="32" spans="1:7" ht="18" customHeight="1">
      <c r="A32" s="26" t="s">
        <v>54</v>
      </c>
      <c r="B32" s="5">
        <v>7</v>
      </c>
      <c r="C32" s="5" t="s">
        <v>67</v>
      </c>
      <c r="D32" s="5" t="s">
        <v>68</v>
      </c>
      <c r="E32" s="6">
        <v>73</v>
      </c>
      <c r="F32" s="6">
        <v>87.4</v>
      </c>
      <c r="G32" s="27">
        <f t="shared" si="1"/>
        <v>81.64000000000001</v>
      </c>
    </row>
    <row r="33" spans="1:7" ht="18" customHeight="1">
      <c r="A33" s="26" t="s">
        <v>54</v>
      </c>
      <c r="B33" s="5">
        <v>8</v>
      </c>
      <c r="C33" s="5" t="s">
        <v>69</v>
      </c>
      <c r="D33" s="5" t="s">
        <v>70</v>
      </c>
      <c r="E33" s="6">
        <v>74</v>
      </c>
      <c r="F33" s="6">
        <v>85.6</v>
      </c>
      <c r="G33" s="27">
        <f t="shared" si="1"/>
        <v>80.96</v>
      </c>
    </row>
    <row r="34" spans="1:7" ht="18" customHeight="1">
      <c r="A34" s="31" t="s">
        <v>54</v>
      </c>
      <c r="B34" s="5">
        <v>9</v>
      </c>
      <c r="C34" s="3" t="s">
        <v>71</v>
      </c>
      <c r="D34" s="3" t="s">
        <v>72</v>
      </c>
      <c r="E34" s="4">
        <v>74</v>
      </c>
      <c r="F34" s="4">
        <v>85.4</v>
      </c>
      <c r="G34" s="32">
        <f t="shared" si="1"/>
        <v>80.84</v>
      </c>
    </row>
    <row r="35" spans="1:7" ht="18" customHeight="1">
      <c r="A35" s="26" t="s">
        <v>54</v>
      </c>
      <c r="B35" s="5">
        <v>10</v>
      </c>
      <c r="C35" s="5" t="s">
        <v>73</v>
      </c>
      <c r="D35" s="5" t="s">
        <v>74</v>
      </c>
      <c r="E35" s="6">
        <v>79</v>
      </c>
      <c r="F35" s="6">
        <v>79</v>
      </c>
      <c r="G35" s="27">
        <f t="shared" si="1"/>
        <v>79</v>
      </c>
    </row>
    <row r="36" spans="1:7" ht="18" customHeight="1">
      <c r="A36" s="26" t="s">
        <v>54</v>
      </c>
      <c r="B36" s="5">
        <v>11</v>
      </c>
      <c r="C36" s="5" t="s">
        <v>75</v>
      </c>
      <c r="D36" s="5" t="s">
        <v>76</v>
      </c>
      <c r="E36" s="6">
        <v>74</v>
      </c>
      <c r="F36" s="6">
        <v>82.2</v>
      </c>
      <c r="G36" s="27">
        <f t="shared" si="1"/>
        <v>78.92</v>
      </c>
    </row>
    <row r="37" spans="1:7" ht="18" customHeight="1" thickBot="1">
      <c r="A37" s="28" t="s">
        <v>54</v>
      </c>
      <c r="B37" s="11">
        <v>11</v>
      </c>
      <c r="C37" s="11" t="s">
        <v>77</v>
      </c>
      <c r="D37" s="11" t="s">
        <v>78</v>
      </c>
      <c r="E37" s="12">
        <v>74</v>
      </c>
      <c r="F37" s="12">
        <v>82.2</v>
      </c>
      <c r="G37" s="29">
        <f t="shared" si="1"/>
        <v>78.92</v>
      </c>
    </row>
    <row r="38" spans="1:7" ht="18" customHeight="1" thickTop="1">
      <c r="A38" s="26" t="s">
        <v>79</v>
      </c>
      <c r="B38" s="5">
        <v>1</v>
      </c>
      <c r="C38" s="5" t="s">
        <v>80</v>
      </c>
      <c r="D38" s="5" t="s">
        <v>81</v>
      </c>
      <c r="E38" s="6">
        <v>74</v>
      </c>
      <c r="F38" s="6">
        <v>86.2</v>
      </c>
      <c r="G38" s="27">
        <f aca="true" t="shared" si="2" ref="G38:G59">E38*0.4+F38*0.6</f>
        <v>81.32</v>
      </c>
    </row>
    <row r="39" spans="1:7" ht="18" customHeight="1" thickBot="1">
      <c r="A39" s="28" t="s">
        <v>79</v>
      </c>
      <c r="B39" s="11">
        <v>2</v>
      </c>
      <c r="C39" s="11" t="s">
        <v>82</v>
      </c>
      <c r="D39" s="11" t="s">
        <v>83</v>
      </c>
      <c r="E39" s="12">
        <v>74</v>
      </c>
      <c r="F39" s="12">
        <v>86</v>
      </c>
      <c r="G39" s="29">
        <f t="shared" si="2"/>
        <v>81.2</v>
      </c>
    </row>
    <row r="40" spans="1:7" ht="18" customHeight="1" thickTop="1">
      <c r="A40" s="26" t="s">
        <v>84</v>
      </c>
      <c r="B40" s="5">
        <v>1</v>
      </c>
      <c r="C40" s="5" t="s">
        <v>85</v>
      </c>
      <c r="D40" s="5" t="s">
        <v>86</v>
      </c>
      <c r="E40" s="6">
        <v>78</v>
      </c>
      <c r="F40" s="6">
        <v>88.8</v>
      </c>
      <c r="G40" s="27">
        <f t="shared" si="2"/>
        <v>84.47999999999999</v>
      </c>
    </row>
    <row r="41" spans="1:7" ht="18" customHeight="1">
      <c r="A41" s="26" t="s">
        <v>84</v>
      </c>
      <c r="B41" s="5">
        <v>2</v>
      </c>
      <c r="C41" s="5" t="s">
        <v>87</v>
      </c>
      <c r="D41" s="5" t="s">
        <v>88</v>
      </c>
      <c r="E41" s="6">
        <v>70</v>
      </c>
      <c r="F41" s="6">
        <v>87.6</v>
      </c>
      <c r="G41" s="27">
        <f t="shared" si="2"/>
        <v>80.56</v>
      </c>
    </row>
    <row r="42" spans="1:7" ht="18" customHeight="1">
      <c r="A42" s="26" t="s">
        <v>84</v>
      </c>
      <c r="B42" s="5">
        <v>3</v>
      </c>
      <c r="C42" s="5" t="s">
        <v>89</v>
      </c>
      <c r="D42" s="5" t="s">
        <v>90</v>
      </c>
      <c r="E42" s="6">
        <v>76</v>
      </c>
      <c r="F42" s="6">
        <v>82.6</v>
      </c>
      <c r="G42" s="27">
        <f t="shared" si="2"/>
        <v>79.96</v>
      </c>
    </row>
    <row r="43" spans="1:7" ht="18" customHeight="1">
      <c r="A43" s="26" t="s">
        <v>84</v>
      </c>
      <c r="B43" s="5">
        <v>4</v>
      </c>
      <c r="C43" s="5" t="s">
        <v>91</v>
      </c>
      <c r="D43" s="5" t="s">
        <v>92</v>
      </c>
      <c r="E43" s="6">
        <v>64</v>
      </c>
      <c r="F43" s="6">
        <v>89.4</v>
      </c>
      <c r="G43" s="27">
        <f t="shared" si="2"/>
        <v>79.24000000000001</v>
      </c>
    </row>
    <row r="44" spans="1:7" ht="18" customHeight="1">
      <c r="A44" s="26" t="s">
        <v>84</v>
      </c>
      <c r="B44" s="5">
        <v>5</v>
      </c>
      <c r="C44" s="5" t="s">
        <v>93</v>
      </c>
      <c r="D44" s="5" t="s">
        <v>94</v>
      </c>
      <c r="E44" s="6">
        <v>71</v>
      </c>
      <c r="F44" s="6">
        <v>83.4</v>
      </c>
      <c r="G44" s="27">
        <f t="shared" si="2"/>
        <v>78.44</v>
      </c>
    </row>
    <row r="45" spans="1:7" ht="18" customHeight="1">
      <c r="A45" s="26" t="s">
        <v>84</v>
      </c>
      <c r="B45" s="5">
        <v>6</v>
      </c>
      <c r="C45" s="5" t="s">
        <v>95</v>
      </c>
      <c r="D45" s="5" t="s">
        <v>96</v>
      </c>
      <c r="E45" s="6">
        <v>67</v>
      </c>
      <c r="F45" s="6">
        <v>85.2</v>
      </c>
      <c r="G45" s="27">
        <f t="shared" si="2"/>
        <v>77.92</v>
      </c>
    </row>
    <row r="46" spans="1:7" ht="18" customHeight="1">
      <c r="A46" s="26" t="s">
        <v>84</v>
      </c>
      <c r="B46" s="5">
        <v>7</v>
      </c>
      <c r="C46" s="5" t="s">
        <v>97</v>
      </c>
      <c r="D46" s="5" t="s">
        <v>98</v>
      </c>
      <c r="E46" s="6">
        <v>75</v>
      </c>
      <c r="F46" s="6">
        <v>78.8</v>
      </c>
      <c r="G46" s="27">
        <f t="shared" si="2"/>
        <v>77.28</v>
      </c>
    </row>
    <row r="47" spans="1:7" ht="18" customHeight="1" thickBot="1">
      <c r="A47" s="28" t="s">
        <v>84</v>
      </c>
      <c r="B47" s="11">
        <v>8</v>
      </c>
      <c r="C47" s="11" t="s">
        <v>99</v>
      </c>
      <c r="D47" s="11" t="s">
        <v>100</v>
      </c>
      <c r="E47" s="12">
        <v>73</v>
      </c>
      <c r="F47" s="12">
        <v>78</v>
      </c>
      <c r="G47" s="29">
        <f t="shared" si="2"/>
        <v>76</v>
      </c>
    </row>
    <row r="48" spans="1:7" ht="18" customHeight="1" thickTop="1">
      <c r="A48" s="26" t="s">
        <v>101</v>
      </c>
      <c r="B48" s="5">
        <v>1</v>
      </c>
      <c r="C48" s="5" t="s">
        <v>102</v>
      </c>
      <c r="D48" s="5" t="s">
        <v>103</v>
      </c>
      <c r="E48" s="6">
        <v>78</v>
      </c>
      <c r="F48" s="6">
        <v>88.8</v>
      </c>
      <c r="G48" s="27">
        <f t="shared" si="2"/>
        <v>84.47999999999999</v>
      </c>
    </row>
    <row r="49" spans="1:7" ht="18" customHeight="1">
      <c r="A49" s="26" t="s">
        <v>101</v>
      </c>
      <c r="B49" s="5">
        <v>2</v>
      </c>
      <c r="C49" s="5" t="s">
        <v>104</v>
      </c>
      <c r="D49" s="5" t="s">
        <v>105</v>
      </c>
      <c r="E49" s="6">
        <v>73</v>
      </c>
      <c r="F49" s="6">
        <v>85</v>
      </c>
      <c r="G49" s="27">
        <f t="shared" si="2"/>
        <v>80.2</v>
      </c>
    </row>
    <row r="50" spans="1:7" ht="18" customHeight="1">
      <c r="A50" s="26" t="s">
        <v>101</v>
      </c>
      <c r="B50" s="5">
        <v>3</v>
      </c>
      <c r="C50" s="5" t="s">
        <v>106</v>
      </c>
      <c r="D50" s="5" t="s">
        <v>107</v>
      </c>
      <c r="E50" s="6">
        <v>72</v>
      </c>
      <c r="F50" s="6">
        <v>85.2</v>
      </c>
      <c r="G50" s="27">
        <f t="shared" si="2"/>
        <v>79.92</v>
      </c>
    </row>
    <row r="51" spans="1:7" ht="18" customHeight="1">
      <c r="A51" s="26" t="s">
        <v>101</v>
      </c>
      <c r="B51" s="5">
        <v>4</v>
      </c>
      <c r="C51" s="5" t="s">
        <v>108</v>
      </c>
      <c r="D51" s="5" t="s">
        <v>109</v>
      </c>
      <c r="E51" s="6">
        <v>73</v>
      </c>
      <c r="F51" s="6">
        <v>84</v>
      </c>
      <c r="G51" s="27">
        <f t="shared" si="2"/>
        <v>79.6</v>
      </c>
    </row>
    <row r="52" spans="1:7" ht="18" customHeight="1">
      <c r="A52" s="26" t="s">
        <v>101</v>
      </c>
      <c r="B52" s="5">
        <v>5</v>
      </c>
      <c r="C52" s="5" t="s">
        <v>110</v>
      </c>
      <c r="D52" s="5" t="s">
        <v>111</v>
      </c>
      <c r="E52" s="6">
        <v>76</v>
      </c>
      <c r="F52" s="6">
        <v>80.2</v>
      </c>
      <c r="G52" s="27">
        <f t="shared" si="2"/>
        <v>78.52</v>
      </c>
    </row>
    <row r="53" spans="1:7" ht="18" customHeight="1">
      <c r="A53" s="26" t="s">
        <v>101</v>
      </c>
      <c r="B53" s="5">
        <v>6</v>
      </c>
      <c r="C53" s="5" t="s">
        <v>112</v>
      </c>
      <c r="D53" s="5" t="s">
        <v>113</v>
      </c>
      <c r="E53" s="6">
        <v>70</v>
      </c>
      <c r="F53" s="6">
        <v>82.8</v>
      </c>
      <c r="G53" s="27">
        <f t="shared" si="2"/>
        <v>77.68</v>
      </c>
    </row>
    <row r="54" spans="1:7" ht="18" customHeight="1">
      <c r="A54" s="26" t="s">
        <v>101</v>
      </c>
      <c r="B54" s="5">
        <v>6</v>
      </c>
      <c r="C54" s="5" t="s">
        <v>114</v>
      </c>
      <c r="D54" s="5" t="s">
        <v>115</v>
      </c>
      <c r="E54" s="6">
        <v>76</v>
      </c>
      <c r="F54" s="6">
        <v>78.8</v>
      </c>
      <c r="G54" s="27">
        <f t="shared" si="2"/>
        <v>77.67999999999999</v>
      </c>
    </row>
    <row r="55" spans="1:7" ht="18" customHeight="1" thickBot="1">
      <c r="A55" s="28" t="s">
        <v>101</v>
      </c>
      <c r="B55" s="11">
        <v>8</v>
      </c>
      <c r="C55" s="11" t="s">
        <v>116</v>
      </c>
      <c r="D55" s="11" t="s">
        <v>117</v>
      </c>
      <c r="E55" s="12">
        <v>67</v>
      </c>
      <c r="F55" s="12">
        <v>83.8</v>
      </c>
      <c r="G55" s="29">
        <f t="shared" si="2"/>
        <v>77.08</v>
      </c>
    </row>
    <row r="56" spans="1:7" ht="18" customHeight="1" thickTop="1">
      <c r="A56" s="26" t="s">
        <v>118</v>
      </c>
      <c r="B56" s="5">
        <v>1</v>
      </c>
      <c r="C56" s="5" t="s">
        <v>119</v>
      </c>
      <c r="D56" s="5" t="s">
        <v>120</v>
      </c>
      <c r="E56" s="6">
        <v>75</v>
      </c>
      <c r="F56" s="6">
        <v>86.6</v>
      </c>
      <c r="G56" s="27">
        <f t="shared" si="2"/>
        <v>81.96</v>
      </c>
    </row>
    <row r="57" spans="1:7" ht="18" customHeight="1" thickBot="1">
      <c r="A57" s="28" t="s">
        <v>118</v>
      </c>
      <c r="B57" s="11">
        <v>2</v>
      </c>
      <c r="C57" s="11" t="s">
        <v>121</v>
      </c>
      <c r="D57" s="11" t="s">
        <v>122</v>
      </c>
      <c r="E57" s="12">
        <v>71</v>
      </c>
      <c r="F57" s="12">
        <v>86.2</v>
      </c>
      <c r="G57" s="29">
        <f t="shared" si="2"/>
        <v>80.12</v>
      </c>
    </row>
    <row r="58" spans="1:7" ht="18" customHeight="1" thickBot="1" thickTop="1">
      <c r="A58" s="28" t="s">
        <v>123</v>
      </c>
      <c r="B58" s="11">
        <v>1</v>
      </c>
      <c r="C58" s="11" t="s">
        <v>124</v>
      </c>
      <c r="D58" s="11" t="s">
        <v>125</v>
      </c>
      <c r="E58" s="12">
        <v>74</v>
      </c>
      <c r="F58" s="12">
        <v>80.2</v>
      </c>
      <c r="G58" s="29">
        <f t="shared" si="2"/>
        <v>77.72</v>
      </c>
    </row>
    <row r="59" spans="1:7" ht="18" customHeight="1" thickBot="1" thickTop="1">
      <c r="A59" s="28" t="s">
        <v>126</v>
      </c>
      <c r="B59" s="11">
        <v>1</v>
      </c>
      <c r="C59" s="11" t="s">
        <v>127</v>
      </c>
      <c r="D59" s="11" t="s">
        <v>128</v>
      </c>
      <c r="E59" s="12">
        <v>70</v>
      </c>
      <c r="F59" s="12">
        <v>82</v>
      </c>
      <c r="G59" s="29">
        <f t="shared" si="2"/>
        <v>77.19999999999999</v>
      </c>
    </row>
    <row r="60" ht="15" thickTop="1"/>
  </sheetData>
  <sheetProtection/>
  <mergeCells count="1">
    <mergeCell ref="A1:G1"/>
  </mergeCells>
  <printOptions/>
  <pageMargins left="0.7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1"/>
  <sheetViews>
    <sheetView workbookViewId="0" topLeftCell="A1">
      <pane xSplit="1" ySplit="4" topLeftCell="B1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7" sqref="F37"/>
    </sheetView>
  </sheetViews>
  <sheetFormatPr defaultColWidth="9.00390625" defaultRowHeight="13.5"/>
  <cols>
    <col min="1" max="1" width="19.50390625" style="1" customWidth="1"/>
    <col min="2" max="2" width="19.375" style="1" customWidth="1"/>
    <col min="3" max="3" width="15.75390625" style="2" customWidth="1"/>
    <col min="4" max="4" width="16.375" style="2" customWidth="1"/>
    <col min="5" max="5" width="15.50390625" style="2" customWidth="1"/>
  </cols>
  <sheetData>
    <row r="2" spans="1:5" ht="17.25">
      <c r="A2" s="43" t="s">
        <v>353</v>
      </c>
      <c r="B2" s="43"/>
      <c r="C2" s="43"/>
      <c r="D2" s="43"/>
      <c r="E2" s="43"/>
    </row>
    <row r="3" ht="15" thickBot="1"/>
    <row r="4" spans="1:5" ht="44.25" customHeight="1" thickTop="1">
      <c r="A4" s="22" t="s">
        <v>1</v>
      </c>
      <c r="B4" s="23" t="s">
        <v>4</v>
      </c>
      <c r="C4" s="24" t="s">
        <v>5</v>
      </c>
      <c r="D4" s="24" t="s">
        <v>6</v>
      </c>
      <c r="E4" s="25" t="s">
        <v>7</v>
      </c>
    </row>
    <row r="5" spans="1:5" ht="18" customHeight="1">
      <c r="A5" s="31" t="s">
        <v>8</v>
      </c>
      <c r="B5" s="3" t="s">
        <v>130</v>
      </c>
      <c r="C5" s="4">
        <v>78</v>
      </c>
      <c r="D5" s="4">
        <v>76.2</v>
      </c>
      <c r="E5" s="32">
        <f aca="true" t="shared" si="0" ref="E5:E29">C5*0.4+D5*0.6</f>
        <v>76.92</v>
      </c>
    </row>
    <row r="6" spans="1:5" ht="18" customHeight="1">
      <c r="A6" s="26" t="s">
        <v>8</v>
      </c>
      <c r="B6" s="5" t="s">
        <v>131</v>
      </c>
      <c r="C6" s="6">
        <v>77</v>
      </c>
      <c r="D6" s="6">
        <v>76.8</v>
      </c>
      <c r="E6" s="27">
        <f t="shared" si="0"/>
        <v>76.88</v>
      </c>
    </row>
    <row r="7" spans="1:5" ht="18" customHeight="1">
      <c r="A7" s="26" t="s">
        <v>8</v>
      </c>
      <c r="B7" s="5" t="s">
        <v>132</v>
      </c>
      <c r="C7" s="6">
        <v>75</v>
      </c>
      <c r="D7" s="6">
        <v>77</v>
      </c>
      <c r="E7" s="27">
        <f t="shared" si="0"/>
        <v>76.19999999999999</v>
      </c>
    </row>
    <row r="8" spans="1:5" ht="18" customHeight="1">
      <c r="A8" s="26" t="s">
        <v>8</v>
      </c>
      <c r="B8" s="5" t="s">
        <v>133</v>
      </c>
      <c r="C8" s="6">
        <v>83</v>
      </c>
      <c r="D8" s="6">
        <v>71.6</v>
      </c>
      <c r="E8" s="27">
        <f t="shared" si="0"/>
        <v>76.16</v>
      </c>
    </row>
    <row r="9" spans="1:5" ht="18" customHeight="1">
      <c r="A9" s="26" t="s">
        <v>8</v>
      </c>
      <c r="B9" s="5" t="s">
        <v>134</v>
      </c>
      <c r="C9" s="6">
        <v>74</v>
      </c>
      <c r="D9" s="6">
        <v>75</v>
      </c>
      <c r="E9" s="27">
        <f t="shared" si="0"/>
        <v>74.6</v>
      </c>
    </row>
    <row r="10" spans="1:5" ht="18" customHeight="1">
      <c r="A10" s="26" t="s">
        <v>8</v>
      </c>
      <c r="B10" s="5" t="s">
        <v>135</v>
      </c>
      <c r="C10" s="6">
        <v>73</v>
      </c>
      <c r="D10" s="6">
        <v>75.6</v>
      </c>
      <c r="E10" s="27">
        <f t="shared" si="0"/>
        <v>74.56</v>
      </c>
    </row>
    <row r="11" spans="1:5" ht="18" customHeight="1">
      <c r="A11" s="26" t="s">
        <v>8</v>
      </c>
      <c r="B11" s="5" t="s">
        <v>136</v>
      </c>
      <c r="C11" s="6">
        <v>72</v>
      </c>
      <c r="D11" s="6">
        <v>74.4</v>
      </c>
      <c r="E11" s="27">
        <f t="shared" si="0"/>
        <v>73.44</v>
      </c>
    </row>
    <row r="12" spans="1:5" ht="18" customHeight="1">
      <c r="A12" s="26" t="s">
        <v>8</v>
      </c>
      <c r="B12" s="5" t="s">
        <v>137</v>
      </c>
      <c r="C12" s="6">
        <v>78</v>
      </c>
      <c r="D12" s="6">
        <v>70</v>
      </c>
      <c r="E12" s="27">
        <f t="shared" si="0"/>
        <v>73.2</v>
      </c>
    </row>
    <row r="13" spans="1:5" ht="18" customHeight="1">
      <c r="A13" s="26" t="s">
        <v>8</v>
      </c>
      <c r="B13" s="5" t="s">
        <v>138</v>
      </c>
      <c r="C13" s="6">
        <v>71</v>
      </c>
      <c r="D13" s="6">
        <v>74.6</v>
      </c>
      <c r="E13" s="27">
        <f t="shared" si="0"/>
        <v>73.16</v>
      </c>
    </row>
    <row r="14" spans="1:5" ht="18" customHeight="1">
      <c r="A14" s="26" t="s">
        <v>8</v>
      </c>
      <c r="B14" s="5" t="s">
        <v>139</v>
      </c>
      <c r="C14" s="6">
        <v>73</v>
      </c>
      <c r="D14" s="6">
        <v>72.2</v>
      </c>
      <c r="E14" s="27">
        <f t="shared" si="0"/>
        <v>72.52000000000001</v>
      </c>
    </row>
    <row r="15" spans="1:5" ht="18" customHeight="1">
      <c r="A15" s="26" t="s">
        <v>8</v>
      </c>
      <c r="B15" s="5" t="s">
        <v>140</v>
      </c>
      <c r="C15" s="6">
        <v>72</v>
      </c>
      <c r="D15" s="6">
        <v>71.4</v>
      </c>
      <c r="E15" s="27">
        <f t="shared" si="0"/>
        <v>71.64</v>
      </c>
    </row>
    <row r="16" spans="1:5" ht="18" customHeight="1">
      <c r="A16" s="26" t="s">
        <v>8</v>
      </c>
      <c r="B16" s="5" t="s">
        <v>141</v>
      </c>
      <c r="C16" s="6">
        <v>75</v>
      </c>
      <c r="D16" s="6">
        <v>69.4</v>
      </c>
      <c r="E16" s="27">
        <f t="shared" si="0"/>
        <v>71.64</v>
      </c>
    </row>
    <row r="17" spans="1:5" ht="18" customHeight="1">
      <c r="A17" s="26" t="s">
        <v>8</v>
      </c>
      <c r="B17" s="5" t="s">
        <v>142</v>
      </c>
      <c r="C17" s="6">
        <v>71</v>
      </c>
      <c r="D17" s="6">
        <v>71.6</v>
      </c>
      <c r="E17" s="27">
        <f t="shared" si="0"/>
        <v>71.36</v>
      </c>
    </row>
    <row r="18" spans="1:5" ht="18" customHeight="1">
      <c r="A18" s="26" t="s">
        <v>8</v>
      </c>
      <c r="B18" s="5" t="s">
        <v>143</v>
      </c>
      <c r="C18" s="6">
        <v>73</v>
      </c>
      <c r="D18" s="6">
        <v>70.2</v>
      </c>
      <c r="E18" s="27">
        <f t="shared" si="0"/>
        <v>71.32</v>
      </c>
    </row>
    <row r="19" spans="1:5" ht="18" customHeight="1">
      <c r="A19" s="26" t="s">
        <v>8</v>
      </c>
      <c r="B19" s="5" t="s">
        <v>144</v>
      </c>
      <c r="C19" s="6">
        <v>75</v>
      </c>
      <c r="D19" s="6">
        <v>64.6</v>
      </c>
      <c r="E19" s="27">
        <f t="shared" si="0"/>
        <v>68.75999999999999</v>
      </c>
    </row>
    <row r="20" spans="1:5" ht="18" customHeight="1">
      <c r="A20" s="26" t="s">
        <v>8</v>
      </c>
      <c r="B20" s="5" t="s">
        <v>145</v>
      </c>
      <c r="C20" s="6">
        <v>75</v>
      </c>
      <c r="D20" s="6">
        <v>0</v>
      </c>
      <c r="E20" s="27">
        <f t="shared" si="0"/>
        <v>30</v>
      </c>
    </row>
    <row r="21" spans="1:5" ht="18" customHeight="1">
      <c r="A21" s="26" t="s">
        <v>8</v>
      </c>
      <c r="B21" s="5" t="s">
        <v>146</v>
      </c>
      <c r="C21" s="6">
        <v>74</v>
      </c>
      <c r="D21" s="6">
        <v>0</v>
      </c>
      <c r="E21" s="27">
        <f t="shared" si="0"/>
        <v>29.6</v>
      </c>
    </row>
    <row r="22" spans="1:5" ht="18" customHeight="1">
      <c r="A22" s="26" t="s">
        <v>8</v>
      </c>
      <c r="B22" s="5" t="s">
        <v>147</v>
      </c>
      <c r="C22" s="6">
        <v>74</v>
      </c>
      <c r="D22" s="6">
        <v>0</v>
      </c>
      <c r="E22" s="27">
        <f t="shared" si="0"/>
        <v>29.6</v>
      </c>
    </row>
    <row r="23" spans="1:5" ht="18" customHeight="1">
      <c r="A23" s="26" t="s">
        <v>8</v>
      </c>
      <c r="B23" s="5" t="s">
        <v>148</v>
      </c>
      <c r="C23" s="6">
        <v>72</v>
      </c>
      <c r="D23" s="6">
        <v>0</v>
      </c>
      <c r="E23" s="27">
        <f t="shared" si="0"/>
        <v>28.8</v>
      </c>
    </row>
    <row r="24" spans="1:5" ht="18" customHeight="1">
      <c r="A24" s="26" t="s">
        <v>8</v>
      </c>
      <c r="B24" s="5" t="s">
        <v>149</v>
      </c>
      <c r="C24" s="6">
        <v>72</v>
      </c>
      <c r="D24" s="6">
        <v>0</v>
      </c>
      <c r="E24" s="27">
        <f t="shared" si="0"/>
        <v>28.8</v>
      </c>
    </row>
    <row r="25" spans="1:5" ht="18" customHeight="1">
      <c r="A25" s="26" t="s">
        <v>8</v>
      </c>
      <c r="B25" s="5" t="s">
        <v>150</v>
      </c>
      <c r="C25" s="6">
        <v>72</v>
      </c>
      <c r="D25" s="6">
        <v>0</v>
      </c>
      <c r="E25" s="27">
        <f t="shared" si="0"/>
        <v>28.8</v>
      </c>
    </row>
    <row r="26" spans="1:5" ht="18" customHeight="1">
      <c r="A26" s="26" t="s">
        <v>8</v>
      </c>
      <c r="B26" s="5" t="s">
        <v>151</v>
      </c>
      <c r="C26" s="6">
        <v>72</v>
      </c>
      <c r="D26" s="6">
        <v>0</v>
      </c>
      <c r="E26" s="27">
        <f t="shared" si="0"/>
        <v>28.8</v>
      </c>
    </row>
    <row r="27" spans="1:5" ht="18" customHeight="1">
      <c r="A27" s="26" t="s">
        <v>8</v>
      </c>
      <c r="B27" s="5" t="s">
        <v>152</v>
      </c>
      <c r="C27" s="6">
        <v>71</v>
      </c>
      <c r="D27" s="6">
        <v>0</v>
      </c>
      <c r="E27" s="27">
        <f t="shared" si="0"/>
        <v>28.400000000000002</v>
      </c>
    </row>
    <row r="28" spans="1:5" ht="18" customHeight="1">
      <c r="A28" s="26" t="s">
        <v>8</v>
      </c>
      <c r="B28" s="5" t="s">
        <v>153</v>
      </c>
      <c r="C28" s="6">
        <v>71</v>
      </c>
      <c r="D28" s="6">
        <v>0</v>
      </c>
      <c r="E28" s="27">
        <f t="shared" si="0"/>
        <v>28.400000000000002</v>
      </c>
    </row>
    <row r="29" spans="1:5" ht="18" customHeight="1" thickBot="1">
      <c r="A29" s="34" t="s">
        <v>8</v>
      </c>
      <c r="B29" s="7" t="s">
        <v>154</v>
      </c>
      <c r="C29" s="8">
        <v>71</v>
      </c>
      <c r="D29" s="8">
        <v>0</v>
      </c>
      <c r="E29" s="35">
        <f t="shared" si="0"/>
        <v>28.400000000000002</v>
      </c>
    </row>
    <row r="30" spans="1:5" ht="18" customHeight="1" thickTop="1">
      <c r="A30" s="36" t="s">
        <v>31</v>
      </c>
      <c r="B30" s="9" t="s">
        <v>155</v>
      </c>
      <c r="C30" s="10">
        <v>78</v>
      </c>
      <c r="D30" s="10">
        <v>82.2</v>
      </c>
      <c r="E30" s="37">
        <f aca="true" t="shared" si="1" ref="E30:E78">C30*0.4+D30*0.6</f>
        <v>80.52000000000001</v>
      </c>
    </row>
    <row r="31" spans="1:5" ht="18" customHeight="1">
      <c r="A31" s="26" t="s">
        <v>31</v>
      </c>
      <c r="B31" s="5" t="s">
        <v>156</v>
      </c>
      <c r="C31" s="6">
        <v>72</v>
      </c>
      <c r="D31" s="6">
        <v>85.6</v>
      </c>
      <c r="E31" s="27">
        <f t="shared" si="1"/>
        <v>80.16</v>
      </c>
    </row>
    <row r="32" spans="1:5" ht="18" customHeight="1">
      <c r="A32" s="26" t="s">
        <v>31</v>
      </c>
      <c r="B32" s="5" t="s">
        <v>157</v>
      </c>
      <c r="C32" s="6">
        <v>71</v>
      </c>
      <c r="D32" s="6">
        <v>86.2</v>
      </c>
      <c r="E32" s="27">
        <f t="shared" si="1"/>
        <v>80.12</v>
      </c>
    </row>
    <row r="33" spans="1:5" ht="18" customHeight="1">
      <c r="A33" s="26" t="s">
        <v>31</v>
      </c>
      <c r="B33" s="5" t="s">
        <v>158</v>
      </c>
      <c r="C33" s="6">
        <v>71</v>
      </c>
      <c r="D33" s="6">
        <v>86.2</v>
      </c>
      <c r="E33" s="27">
        <f t="shared" si="1"/>
        <v>80.12</v>
      </c>
    </row>
    <row r="34" spans="1:5" ht="18" customHeight="1">
      <c r="A34" s="26" t="s">
        <v>31</v>
      </c>
      <c r="B34" s="5" t="s">
        <v>159</v>
      </c>
      <c r="C34" s="6">
        <v>77</v>
      </c>
      <c r="D34" s="6">
        <v>81.6</v>
      </c>
      <c r="E34" s="27">
        <f t="shared" si="1"/>
        <v>79.75999999999999</v>
      </c>
    </row>
    <row r="35" spans="1:5" ht="18" customHeight="1">
      <c r="A35" s="26" t="s">
        <v>31</v>
      </c>
      <c r="B35" s="5" t="s">
        <v>160</v>
      </c>
      <c r="C35" s="6">
        <v>71</v>
      </c>
      <c r="D35" s="6">
        <v>85.6</v>
      </c>
      <c r="E35" s="27">
        <f t="shared" si="1"/>
        <v>79.75999999999999</v>
      </c>
    </row>
    <row r="36" spans="1:5" ht="18" customHeight="1">
      <c r="A36" s="26" t="s">
        <v>31</v>
      </c>
      <c r="B36" s="5" t="s">
        <v>161</v>
      </c>
      <c r="C36" s="6">
        <v>77</v>
      </c>
      <c r="D36" s="6">
        <v>81.2</v>
      </c>
      <c r="E36" s="27">
        <f t="shared" si="1"/>
        <v>79.52</v>
      </c>
    </row>
    <row r="37" spans="1:5" ht="18" customHeight="1">
      <c r="A37" s="26" t="s">
        <v>31</v>
      </c>
      <c r="B37" s="5" t="s">
        <v>162</v>
      </c>
      <c r="C37" s="6">
        <v>75</v>
      </c>
      <c r="D37" s="6">
        <v>81.6</v>
      </c>
      <c r="E37" s="27">
        <f t="shared" si="1"/>
        <v>78.96</v>
      </c>
    </row>
    <row r="38" spans="1:5" ht="18" customHeight="1">
      <c r="A38" s="26" t="s">
        <v>31</v>
      </c>
      <c r="B38" s="5" t="s">
        <v>163</v>
      </c>
      <c r="C38" s="6">
        <v>69</v>
      </c>
      <c r="D38" s="6">
        <v>83</v>
      </c>
      <c r="E38" s="27">
        <f t="shared" si="1"/>
        <v>77.4</v>
      </c>
    </row>
    <row r="39" spans="1:5" ht="18" customHeight="1">
      <c r="A39" s="26" t="s">
        <v>31</v>
      </c>
      <c r="B39" s="5" t="s">
        <v>164</v>
      </c>
      <c r="C39" s="6">
        <v>73</v>
      </c>
      <c r="D39" s="6">
        <v>79.8</v>
      </c>
      <c r="E39" s="27">
        <f t="shared" si="1"/>
        <v>77.08</v>
      </c>
    </row>
    <row r="40" spans="1:5" ht="18" customHeight="1">
      <c r="A40" s="26" t="s">
        <v>31</v>
      </c>
      <c r="B40" s="5" t="s">
        <v>165</v>
      </c>
      <c r="C40" s="6">
        <v>71</v>
      </c>
      <c r="D40" s="6">
        <v>80.6</v>
      </c>
      <c r="E40" s="27">
        <f t="shared" si="1"/>
        <v>76.75999999999999</v>
      </c>
    </row>
    <row r="41" spans="1:5" ht="18" customHeight="1">
      <c r="A41" s="26" t="s">
        <v>31</v>
      </c>
      <c r="B41" s="5" t="s">
        <v>166</v>
      </c>
      <c r="C41" s="6">
        <v>73</v>
      </c>
      <c r="D41" s="6">
        <v>79.2</v>
      </c>
      <c r="E41" s="27">
        <f t="shared" si="1"/>
        <v>76.72</v>
      </c>
    </row>
    <row r="42" spans="1:5" ht="18" customHeight="1">
      <c r="A42" s="26" t="s">
        <v>31</v>
      </c>
      <c r="B42" s="5" t="s">
        <v>167</v>
      </c>
      <c r="C42" s="6">
        <v>75</v>
      </c>
      <c r="D42" s="6">
        <v>75.2</v>
      </c>
      <c r="E42" s="27">
        <f t="shared" si="1"/>
        <v>75.12</v>
      </c>
    </row>
    <row r="43" spans="1:5" ht="18" customHeight="1">
      <c r="A43" s="26" t="s">
        <v>31</v>
      </c>
      <c r="B43" s="5" t="s">
        <v>168</v>
      </c>
      <c r="C43" s="6">
        <v>74</v>
      </c>
      <c r="D43" s="6">
        <v>74.8</v>
      </c>
      <c r="E43" s="27">
        <f t="shared" si="1"/>
        <v>74.47999999999999</v>
      </c>
    </row>
    <row r="44" spans="1:5" ht="18" customHeight="1">
      <c r="A44" s="26" t="s">
        <v>31</v>
      </c>
      <c r="B44" s="5" t="s">
        <v>169</v>
      </c>
      <c r="C44" s="6">
        <v>86</v>
      </c>
      <c r="D44" s="6">
        <v>0</v>
      </c>
      <c r="E44" s="27">
        <f t="shared" si="1"/>
        <v>34.4</v>
      </c>
    </row>
    <row r="45" spans="1:5" ht="18" customHeight="1">
      <c r="A45" s="26" t="s">
        <v>31</v>
      </c>
      <c r="B45" s="5" t="s">
        <v>170</v>
      </c>
      <c r="C45" s="6">
        <v>82</v>
      </c>
      <c r="D45" s="6">
        <v>0</v>
      </c>
      <c r="E45" s="27">
        <f t="shared" si="1"/>
        <v>32.800000000000004</v>
      </c>
    </row>
    <row r="46" spans="1:5" ht="18" customHeight="1">
      <c r="A46" s="26" t="s">
        <v>31</v>
      </c>
      <c r="B46" s="5" t="s">
        <v>171</v>
      </c>
      <c r="C46" s="6">
        <v>78</v>
      </c>
      <c r="D46" s="6">
        <v>0</v>
      </c>
      <c r="E46" s="27">
        <f t="shared" si="1"/>
        <v>31.200000000000003</v>
      </c>
    </row>
    <row r="47" spans="1:5" ht="18" customHeight="1">
      <c r="A47" s="26" t="s">
        <v>31</v>
      </c>
      <c r="B47" s="5" t="s">
        <v>172</v>
      </c>
      <c r="C47" s="6">
        <v>76</v>
      </c>
      <c r="D47" s="6">
        <v>0</v>
      </c>
      <c r="E47" s="27">
        <f t="shared" si="1"/>
        <v>30.400000000000002</v>
      </c>
    </row>
    <row r="48" spans="1:5" ht="18" customHeight="1">
      <c r="A48" s="26" t="s">
        <v>31</v>
      </c>
      <c r="B48" s="5" t="s">
        <v>173</v>
      </c>
      <c r="C48" s="6">
        <v>75</v>
      </c>
      <c r="D48" s="6">
        <v>0</v>
      </c>
      <c r="E48" s="27">
        <f t="shared" si="1"/>
        <v>30</v>
      </c>
    </row>
    <row r="49" spans="1:5" ht="18" customHeight="1">
      <c r="A49" s="26" t="s">
        <v>31</v>
      </c>
      <c r="B49" s="5" t="s">
        <v>174</v>
      </c>
      <c r="C49" s="6">
        <v>73</v>
      </c>
      <c r="D49" s="6">
        <v>0</v>
      </c>
      <c r="E49" s="27">
        <f t="shared" si="1"/>
        <v>29.200000000000003</v>
      </c>
    </row>
    <row r="50" spans="1:5" ht="18" customHeight="1">
      <c r="A50" s="26" t="s">
        <v>31</v>
      </c>
      <c r="B50" s="5" t="s">
        <v>175</v>
      </c>
      <c r="C50" s="6">
        <v>71</v>
      </c>
      <c r="D50" s="6">
        <v>0</v>
      </c>
      <c r="E50" s="27">
        <f t="shared" si="1"/>
        <v>28.400000000000002</v>
      </c>
    </row>
    <row r="51" spans="1:5" ht="18" customHeight="1">
      <c r="A51" s="26" t="s">
        <v>31</v>
      </c>
      <c r="B51" s="5" t="s">
        <v>176</v>
      </c>
      <c r="C51" s="6">
        <v>70</v>
      </c>
      <c r="D51" s="6">
        <v>0</v>
      </c>
      <c r="E51" s="27">
        <f t="shared" si="1"/>
        <v>28</v>
      </c>
    </row>
    <row r="52" spans="1:5" ht="18" customHeight="1" thickBot="1">
      <c r="A52" s="34" t="s">
        <v>31</v>
      </c>
      <c r="B52" s="7" t="s">
        <v>177</v>
      </c>
      <c r="C52" s="8">
        <v>69</v>
      </c>
      <c r="D52" s="8">
        <v>0</v>
      </c>
      <c r="E52" s="35">
        <f t="shared" si="1"/>
        <v>27.6</v>
      </c>
    </row>
    <row r="53" spans="1:5" ht="18" customHeight="1" thickTop="1">
      <c r="A53" s="36" t="s">
        <v>54</v>
      </c>
      <c r="B53" s="9" t="s">
        <v>178</v>
      </c>
      <c r="C53" s="10">
        <v>75</v>
      </c>
      <c r="D53" s="10">
        <v>81.4</v>
      </c>
      <c r="E53" s="37">
        <f t="shared" si="1"/>
        <v>78.84</v>
      </c>
    </row>
    <row r="54" spans="1:5" ht="18" customHeight="1">
      <c r="A54" s="26" t="s">
        <v>54</v>
      </c>
      <c r="B54" s="5" t="s">
        <v>179</v>
      </c>
      <c r="C54" s="6">
        <v>75</v>
      </c>
      <c r="D54" s="6">
        <v>80.8</v>
      </c>
      <c r="E54" s="27">
        <f t="shared" si="1"/>
        <v>78.47999999999999</v>
      </c>
    </row>
    <row r="55" spans="1:5" ht="18" customHeight="1">
      <c r="A55" s="26" t="s">
        <v>54</v>
      </c>
      <c r="B55" s="5" t="s">
        <v>180</v>
      </c>
      <c r="C55" s="6">
        <v>81</v>
      </c>
      <c r="D55" s="6">
        <v>76.6</v>
      </c>
      <c r="E55" s="27">
        <f t="shared" si="1"/>
        <v>78.35999999999999</v>
      </c>
    </row>
    <row r="56" spans="1:5" ht="18" customHeight="1">
      <c r="A56" s="26" t="s">
        <v>54</v>
      </c>
      <c r="B56" s="5" t="s">
        <v>181</v>
      </c>
      <c r="C56" s="6">
        <v>79</v>
      </c>
      <c r="D56" s="6">
        <v>77.6</v>
      </c>
      <c r="E56" s="27">
        <f t="shared" si="1"/>
        <v>78.16</v>
      </c>
    </row>
    <row r="57" spans="1:5" ht="18" customHeight="1">
      <c r="A57" s="26" t="s">
        <v>54</v>
      </c>
      <c r="B57" s="5" t="s">
        <v>182</v>
      </c>
      <c r="C57" s="6">
        <v>71</v>
      </c>
      <c r="D57" s="6">
        <v>81.2</v>
      </c>
      <c r="E57" s="27">
        <f t="shared" si="1"/>
        <v>77.12</v>
      </c>
    </row>
    <row r="58" spans="1:5" ht="18" customHeight="1">
      <c r="A58" s="26" t="s">
        <v>54</v>
      </c>
      <c r="B58" s="5" t="s">
        <v>183</v>
      </c>
      <c r="C58" s="6">
        <v>79</v>
      </c>
      <c r="D58" s="6">
        <v>75.4</v>
      </c>
      <c r="E58" s="27">
        <f t="shared" si="1"/>
        <v>76.84</v>
      </c>
    </row>
    <row r="59" spans="1:5" ht="18" customHeight="1">
      <c r="A59" s="26" t="s">
        <v>54</v>
      </c>
      <c r="B59" s="5" t="s">
        <v>184</v>
      </c>
      <c r="C59" s="6">
        <v>77</v>
      </c>
      <c r="D59" s="6">
        <v>76.4</v>
      </c>
      <c r="E59" s="27">
        <f t="shared" si="1"/>
        <v>76.64</v>
      </c>
    </row>
    <row r="60" spans="1:5" ht="18" customHeight="1">
      <c r="A60" s="26" t="s">
        <v>54</v>
      </c>
      <c r="B60" s="5" t="s">
        <v>185</v>
      </c>
      <c r="C60" s="6">
        <v>76</v>
      </c>
      <c r="D60" s="6">
        <v>77</v>
      </c>
      <c r="E60" s="27">
        <f t="shared" si="1"/>
        <v>76.6</v>
      </c>
    </row>
    <row r="61" spans="1:5" ht="18" customHeight="1">
      <c r="A61" s="26" t="s">
        <v>54</v>
      </c>
      <c r="B61" s="5" t="s">
        <v>186</v>
      </c>
      <c r="C61" s="6">
        <v>76</v>
      </c>
      <c r="D61" s="6">
        <v>76.6</v>
      </c>
      <c r="E61" s="27">
        <f t="shared" si="1"/>
        <v>76.36</v>
      </c>
    </row>
    <row r="62" spans="1:5" ht="18" customHeight="1">
      <c r="A62" s="26" t="s">
        <v>54</v>
      </c>
      <c r="B62" s="5" t="s">
        <v>187</v>
      </c>
      <c r="C62" s="6">
        <v>74</v>
      </c>
      <c r="D62" s="6">
        <v>77.4</v>
      </c>
      <c r="E62" s="27">
        <f t="shared" si="1"/>
        <v>76.04</v>
      </c>
    </row>
    <row r="63" spans="1:5" ht="18" customHeight="1">
      <c r="A63" s="26" t="s">
        <v>54</v>
      </c>
      <c r="B63" s="5" t="s">
        <v>188</v>
      </c>
      <c r="C63" s="6">
        <v>72</v>
      </c>
      <c r="D63" s="6">
        <v>78.4</v>
      </c>
      <c r="E63" s="27">
        <f t="shared" si="1"/>
        <v>75.84</v>
      </c>
    </row>
    <row r="64" spans="1:5" ht="18" customHeight="1">
      <c r="A64" s="26" t="s">
        <v>54</v>
      </c>
      <c r="B64" s="5" t="s">
        <v>189</v>
      </c>
      <c r="C64" s="6">
        <v>73</v>
      </c>
      <c r="D64" s="6">
        <v>77.6</v>
      </c>
      <c r="E64" s="27">
        <f t="shared" si="1"/>
        <v>75.75999999999999</v>
      </c>
    </row>
    <row r="65" spans="1:5" ht="18" customHeight="1">
      <c r="A65" s="26" t="s">
        <v>54</v>
      </c>
      <c r="B65" s="5" t="s">
        <v>190</v>
      </c>
      <c r="C65" s="6">
        <v>72</v>
      </c>
      <c r="D65" s="6">
        <v>76.4</v>
      </c>
      <c r="E65" s="27">
        <f t="shared" si="1"/>
        <v>74.64</v>
      </c>
    </row>
    <row r="66" spans="1:5" ht="18" customHeight="1">
      <c r="A66" s="26" t="s">
        <v>54</v>
      </c>
      <c r="B66" s="15" t="s">
        <v>191</v>
      </c>
      <c r="C66" s="18">
        <v>71</v>
      </c>
      <c r="D66" s="18">
        <v>75.2</v>
      </c>
      <c r="E66" s="27">
        <f t="shared" si="1"/>
        <v>73.52</v>
      </c>
    </row>
    <row r="67" spans="1:5" ht="18" customHeight="1">
      <c r="A67" s="26" t="s">
        <v>54</v>
      </c>
      <c r="B67" s="5" t="s">
        <v>192</v>
      </c>
      <c r="C67" s="6">
        <v>72</v>
      </c>
      <c r="D67" s="6">
        <v>73.6</v>
      </c>
      <c r="E67" s="27">
        <f t="shared" si="1"/>
        <v>72.96</v>
      </c>
    </row>
    <row r="68" spans="1:5" ht="18" customHeight="1">
      <c r="A68" s="26" t="s">
        <v>54</v>
      </c>
      <c r="B68" s="5" t="s">
        <v>193</v>
      </c>
      <c r="C68" s="6">
        <v>74</v>
      </c>
      <c r="D68" s="6">
        <v>70.4</v>
      </c>
      <c r="E68" s="27">
        <f t="shared" si="1"/>
        <v>71.84</v>
      </c>
    </row>
    <row r="69" spans="1:5" ht="18" customHeight="1">
      <c r="A69" s="26" t="s">
        <v>54</v>
      </c>
      <c r="B69" s="5" t="s">
        <v>194</v>
      </c>
      <c r="C69" s="6">
        <v>85</v>
      </c>
      <c r="D69" s="6">
        <v>0</v>
      </c>
      <c r="E69" s="27">
        <f t="shared" si="1"/>
        <v>34</v>
      </c>
    </row>
    <row r="70" spans="1:5" ht="18" customHeight="1">
      <c r="A70" s="26" t="s">
        <v>54</v>
      </c>
      <c r="B70" s="5" t="s">
        <v>195</v>
      </c>
      <c r="C70" s="6">
        <v>80</v>
      </c>
      <c r="D70" s="6">
        <v>0</v>
      </c>
      <c r="E70" s="27">
        <f t="shared" si="1"/>
        <v>32</v>
      </c>
    </row>
    <row r="71" spans="1:5" ht="18" customHeight="1">
      <c r="A71" s="26" t="s">
        <v>54</v>
      </c>
      <c r="B71" s="5" t="s">
        <v>196</v>
      </c>
      <c r="C71" s="6">
        <v>77</v>
      </c>
      <c r="D71" s="6">
        <v>0</v>
      </c>
      <c r="E71" s="27">
        <f t="shared" si="1"/>
        <v>30.8</v>
      </c>
    </row>
    <row r="72" spans="1:5" ht="18" customHeight="1">
      <c r="A72" s="26" t="s">
        <v>54</v>
      </c>
      <c r="B72" s="5" t="s">
        <v>197</v>
      </c>
      <c r="C72" s="6">
        <v>77</v>
      </c>
      <c r="D72" s="6">
        <v>0</v>
      </c>
      <c r="E72" s="27">
        <f t="shared" si="1"/>
        <v>30.8</v>
      </c>
    </row>
    <row r="73" spans="1:5" ht="18" customHeight="1">
      <c r="A73" s="26" t="s">
        <v>54</v>
      </c>
      <c r="B73" s="5" t="s">
        <v>198</v>
      </c>
      <c r="C73" s="6">
        <v>74</v>
      </c>
      <c r="D73" s="6">
        <v>0</v>
      </c>
      <c r="E73" s="27">
        <f t="shared" si="1"/>
        <v>29.6</v>
      </c>
    </row>
    <row r="74" spans="1:5" ht="18" customHeight="1">
      <c r="A74" s="26" t="s">
        <v>54</v>
      </c>
      <c r="B74" s="5" t="s">
        <v>199</v>
      </c>
      <c r="C74" s="6">
        <v>73</v>
      </c>
      <c r="D74" s="6">
        <v>0</v>
      </c>
      <c r="E74" s="27">
        <f t="shared" si="1"/>
        <v>29.200000000000003</v>
      </c>
    </row>
    <row r="75" spans="1:5" ht="18" customHeight="1">
      <c r="A75" s="26" t="s">
        <v>54</v>
      </c>
      <c r="B75" s="5" t="s">
        <v>200</v>
      </c>
      <c r="C75" s="6">
        <v>73</v>
      </c>
      <c r="D75" s="6">
        <v>0</v>
      </c>
      <c r="E75" s="27">
        <f t="shared" si="1"/>
        <v>29.200000000000003</v>
      </c>
    </row>
    <row r="76" spans="1:5" ht="18" customHeight="1">
      <c r="A76" s="26" t="s">
        <v>54</v>
      </c>
      <c r="B76" s="5" t="s">
        <v>201</v>
      </c>
      <c r="C76" s="6">
        <v>72</v>
      </c>
      <c r="D76" s="6">
        <v>0</v>
      </c>
      <c r="E76" s="27">
        <f t="shared" si="1"/>
        <v>28.8</v>
      </c>
    </row>
    <row r="77" spans="1:5" ht="18" customHeight="1">
      <c r="A77" s="26" t="s">
        <v>54</v>
      </c>
      <c r="B77" s="15" t="s">
        <v>202</v>
      </c>
      <c r="C77" s="18">
        <v>72</v>
      </c>
      <c r="D77" s="18">
        <v>0</v>
      </c>
      <c r="E77" s="27">
        <f t="shared" si="1"/>
        <v>28.8</v>
      </c>
    </row>
    <row r="78" spans="1:5" ht="18" customHeight="1" thickBot="1">
      <c r="A78" s="26" t="s">
        <v>54</v>
      </c>
      <c r="B78" s="5" t="s">
        <v>203</v>
      </c>
      <c r="C78" s="6">
        <v>71</v>
      </c>
      <c r="D78" s="6">
        <v>0</v>
      </c>
      <c r="E78" s="27">
        <f t="shared" si="1"/>
        <v>28.400000000000002</v>
      </c>
    </row>
    <row r="79" spans="1:5" ht="18" customHeight="1" thickTop="1">
      <c r="A79" s="36" t="s">
        <v>79</v>
      </c>
      <c r="B79" s="9" t="s">
        <v>204</v>
      </c>
      <c r="C79" s="10">
        <v>62</v>
      </c>
      <c r="D79" s="10">
        <v>90</v>
      </c>
      <c r="E79" s="37">
        <f aca="true" t="shared" si="2" ref="E79:E93">C79*0.4+D79*0.6</f>
        <v>78.8</v>
      </c>
    </row>
    <row r="80" spans="1:5" ht="18" customHeight="1">
      <c r="A80" s="26" t="s">
        <v>79</v>
      </c>
      <c r="B80" s="5" t="s">
        <v>205</v>
      </c>
      <c r="C80" s="6">
        <v>70</v>
      </c>
      <c r="D80" s="6">
        <v>82.4</v>
      </c>
      <c r="E80" s="27">
        <f t="shared" si="2"/>
        <v>77.44</v>
      </c>
    </row>
    <row r="81" spans="1:5" ht="18" customHeight="1">
      <c r="A81" s="26" t="s">
        <v>79</v>
      </c>
      <c r="B81" s="5" t="s">
        <v>206</v>
      </c>
      <c r="C81" s="6">
        <v>66</v>
      </c>
      <c r="D81" s="6">
        <v>79.6</v>
      </c>
      <c r="E81" s="27">
        <f t="shared" si="2"/>
        <v>74.16</v>
      </c>
    </row>
    <row r="82" spans="1:5" ht="18" customHeight="1" thickBot="1">
      <c r="A82" s="34" t="s">
        <v>79</v>
      </c>
      <c r="B82" s="7" t="s">
        <v>207</v>
      </c>
      <c r="C82" s="8">
        <v>67</v>
      </c>
      <c r="D82" s="8">
        <v>74.4</v>
      </c>
      <c r="E82" s="35">
        <f t="shared" si="2"/>
        <v>71.44</v>
      </c>
    </row>
    <row r="83" spans="1:5" ht="18" customHeight="1" thickTop="1">
      <c r="A83" s="36" t="s">
        <v>84</v>
      </c>
      <c r="B83" s="9" t="s">
        <v>208</v>
      </c>
      <c r="C83" s="10">
        <v>62</v>
      </c>
      <c r="D83" s="10">
        <v>84.2</v>
      </c>
      <c r="E83" s="37">
        <f t="shared" si="2"/>
        <v>75.32000000000001</v>
      </c>
    </row>
    <row r="84" spans="1:5" ht="18" customHeight="1">
      <c r="A84" s="26" t="s">
        <v>84</v>
      </c>
      <c r="B84" s="5" t="s">
        <v>209</v>
      </c>
      <c r="C84" s="6">
        <v>57</v>
      </c>
      <c r="D84" s="6">
        <v>84.8</v>
      </c>
      <c r="E84" s="27">
        <f t="shared" si="2"/>
        <v>73.67999999999999</v>
      </c>
    </row>
    <row r="85" spans="1:5" ht="18" customHeight="1">
      <c r="A85" s="26" t="s">
        <v>84</v>
      </c>
      <c r="B85" s="5" t="s">
        <v>210</v>
      </c>
      <c r="C85" s="6">
        <v>60</v>
      </c>
      <c r="D85" s="6">
        <v>81.8</v>
      </c>
      <c r="E85" s="27">
        <f t="shared" si="2"/>
        <v>73.08</v>
      </c>
    </row>
    <row r="86" spans="1:5" ht="18" customHeight="1">
      <c r="A86" s="26" t="s">
        <v>84</v>
      </c>
      <c r="B86" s="5" t="s">
        <v>211</v>
      </c>
      <c r="C86" s="6">
        <v>63</v>
      </c>
      <c r="D86" s="6">
        <v>78.2</v>
      </c>
      <c r="E86" s="27">
        <f t="shared" si="2"/>
        <v>72.12</v>
      </c>
    </row>
    <row r="87" spans="1:5" ht="18" customHeight="1">
      <c r="A87" s="26" t="s">
        <v>84</v>
      </c>
      <c r="B87" s="5" t="s">
        <v>212</v>
      </c>
      <c r="C87" s="6">
        <v>57</v>
      </c>
      <c r="D87" s="6">
        <v>82.2</v>
      </c>
      <c r="E87" s="27">
        <f t="shared" si="2"/>
        <v>72.12</v>
      </c>
    </row>
    <row r="88" spans="1:5" ht="18" customHeight="1">
      <c r="A88" s="26" t="s">
        <v>84</v>
      </c>
      <c r="B88" s="5" t="s">
        <v>213</v>
      </c>
      <c r="C88" s="6">
        <v>57</v>
      </c>
      <c r="D88" s="6">
        <v>78.4</v>
      </c>
      <c r="E88" s="27">
        <f t="shared" si="2"/>
        <v>69.84</v>
      </c>
    </row>
    <row r="89" spans="1:5" ht="18" customHeight="1">
      <c r="A89" s="26" t="s">
        <v>84</v>
      </c>
      <c r="B89" s="5" t="s">
        <v>214</v>
      </c>
      <c r="C89" s="6">
        <v>60</v>
      </c>
      <c r="D89" s="6">
        <v>75.2</v>
      </c>
      <c r="E89" s="27">
        <f t="shared" si="2"/>
        <v>69.12</v>
      </c>
    </row>
    <row r="90" spans="1:5" ht="18" customHeight="1">
      <c r="A90" s="26" t="s">
        <v>84</v>
      </c>
      <c r="B90" s="5" t="s">
        <v>215</v>
      </c>
      <c r="C90" s="6">
        <v>62</v>
      </c>
      <c r="D90" s="6">
        <v>72</v>
      </c>
      <c r="E90" s="27">
        <f t="shared" si="2"/>
        <v>68</v>
      </c>
    </row>
    <row r="91" spans="1:5" ht="18" customHeight="1">
      <c r="A91" s="26" t="s">
        <v>84</v>
      </c>
      <c r="B91" s="5" t="s">
        <v>216</v>
      </c>
      <c r="C91" s="6">
        <v>57</v>
      </c>
      <c r="D91" s="6">
        <v>74.2</v>
      </c>
      <c r="E91" s="27">
        <f t="shared" si="2"/>
        <v>67.32000000000001</v>
      </c>
    </row>
    <row r="92" spans="1:5" ht="18" customHeight="1">
      <c r="A92" s="26" t="s">
        <v>84</v>
      </c>
      <c r="B92" s="5" t="s">
        <v>217</v>
      </c>
      <c r="C92" s="6">
        <v>58</v>
      </c>
      <c r="D92" s="6">
        <v>66.8</v>
      </c>
      <c r="E92" s="27">
        <f t="shared" si="2"/>
        <v>63.28</v>
      </c>
    </row>
    <row r="93" spans="1:5" ht="18" customHeight="1">
      <c r="A93" s="26" t="s">
        <v>84</v>
      </c>
      <c r="B93" s="5" t="s">
        <v>218</v>
      </c>
      <c r="C93" s="6">
        <v>79</v>
      </c>
      <c r="D93" s="6">
        <v>0</v>
      </c>
      <c r="E93" s="27">
        <f t="shared" si="2"/>
        <v>31.6</v>
      </c>
    </row>
    <row r="94" spans="1:5" ht="18" customHeight="1">
      <c r="A94" s="26" t="s">
        <v>84</v>
      </c>
      <c r="B94" s="5" t="s">
        <v>219</v>
      </c>
      <c r="C94" s="6">
        <v>72</v>
      </c>
      <c r="D94" s="6">
        <v>0</v>
      </c>
      <c r="E94" s="27">
        <f aca="true" t="shared" si="3" ref="E94:E121">C94*0.4+D94*0.6</f>
        <v>28.8</v>
      </c>
    </row>
    <row r="95" spans="1:5" ht="18" customHeight="1">
      <c r="A95" s="26" t="s">
        <v>84</v>
      </c>
      <c r="B95" s="5" t="s">
        <v>220</v>
      </c>
      <c r="C95" s="6">
        <v>71</v>
      </c>
      <c r="D95" s="6">
        <v>0</v>
      </c>
      <c r="E95" s="27">
        <f t="shared" si="3"/>
        <v>28.400000000000002</v>
      </c>
    </row>
    <row r="96" spans="1:5" ht="18" customHeight="1">
      <c r="A96" s="26" t="s">
        <v>84</v>
      </c>
      <c r="B96" s="5" t="s">
        <v>221</v>
      </c>
      <c r="C96" s="6">
        <v>68</v>
      </c>
      <c r="D96" s="6">
        <v>0</v>
      </c>
      <c r="E96" s="27">
        <f t="shared" si="3"/>
        <v>27.200000000000003</v>
      </c>
    </row>
    <row r="97" spans="1:5" ht="18" customHeight="1">
      <c r="A97" s="26" t="s">
        <v>84</v>
      </c>
      <c r="B97" s="5" t="s">
        <v>222</v>
      </c>
      <c r="C97" s="6">
        <v>61</v>
      </c>
      <c r="D97" s="6">
        <v>0</v>
      </c>
      <c r="E97" s="27">
        <f t="shared" si="3"/>
        <v>24.400000000000002</v>
      </c>
    </row>
    <row r="98" spans="1:5" ht="18" customHeight="1" thickBot="1">
      <c r="A98" s="34" t="s">
        <v>84</v>
      </c>
      <c r="B98" s="16" t="s">
        <v>223</v>
      </c>
      <c r="C98" s="19">
        <v>54</v>
      </c>
      <c r="D98" s="19">
        <v>0</v>
      </c>
      <c r="E98" s="35">
        <f t="shared" si="3"/>
        <v>21.6</v>
      </c>
    </row>
    <row r="99" spans="1:5" ht="18" customHeight="1" thickTop="1">
      <c r="A99" s="36" t="s">
        <v>101</v>
      </c>
      <c r="B99" s="9" t="s">
        <v>224</v>
      </c>
      <c r="C99" s="10">
        <v>79</v>
      </c>
      <c r="D99" s="10">
        <v>75.4</v>
      </c>
      <c r="E99" s="37">
        <f t="shared" si="3"/>
        <v>76.84</v>
      </c>
    </row>
    <row r="100" spans="1:5" ht="18" customHeight="1">
      <c r="A100" s="26" t="s">
        <v>101</v>
      </c>
      <c r="B100" s="5" t="s">
        <v>225</v>
      </c>
      <c r="C100" s="6">
        <v>63</v>
      </c>
      <c r="D100" s="6">
        <v>84</v>
      </c>
      <c r="E100" s="27">
        <f t="shared" si="3"/>
        <v>75.6</v>
      </c>
    </row>
    <row r="101" spans="1:5" ht="18" customHeight="1">
      <c r="A101" s="26" t="s">
        <v>101</v>
      </c>
      <c r="B101" s="5" t="s">
        <v>226</v>
      </c>
      <c r="C101" s="6">
        <v>62</v>
      </c>
      <c r="D101" s="6">
        <v>84.2</v>
      </c>
      <c r="E101" s="27">
        <f t="shared" si="3"/>
        <v>75.32000000000001</v>
      </c>
    </row>
    <row r="102" spans="1:5" ht="18" customHeight="1">
      <c r="A102" s="26" t="s">
        <v>101</v>
      </c>
      <c r="B102" s="5" t="s">
        <v>227</v>
      </c>
      <c r="C102" s="6">
        <v>72</v>
      </c>
      <c r="D102" s="6">
        <v>72.8</v>
      </c>
      <c r="E102" s="27">
        <f t="shared" si="3"/>
        <v>72.48</v>
      </c>
    </row>
    <row r="103" spans="1:5" ht="18" customHeight="1">
      <c r="A103" s="26" t="s">
        <v>101</v>
      </c>
      <c r="B103" s="5" t="s">
        <v>228</v>
      </c>
      <c r="C103" s="6">
        <v>62</v>
      </c>
      <c r="D103" s="6">
        <v>78.8</v>
      </c>
      <c r="E103" s="27">
        <f t="shared" si="3"/>
        <v>72.08</v>
      </c>
    </row>
    <row r="104" spans="1:5" ht="18" customHeight="1">
      <c r="A104" s="26" t="s">
        <v>101</v>
      </c>
      <c r="B104" s="5" t="s">
        <v>229</v>
      </c>
      <c r="C104" s="6">
        <v>69</v>
      </c>
      <c r="D104" s="6">
        <v>73.6</v>
      </c>
      <c r="E104" s="27">
        <f t="shared" si="3"/>
        <v>71.75999999999999</v>
      </c>
    </row>
    <row r="105" spans="1:5" ht="18" customHeight="1">
      <c r="A105" s="26" t="s">
        <v>101</v>
      </c>
      <c r="B105" s="5" t="s">
        <v>230</v>
      </c>
      <c r="C105" s="6">
        <v>74</v>
      </c>
      <c r="D105" s="6">
        <v>68.4</v>
      </c>
      <c r="E105" s="27">
        <f t="shared" si="3"/>
        <v>70.64</v>
      </c>
    </row>
    <row r="106" spans="1:5" ht="18" customHeight="1">
      <c r="A106" s="26" t="s">
        <v>101</v>
      </c>
      <c r="B106" s="5" t="s">
        <v>231</v>
      </c>
      <c r="C106" s="6">
        <v>66</v>
      </c>
      <c r="D106" s="6">
        <v>71.4</v>
      </c>
      <c r="E106" s="27">
        <f t="shared" si="3"/>
        <v>69.24000000000001</v>
      </c>
    </row>
    <row r="107" spans="1:5" ht="18" customHeight="1">
      <c r="A107" s="26" t="s">
        <v>101</v>
      </c>
      <c r="B107" s="5" t="s">
        <v>232</v>
      </c>
      <c r="C107" s="6">
        <v>66</v>
      </c>
      <c r="D107" s="6">
        <v>71.2</v>
      </c>
      <c r="E107" s="27">
        <f t="shared" si="3"/>
        <v>69.12</v>
      </c>
    </row>
    <row r="108" spans="1:5" ht="18" customHeight="1">
      <c r="A108" s="26" t="s">
        <v>101</v>
      </c>
      <c r="B108" s="5" t="s">
        <v>233</v>
      </c>
      <c r="C108" s="6">
        <v>62</v>
      </c>
      <c r="D108" s="6">
        <v>72.4</v>
      </c>
      <c r="E108" s="27">
        <f t="shared" si="3"/>
        <v>68.24000000000001</v>
      </c>
    </row>
    <row r="109" spans="1:5" ht="18" customHeight="1">
      <c r="A109" s="26" t="s">
        <v>101</v>
      </c>
      <c r="B109" s="5" t="s">
        <v>234</v>
      </c>
      <c r="C109" s="6">
        <v>62</v>
      </c>
      <c r="D109" s="6">
        <v>70</v>
      </c>
      <c r="E109" s="27">
        <f t="shared" si="3"/>
        <v>66.8</v>
      </c>
    </row>
    <row r="110" spans="1:5" ht="18" customHeight="1">
      <c r="A110" s="26" t="s">
        <v>101</v>
      </c>
      <c r="B110" s="5" t="s">
        <v>235</v>
      </c>
      <c r="C110" s="6">
        <v>77</v>
      </c>
      <c r="D110" s="6">
        <v>0</v>
      </c>
      <c r="E110" s="27">
        <f t="shared" si="3"/>
        <v>30.8</v>
      </c>
    </row>
    <row r="111" spans="1:5" ht="18" customHeight="1">
      <c r="A111" s="26" t="s">
        <v>101</v>
      </c>
      <c r="B111" s="5" t="s">
        <v>236</v>
      </c>
      <c r="C111" s="6">
        <v>73</v>
      </c>
      <c r="D111" s="6">
        <v>0</v>
      </c>
      <c r="E111" s="27">
        <f t="shared" si="3"/>
        <v>29.200000000000003</v>
      </c>
    </row>
    <row r="112" spans="1:5" ht="18" customHeight="1">
      <c r="A112" s="26" t="s">
        <v>101</v>
      </c>
      <c r="B112" s="5" t="s">
        <v>237</v>
      </c>
      <c r="C112" s="6">
        <v>71</v>
      </c>
      <c r="D112" s="6">
        <v>0</v>
      </c>
      <c r="E112" s="27">
        <f t="shared" si="3"/>
        <v>28.400000000000002</v>
      </c>
    </row>
    <row r="113" spans="1:5" ht="18" customHeight="1">
      <c r="A113" s="26" t="s">
        <v>101</v>
      </c>
      <c r="B113" s="5" t="s">
        <v>238</v>
      </c>
      <c r="C113" s="6">
        <v>69</v>
      </c>
      <c r="D113" s="6">
        <v>0</v>
      </c>
      <c r="E113" s="27">
        <f t="shared" si="3"/>
        <v>27.6</v>
      </c>
    </row>
    <row r="114" spans="1:5" ht="18" customHeight="1" thickBot="1">
      <c r="A114" s="34" t="s">
        <v>101</v>
      </c>
      <c r="B114" s="7" t="s">
        <v>239</v>
      </c>
      <c r="C114" s="8">
        <v>69</v>
      </c>
      <c r="D114" s="8">
        <v>0</v>
      </c>
      <c r="E114" s="35">
        <f t="shared" si="3"/>
        <v>27.6</v>
      </c>
    </row>
    <row r="115" spans="1:5" ht="18" customHeight="1" thickTop="1">
      <c r="A115" s="36" t="s">
        <v>118</v>
      </c>
      <c r="B115" s="9" t="s">
        <v>240</v>
      </c>
      <c r="C115" s="10">
        <v>65</v>
      </c>
      <c r="D115" s="10">
        <v>87</v>
      </c>
      <c r="E115" s="37">
        <f t="shared" si="3"/>
        <v>78.19999999999999</v>
      </c>
    </row>
    <row r="116" spans="1:5" ht="18" customHeight="1">
      <c r="A116" s="26" t="s">
        <v>118</v>
      </c>
      <c r="B116" s="5" t="s">
        <v>241</v>
      </c>
      <c r="C116" s="6">
        <v>72</v>
      </c>
      <c r="D116" s="6">
        <v>82</v>
      </c>
      <c r="E116" s="27">
        <f t="shared" si="3"/>
        <v>78</v>
      </c>
    </row>
    <row r="117" spans="1:5" ht="18" customHeight="1">
      <c r="A117" s="26" t="s">
        <v>118</v>
      </c>
      <c r="B117" s="5" t="s">
        <v>242</v>
      </c>
      <c r="C117" s="6">
        <v>71</v>
      </c>
      <c r="D117" s="6">
        <v>72.6</v>
      </c>
      <c r="E117" s="27">
        <f t="shared" si="3"/>
        <v>71.96</v>
      </c>
    </row>
    <row r="118" spans="1:5" ht="18" customHeight="1" thickBot="1">
      <c r="A118" s="28" t="s">
        <v>118</v>
      </c>
      <c r="B118" s="11" t="s">
        <v>243</v>
      </c>
      <c r="C118" s="12">
        <v>64</v>
      </c>
      <c r="D118" s="12">
        <v>62.4</v>
      </c>
      <c r="E118" s="29">
        <f t="shared" si="3"/>
        <v>63.04</v>
      </c>
    </row>
    <row r="119" spans="1:5" ht="18" customHeight="1" thickBot="1" thickTop="1">
      <c r="A119" s="38" t="s">
        <v>123</v>
      </c>
      <c r="B119" s="20" t="s">
        <v>244</v>
      </c>
      <c r="C119" s="21">
        <v>76</v>
      </c>
      <c r="D119" s="21">
        <v>0</v>
      </c>
      <c r="E119" s="39">
        <f t="shared" si="3"/>
        <v>30.400000000000002</v>
      </c>
    </row>
    <row r="120" spans="1:5" ht="18" customHeight="1" thickTop="1">
      <c r="A120" s="36" t="s">
        <v>126</v>
      </c>
      <c r="B120" s="9" t="s">
        <v>245</v>
      </c>
      <c r="C120" s="10">
        <v>84</v>
      </c>
      <c r="D120" s="10">
        <v>0</v>
      </c>
      <c r="E120" s="37">
        <f t="shared" si="3"/>
        <v>33.6</v>
      </c>
    </row>
    <row r="121" spans="1:5" ht="18" customHeight="1" thickBot="1">
      <c r="A121" s="28" t="s">
        <v>126</v>
      </c>
      <c r="B121" s="17" t="s">
        <v>246</v>
      </c>
      <c r="C121" s="33">
        <v>62</v>
      </c>
      <c r="D121" s="33">
        <v>0</v>
      </c>
      <c r="E121" s="29">
        <f t="shared" si="3"/>
        <v>24.8</v>
      </c>
    </row>
    <row r="122" ht="15" thickTop="1"/>
  </sheetData>
  <sheetProtection/>
  <mergeCells count="1">
    <mergeCell ref="A2:E2"/>
  </mergeCells>
  <printOptions/>
  <pageMargins left="0.7" right="0.7" top="0.5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0" sqref="O10"/>
    </sheetView>
  </sheetViews>
  <sheetFormatPr defaultColWidth="9.00390625" defaultRowHeight="13.5"/>
  <cols>
    <col min="1" max="1" width="15.625" style="1" customWidth="1"/>
    <col min="2" max="2" width="5.875" style="1" customWidth="1"/>
    <col min="3" max="3" width="10.125" style="1" customWidth="1"/>
    <col min="4" max="4" width="12.50390625" style="1" customWidth="1"/>
    <col min="5" max="5" width="13.125" style="2" customWidth="1"/>
    <col min="6" max="6" width="9.625" style="2" customWidth="1"/>
    <col min="7" max="7" width="9.75390625" style="2" customWidth="1"/>
    <col min="8" max="8" width="9.875" style="2" customWidth="1"/>
  </cols>
  <sheetData>
    <row r="1" spans="1:8" ht="20.25">
      <c r="A1" s="42" t="s">
        <v>0</v>
      </c>
      <c r="B1" s="42"/>
      <c r="C1" s="42"/>
      <c r="D1" s="42"/>
      <c r="E1" s="42"/>
      <c r="F1" s="42"/>
      <c r="G1" s="42"/>
      <c r="H1" s="42"/>
    </row>
    <row r="2" ht="15" thickBot="1"/>
    <row r="3" spans="1:8" ht="44.25" customHeight="1" thickTop="1">
      <c r="A3" s="22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354</v>
      </c>
      <c r="G3" s="24" t="s">
        <v>6</v>
      </c>
      <c r="H3" s="25" t="s">
        <v>7</v>
      </c>
    </row>
    <row r="4" spans="1:8" ht="18" customHeight="1">
      <c r="A4" s="26" t="s">
        <v>248</v>
      </c>
      <c r="B4" s="5">
        <v>1</v>
      </c>
      <c r="C4" s="5" t="s">
        <v>249</v>
      </c>
      <c r="D4" s="5" t="s">
        <v>250</v>
      </c>
      <c r="E4" s="6">
        <v>81</v>
      </c>
      <c r="F4" s="6">
        <v>84.4</v>
      </c>
      <c r="G4" s="6">
        <v>90.4</v>
      </c>
      <c r="H4" s="27">
        <f>E4*0.3+F4*0.3+G4*0.4</f>
        <v>85.78</v>
      </c>
    </row>
    <row r="5" spans="1:8" ht="18" customHeight="1">
      <c r="A5" s="26" t="s">
        <v>248</v>
      </c>
      <c r="B5" s="5">
        <v>2</v>
      </c>
      <c r="C5" s="5" t="s">
        <v>251</v>
      </c>
      <c r="D5" s="5" t="s">
        <v>252</v>
      </c>
      <c r="E5" s="6">
        <v>68</v>
      </c>
      <c r="F5" s="6">
        <v>89.4</v>
      </c>
      <c r="G5" s="6">
        <v>85.4</v>
      </c>
      <c r="H5" s="27">
        <f aca="true" t="shared" si="0" ref="H5:H28">E5*0.3+F5*0.3+G5*0.4</f>
        <v>81.38</v>
      </c>
    </row>
    <row r="6" spans="1:8" ht="18" customHeight="1">
      <c r="A6" s="26" t="s">
        <v>248</v>
      </c>
      <c r="B6" s="5">
        <v>3</v>
      </c>
      <c r="C6" s="5" t="s">
        <v>253</v>
      </c>
      <c r="D6" s="5" t="s">
        <v>254</v>
      </c>
      <c r="E6" s="6">
        <v>79</v>
      </c>
      <c r="F6" s="6">
        <v>76.6</v>
      </c>
      <c r="G6" s="6">
        <v>83.4</v>
      </c>
      <c r="H6" s="27">
        <f t="shared" si="0"/>
        <v>80.03999999999999</v>
      </c>
    </row>
    <row r="7" spans="1:8" ht="18" customHeight="1">
      <c r="A7" s="26" t="s">
        <v>248</v>
      </c>
      <c r="B7" s="5">
        <v>4</v>
      </c>
      <c r="C7" s="5" t="s">
        <v>255</v>
      </c>
      <c r="D7" s="5" t="s">
        <v>256</v>
      </c>
      <c r="E7" s="6">
        <v>69.5</v>
      </c>
      <c r="F7" s="6">
        <v>87.4</v>
      </c>
      <c r="G7" s="6">
        <v>80.8</v>
      </c>
      <c r="H7" s="27">
        <f t="shared" si="0"/>
        <v>79.39</v>
      </c>
    </row>
    <row r="8" spans="1:8" ht="18" customHeight="1">
      <c r="A8" s="26" t="s">
        <v>248</v>
      </c>
      <c r="B8" s="5">
        <v>5</v>
      </c>
      <c r="C8" s="5" t="s">
        <v>257</v>
      </c>
      <c r="D8" s="5" t="s">
        <v>258</v>
      </c>
      <c r="E8" s="6">
        <v>66</v>
      </c>
      <c r="F8" s="6">
        <v>82.8</v>
      </c>
      <c r="G8" s="6">
        <v>86.8</v>
      </c>
      <c r="H8" s="27">
        <f t="shared" si="0"/>
        <v>79.36</v>
      </c>
    </row>
    <row r="9" spans="1:8" ht="18" customHeight="1" thickBot="1">
      <c r="A9" s="28" t="s">
        <v>248</v>
      </c>
      <c r="B9" s="11">
        <v>6</v>
      </c>
      <c r="C9" s="11" t="s">
        <v>259</v>
      </c>
      <c r="D9" s="11" t="s">
        <v>260</v>
      </c>
      <c r="E9" s="12">
        <v>74</v>
      </c>
      <c r="F9" s="12">
        <v>80</v>
      </c>
      <c r="G9" s="12">
        <v>82.6</v>
      </c>
      <c r="H9" s="29">
        <f t="shared" si="0"/>
        <v>79.24000000000001</v>
      </c>
    </row>
    <row r="10" spans="1:8" ht="18" customHeight="1" thickTop="1">
      <c r="A10" s="26" t="s">
        <v>261</v>
      </c>
      <c r="B10" s="5">
        <v>1</v>
      </c>
      <c r="C10" s="5" t="s">
        <v>262</v>
      </c>
      <c r="D10" s="5" t="s">
        <v>263</v>
      </c>
      <c r="E10" s="6">
        <v>90.5</v>
      </c>
      <c r="F10" s="6">
        <v>91.6</v>
      </c>
      <c r="G10" s="6">
        <v>89</v>
      </c>
      <c r="H10" s="27">
        <f t="shared" si="0"/>
        <v>90.22999999999999</v>
      </c>
    </row>
    <row r="11" spans="1:8" ht="18" customHeight="1">
      <c r="A11" s="26" t="s">
        <v>261</v>
      </c>
      <c r="B11" s="5">
        <v>2</v>
      </c>
      <c r="C11" s="5" t="s">
        <v>264</v>
      </c>
      <c r="D11" s="5" t="s">
        <v>265</v>
      </c>
      <c r="E11" s="6">
        <v>89</v>
      </c>
      <c r="F11" s="6">
        <v>88</v>
      </c>
      <c r="G11" s="6">
        <v>85.8</v>
      </c>
      <c r="H11" s="27">
        <f t="shared" si="0"/>
        <v>87.41999999999999</v>
      </c>
    </row>
    <row r="12" spans="1:8" ht="18" customHeight="1">
      <c r="A12" s="26" t="s">
        <v>261</v>
      </c>
      <c r="B12" s="5">
        <v>3</v>
      </c>
      <c r="C12" s="5" t="s">
        <v>266</v>
      </c>
      <c r="D12" s="5" t="s">
        <v>267</v>
      </c>
      <c r="E12" s="6">
        <v>83</v>
      </c>
      <c r="F12" s="6">
        <v>76.6</v>
      </c>
      <c r="G12" s="6">
        <v>83.2</v>
      </c>
      <c r="H12" s="27">
        <f t="shared" si="0"/>
        <v>81.16</v>
      </c>
    </row>
    <row r="13" spans="1:8" ht="18" customHeight="1">
      <c r="A13" s="26" t="s">
        <v>261</v>
      </c>
      <c r="B13" s="5">
        <v>4</v>
      </c>
      <c r="C13" s="5" t="s">
        <v>268</v>
      </c>
      <c r="D13" s="5" t="s">
        <v>269</v>
      </c>
      <c r="E13" s="6">
        <v>77.5</v>
      </c>
      <c r="F13" s="6">
        <v>81.2</v>
      </c>
      <c r="G13" s="6">
        <v>82.4</v>
      </c>
      <c r="H13" s="27">
        <f t="shared" si="0"/>
        <v>80.57</v>
      </c>
    </row>
    <row r="14" spans="1:8" ht="18" customHeight="1">
      <c r="A14" s="26" t="s">
        <v>261</v>
      </c>
      <c r="B14" s="5">
        <v>5</v>
      </c>
      <c r="C14" s="5" t="s">
        <v>270</v>
      </c>
      <c r="D14" s="5" t="s">
        <v>271</v>
      </c>
      <c r="E14" s="6">
        <v>78.5</v>
      </c>
      <c r="F14" s="6">
        <v>80.8</v>
      </c>
      <c r="G14" s="6">
        <v>79.4</v>
      </c>
      <c r="H14" s="27">
        <f t="shared" si="0"/>
        <v>79.55000000000001</v>
      </c>
    </row>
    <row r="15" spans="1:8" ht="18" customHeight="1">
      <c r="A15" s="26" t="s">
        <v>261</v>
      </c>
      <c r="B15" s="5">
        <v>6</v>
      </c>
      <c r="C15" s="5" t="s">
        <v>272</v>
      </c>
      <c r="D15" s="5" t="s">
        <v>273</v>
      </c>
      <c r="E15" s="6">
        <v>85</v>
      </c>
      <c r="F15" s="6">
        <v>76.8</v>
      </c>
      <c r="G15" s="6">
        <v>75</v>
      </c>
      <c r="H15" s="27">
        <f t="shared" si="0"/>
        <v>78.53999999999999</v>
      </c>
    </row>
    <row r="16" spans="1:8" ht="18" customHeight="1" thickBot="1">
      <c r="A16" s="28" t="s">
        <v>261</v>
      </c>
      <c r="B16" s="11">
        <v>7</v>
      </c>
      <c r="C16" s="11" t="s">
        <v>274</v>
      </c>
      <c r="D16" s="11" t="s">
        <v>275</v>
      </c>
      <c r="E16" s="12">
        <v>78</v>
      </c>
      <c r="F16" s="12">
        <v>80.6</v>
      </c>
      <c r="G16" s="12">
        <v>74.6</v>
      </c>
      <c r="H16" s="29">
        <f t="shared" si="0"/>
        <v>77.42</v>
      </c>
    </row>
    <row r="17" spans="1:8" ht="18" customHeight="1" thickTop="1">
      <c r="A17" s="26" t="s">
        <v>276</v>
      </c>
      <c r="B17" s="5">
        <v>1</v>
      </c>
      <c r="C17" s="5" t="s">
        <v>277</v>
      </c>
      <c r="D17" s="5" t="s">
        <v>278</v>
      </c>
      <c r="E17" s="6">
        <v>73.5</v>
      </c>
      <c r="F17" s="6">
        <v>89.4</v>
      </c>
      <c r="G17" s="6">
        <v>87.8</v>
      </c>
      <c r="H17" s="27">
        <f t="shared" si="0"/>
        <v>83.99000000000001</v>
      </c>
    </row>
    <row r="18" spans="1:8" ht="18" customHeight="1">
      <c r="A18" s="26" t="s">
        <v>276</v>
      </c>
      <c r="B18" s="5">
        <v>2</v>
      </c>
      <c r="C18" s="5" t="s">
        <v>279</v>
      </c>
      <c r="D18" s="5" t="s">
        <v>280</v>
      </c>
      <c r="E18" s="6">
        <v>72</v>
      </c>
      <c r="F18" s="6">
        <v>84</v>
      </c>
      <c r="G18" s="6">
        <v>92.8</v>
      </c>
      <c r="H18" s="27">
        <f t="shared" si="0"/>
        <v>83.91999999999999</v>
      </c>
    </row>
    <row r="19" spans="1:8" ht="18" customHeight="1">
      <c r="A19" s="26" t="s">
        <v>276</v>
      </c>
      <c r="B19" s="5">
        <v>3</v>
      </c>
      <c r="C19" s="5" t="s">
        <v>281</v>
      </c>
      <c r="D19" s="5" t="s">
        <v>282</v>
      </c>
      <c r="E19" s="6">
        <v>69</v>
      </c>
      <c r="F19" s="6">
        <v>88.8</v>
      </c>
      <c r="G19" s="6">
        <v>90.4</v>
      </c>
      <c r="H19" s="27">
        <f t="shared" si="0"/>
        <v>83.5</v>
      </c>
    </row>
    <row r="20" spans="1:8" ht="18" customHeight="1">
      <c r="A20" s="26" t="s">
        <v>276</v>
      </c>
      <c r="B20" s="5">
        <v>4</v>
      </c>
      <c r="C20" s="5" t="s">
        <v>283</v>
      </c>
      <c r="D20" s="5" t="s">
        <v>284</v>
      </c>
      <c r="E20" s="6">
        <v>82.5</v>
      </c>
      <c r="F20" s="6">
        <v>71.8</v>
      </c>
      <c r="G20" s="6">
        <v>92.4</v>
      </c>
      <c r="H20" s="27">
        <f t="shared" si="0"/>
        <v>83.25</v>
      </c>
    </row>
    <row r="21" spans="1:8" ht="18" customHeight="1" thickBot="1">
      <c r="A21" s="28" t="s">
        <v>276</v>
      </c>
      <c r="B21" s="11">
        <v>5</v>
      </c>
      <c r="C21" s="11" t="s">
        <v>285</v>
      </c>
      <c r="D21" s="11" t="s">
        <v>286</v>
      </c>
      <c r="E21" s="12">
        <v>73.5</v>
      </c>
      <c r="F21" s="12">
        <v>83.2</v>
      </c>
      <c r="G21" s="12">
        <v>85.8</v>
      </c>
      <c r="H21" s="29">
        <f t="shared" si="0"/>
        <v>81.33000000000001</v>
      </c>
    </row>
    <row r="22" spans="1:8" ht="18" customHeight="1" thickTop="1">
      <c r="A22" s="26" t="s">
        <v>287</v>
      </c>
      <c r="B22" s="5">
        <v>1</v>
      </c>
      <c r="C22" s="5" t="s">
        <v>288</v>
      </c>
      <c r="D22" s="5" t="s">
        <v>289</v>
      </c>
      <c r="E22" s="6">
        <v>60</v>
      </c>
      <c r="F22" s="6">
        <v>89</v>
      </c>
      <c r="G22" s="6">
        <v>83.8</v>
      </c>
      <c r="H22" s="27">
        <f t="shared" si="0"/>
        <v>78.22</v>
      </c>
    </row>
    <row r="23" spans="1:8" ht="18" customHeight="1">
      <c r="A23" s="26" t="s">
        <v>287</v>
      </c>
      <c r="B23" s="5">
        <v>2</v>
      </c>
      <c r="C23" s="5" t="s">
        <v>290</v>
      </c>
      <c r="D23" s="5" t="s">
        <v>291</v>
      </c>
      <c r="E23" s="6">
        <v>77</v>
      </c>
      <c r="F23" s="6">
        <v>91.6</v>
      </c>
      <c r="G23" s="6">
        <v>68.2</v>
      </c>
      <c r="H23" s="27">
        <f t="shared" si="0"/>
        <v>77.86</v>
      </c>
    </row>
    <row r="24" spans="1:8" ht="18" customHeight="1">
      <c r="A24" s="26" t="s">
        <v>287</v>
      </c>
      <c r="B24" s="5">
        <v>3</v>
      </c>
      <c r="C24" s="5" t="s">
        <v>292</v>
      </c>
      <c r="D24" s="5" t="s">
        <v>293</v>
      </c>
      <c r="E24" s="6">
        <v>73.5</v>
      </c>
      <c r="F24" s="6">
        <v>75.2</v>
      </c>
      <c r="G24" s="6">
        <v>82.8</v>
      </c>
      <c r="H24" s="27">
        <f t="shared" si="0"/>
        <v>77.72999999999999</v>
      </c>
    </row>
    <row r="25" spans="1:8" ht="18" customHeight="1">
      <c r="A25" s="26" t="s">
        <v>287</v>
      </c>
      <c r="B25" s="5">
        <v>4</v>
      </c>
      <c r="C25" s="5" t="s">
        <v>294</v>
      </c>
      <c r="D25" s="5" t="s">
        <v>295</v>
      </c>
      <c r="E25" s="6">
        <v>67</v>
      </c>
      <c r="F25" s="6">
        <v>79</v>
      </c>
      <c r="G25" s="6">
        <v>82.8</v>
      </c>
      <c r="H25" s="27">
        <f t="shared" si="0"/>
        <v>76.91999999999999</v>
      </c>
    </row>
    <row r="26" spans="1:8" ht="18" customHeight="1" thickBot="1">
      <c r="A26" s="28" t="s">
        <v>287</v>
      </c>
      <c r="B26" s="11">
        <v>5</v>
      </c>
      <c r="C26" s="11" t="s">
        <v>296</v>
      </c>
      <c r="D26" s="11" t="s">
        <v>297</v>
      </c>
      <c r="E26" s="12">
        <v>63</v>
      </c>
      <c r="F26" s="12">
        <v>69.4</v>
      </c>
      <c r="G26" s="12">
        <v>82.4</v>
      </c>
      <c r="H26" s="29">
        <f t="shared" si="0"/>
        <v>72.68</v>
      </c>
    </row>
    <row r="27" spans="1:8" ht="18" customHeight="1" thickBot="1" thickTop="1">
      <c r="A27" s="28" t="s">
        <v>298</v>
      </c>
      <c r="B27" s="11">
        <v>1</v>
      </c>
      <c r="C27" s="11" t="s">
        <v>299</v>
      </c>
      <c r="D27" s="11" t="s">
        <v>300</v>
      </c>
      <c r="E27" s="12">
        <v>56</v>
      </c>
      <c r="F27" s="12">
        <v>79.2</v>
      </c>
      <c r="G27" s="12">
        <v>83.4</v>
      </c>
      <c r="H27" s="29">
        <f t="shared" si="0"/>
        <v>73.92000000000002</v>
      </c>
    </row>
    <row r="28" spans="1:8" ht="18" customHeight="1" thickBot="1" thickTop="1">
      <c r="A28" s="28" t="s">
        <v>301</v>
      </c>
      <c r="B28" s="11">
        <v>1</v>
      </c>
      <c r="C28" s="11" t="s">
        <v>302</v>
      </c>
      <c r="D28" s="11" t="s">
        <v>303</v>
      </c>
      <c r="E28" s="12">
        <v>79</v>
      </c>
      <c r="F28" s="12">
        <v>73.8</v>
      </c>
      <c r="G28" s="12">
        <v>86.6</v>
      </c>
      <c r="H28" s="29">
        <f t="shared" si="0"/>
        <v>80.47999999999999</v>
      </c>
    </row>
    <row r="29" ht="15" thickTop="1"/>
  </sheetData>
  <sheetProtection/>
  <mergeCells count="1">
    <mergeCell ref="A1:H1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pane ySplit="3" topLeftCell="BM31" activePane="bottomLeft" state="frozen"/>
      <selection pane="topLeft" activeCell="A1" sqref="A1"/>
      <selection pane="bottomLeft" activeCell="I5" sqref="I5"/>
    </sheetView>
  </sheetViews>
  <sheetFormatPr defaultColWidth="9.00390625" defaultRowHeight="13.5"/>
  <cols>
    <col min="1" max="1" width="15.375" style="1" customWidth="1"/>
    <col min="2" max="2" width="14.50390625" style="1" customWidth="1"/>
    <col min="3" max="3" width="13.00390625" style="2" customWidth="1"/>
    <col min="4" max="4" width="17.50390625" style="2" customWidth="1"/>
    <col min="5" max="5" width="13.625" style="2" customWidth="1"/>
    <col min="6" max="6" width="11.50390625" style="2" customWidth="1"/>
  </cols>
  <sheetData>
    <row r="1" spans="1:6" ht="20.25">
      <c r="A1" s="42" t="s">
        <v>129</v>
      </c>
      <c r="B1" s="42"/>
      <c r="C1" s="42"/>
      <c r="D1" s="42"/>
      <c r="E1" s="42"/>
      <c r="F1" s="42"/>
    </row>
    <row r="2" ht="15" thickBot="1"/>
    <row r="3" spans="1:6" ht="44.25" customHeight="1" thickTop="1">
      <c r="A3" s="22" t="s">
        <v>1</v>
      </c>
      <c r="B3" s="23" t="s">
        <v>4</v>
      </c>
      <c r="C3" s="24" t="s">
        <v>5</v>
      </c>
      <c r="D3" s="24" t="s">
        <v>247</v>
      </c>
      <c r="E3" s="24" t="s">
        <v>6</v>
      </c>
      <c r="F3" s="25" t="s">
        <v>7</v>
      </c>
    </row>
    <row r="4" spans="1:6" ht="18" customHeight="1">
      <c r="A4" s="31" t="s">
        <v>248</v>
      </c>
      <c r="B4" s="3" t="s">
        <v>304</v>
      </c>
      <c r="C4" s="4">
        <v>72</v>
      </c>
      <c r="D4" s="4">
        <v>81.2</v>
      </c>
      <c r="E4" s="4">
        <v>82.8</v>
      </c>
      <c r="F4" s="32">
        <f aca="true" t="shared" si="0" ref="F4:F24">C4*0.3+D4*0.3+E4*0.4</f>
        <v>79.07999999999998</v>
      </c>
    </row>
    <row r="5" spans="1:6" ht="18" customHeight="1">
      <c r="A5" s="26" t="s">
        <v>248</v>
      </c>
      <c r="B5" s="5" t="s">
        <v>305</v>
      </c>
      <c r="C5" s="6">
        <v>74.5</v>
      </c>
      <c r="D5" s="6">
        <v>74.8</v>
      </c>
      <c r="E5" s="6">
        <v>84.2</v>
      </c>
      <c r="F5" s="27">
        <f t="shared" si="0"/>
        <v>78.47</v>
      </c>
    </row>
    <row r="6" spans="1:6" ht="18" customHeight="1">
      <c r="A6" s="26" t="s">
        <v>248</v>
      </c>
      <c r="B6" s="5" t="s">
        <v>306</v>
      </c>
      <c r="C6" s="6">
        <v>78</v>
      </c>
      <c r="D6" s="6">
        <v>79.2</v>
      </c>
      <c r="E6" s="6">
        <v>78</v>
      </c>
      <c r="F6" s="27">
        <f t="shared" si="0"/>
        <v>78.36</v>
      </c>
    </row>
    <row r="7" spans="1:6" ht="18" customHeight="1">
      <c r="A7" s="26" t="s">
        <v>248</v>
      </c>
      <c r="B7" s="5" t="s">
        <v>307</v>
      </c>
      <c r="C7" s="6">
        <v>74.5</v>
      </c>
      <c r="D7" s="6">
        <v>78.8</v>
      </c>
      <c r="E7" s="6">
        <v>80.2</v>
      </c>
      <c r="F7" s="27">
        <f t="shared" si="0"/>
        <v>78.07</v>
      </c>
    </row>
    <row r="8" spans="1:6" ht="18" customHeight="1">
      <c r="A8" s="26" t="s">
        <v>248</v>
      </c>
      <c r="B8" s="5" t="s">
        <v>308</v>
      </c>
      <c r="C8" s="6">
        <v>76</v>
      </c>
      <c r="D8" s="6">
        <v>81</v>
      </c>
      <c r="E8" s="6">
        <v>76.4</v>
      </c>
      <c r="F8" s="27">
        <f t="shared" si="0"/>
        <v>77.66</v>
      </c>
    </row>
    <row r="9" spans="1:6" ht="18" customHeight="1">
      <c r="A9" s="26" t="s">
        <v>248</v>
      </c>
      <c r="B9" s="5" t="s">
        <v>309</v>
      </c>
      <c r="C9" s="6">
        <v>71.5</v>
      </c>
      <c r="D9" s="6">
        <v>80.6</v>
      </c>
      <c r="E9" s="6">
        <v>78</v>
      </c>
      <c r="F9" s="27">
        <f t="shared" si="0"/>
        <v>76.83</v>
      </c>
    </row>
    <row r="10" spans="1:6" ht="18" customHeight="1">
      <c r="A10" s="26" t="s">
        <v>248</v>
      </c>
      <c r="B10" s="5" t="s">
        <v>310</v>
      </c>
      <c r="C10" s="6">
        <v>77</v>
      </c>
      <c r="D10" s="6">
        <v>75</v>
      </c>
      <c r="E10" s="6">
        <v>68.8</v>
      </c>
      <c r="F10" s="27">
        <f t="shared" si="0"/>
        <v>73.11999999999999</v>
      </c>
    </row>
    <row r="11" spans="1:6" ht="18" customHeight="1">
      <c r="A11" s="26" t="s">
        <v>248</v>
      </c>
      <c r="B11" s="5" t="s">
        <v>311</v>
      </c>
      <c r="C11" s="6">
        <v>79</v>
      </c>
      <c r="D11" s="6">
        <v>79.2</v>
      </c>
      <c r="E11" s="6">
        <v>59.8</v>
      </c>
      <c r="F11" s="27">
        <f t="shared" si="0"/>
        <v>71.38</v>
      </c>
    </row>
    <row r="12" spans="1:6" ht="18" customHeight="1">
      <c r="A12" s="26" t="s">
        <v>248</v>
      </c>
      <c r="B12" s="5" t="s">
        <v>312</v>
      </c>
      <c r="C12" s="6">
        <v>65.5</v>
      </c>
      <c r="D12" s="6">
        <v>81.6</v>
      </c>
      <c r="E12" s="6">
        <v>67.6</v>
      </c>
      <c r="F12" s="27">
        <f t="shared" si="0"/>
        <v>71.16999999999999</v>
      </c>
    </row>
    <row r="13" spans="1:6" ht="18" customHeight="1">
      <c r="A13" s="26" t="s">
        <v>248</v>
      </c>
      <c r="B13" s="5" t="s">
        <v>313</v>
      </c>
      <c r="C13" s="6">
        <v>80</v>
      </c>
      <c r="D13" s="6">
        <v>68.8</v>
      </c>
      <c r="E13" s="6">
        <v>64</v>
      </c>
      <c r="F13" s="27">
        <f t="shared" si="0"/>
        <v>70.24000000000001</v>
      </c>
    </row>
    <row r="14" spans="1:6" ht="18" customHeight="1">
      <c r="A14" s="26" t="s">
        <v>248</v>
      </c>
      <c r="B14" s="5" t="s">
        <v>314</v>
      </c>
      <c r="C14" s="6">
        <v>73.5</v>
      </c>
      <c r="D14" s="6">
        <v>75.2</v>
      </c>
      <c r="E14" s="6">
        <v>63.4</v>
      </c>
      <c r="F14" s="27">
        <f t="shared" si="0"/>
        <v>69.97</v>
      </c>
    </row>
    <row r="15" spans="1:6" ht="18" customHeight="1" thickBot="1">
      <c r="A15" s="34" t="s">
        <v>248</v>
      </c>
      <c r="B15" s="7" t="s">
        <v>315</v>
      </c>
      <c r="C15" s="8">
        <v>76.5</v>
      </c>
      <c r="D15" s="8">
        <v>79.4</v>
      </c>
      <c r="E15" s="8">
        <v>0</v>
      </c>
      <c r="F15" s="35">
        <f t="shared" si="0"/>
        <v>46.769999999999996</v>
      </c>
    </row>
    <row r="16" spans="1:6" ht="18" customHeight="1" thickTop="1">
      <c r="A16" s="36" t="s">
        <v>261</v>
      </c>
      <c r="B16" s="9" t="s">
        <v>316</v>
      </c>
      <c r="C16" s="10">
        <v>75.5</v>
      </c>
      <c r="D16" s="10">
        <v>77.4</v>
      </c>
      <c r="E16" s="10">
        <v>78.2</v>
      </c>
      <c r="F16" s="37">
        <f t="shared" si="0"/>
        <v>77.15</v>
      </c>
    </row>
    <row r="17" spans="1:6" ht="18" customHeight="1">
      <c r="A17" s="26" t="s">
        <v>261</v>
      </c>
      <c r="B17" s="5" t="s">
        <v>317</v>
      </c>
      <c r="C17" s="6">
        <v>73</v>
      </c>
      <c r="D17" s="6">
        <v>74.2</v>
      </c>
      <c r="E17" s="6">
        <v>81.4</v>
      </c>
      <c r="F17" s="27">
        <f t="shared" si="0"/>
        <v>76.72</v>
      </c>
    </row>
    <row r="18" spans="1:6" ht="18" customHeight="1">
      <c r="A18" s="26" t="s">
        <v>261</v>
      </c>
      <c r="B18" s="5" t="s">
        <v>318</v>
      </c>
      <c r="C18" s="6">
        <v>79.5</v>
      </c>
      <c r="D18" s="6">
        <v>75.4</v>
      </c>
      <c r="E18" s="6">
        <v>74.8</v>
      </c>
      <c r="F18" s="27">
        <f t="shared" si="0"/>
        <v>76.39</v>
      </c>
    </row>
    <row r="19" spans="1:6" ht="18" customHeight="1">
      <c r="A19" s="26" t="s">
        <v>261</v>
      </c>
      <c r="B19" s="5" t="s">
        <v>319</v>
      </c>
      <c r="C19" s="6">
        <v>80.5</v>
      </c>
      <c r="D19" s="6">
        <v>63.4</v>
      </c>
      <c r="E19" s="6">
        <v>78.2</v>
      </c>
      <c r="F19" s="27">
        <f t="shared" si="0"/>
        <v>74.45</v>
      </c>
    </row>
    <row r="20" spans="1:6" ht="18" customHeight="1">
      <c r="A20" s="26" t="s">
        <v>261</v>
      </c>
      <c r="B20" s="5" t="s">
        <v>320</v>
      </c>
      <c r="C20" s="6">
        <v>67.5</v>
      </c>
      <c r="D20" s="6">
        <v>77.2</v>
      </c>
      <c r="E20" s="6">
        <v>77.4</v>
      </c>
      <c r="F20" s="27">
        <f t="shared" si="0"/>
        <v>74.37</v>
      </c>
    </row>
    <row r="21" spans="1:6" ht="18" customHeight="1">
      <c r="A21" s="26" t="s">
        <v>261</v>
      </c>
      <c r="B21" s="5" t="s">
        <v>321</v>
      </c>
      <c r="C21" s="6">
        <v>76.5</v>
      </c>
      <c r="D21" s="6">
        <v>76</v>
      </c>
      <c r="E21" s="6">
        <v>71.4</v>
      </c>
      <c r="F21" s="27">
        <f t="shared" si="0"/>
        <v>74.31</v>
      </c>
    </row>
    <row r="22" spans="1:6" ht="18" customHeight="1">
      <c r="A22" s="26" t="s">
        <v>261</v>
      </c>
      <c r="B22" s="5" t="s">
        <v>322</v>
      </c>
      <c r="C22" s="6">
        <v>82.5</v>
      </c>
      <c r="D22" s="6">
        <v>66.6</v>
      </c>
      <c r="E22" s="6">
        <v>73.4</v>
      </c>
      <c r="F22" s="27">
        <f t="shared" si="0"/>
        <v>74.09</v>
      </c>
    </row>
    <row r="23" spans="1:6" ht="18" customHeight="1">
      <c r="A23" s="26" t="s">
        <v>261</v>
      </c>
      <c r="B23" s="5" t="s">
        <v>323</v>
      </c>
      <c r="C23" s="6">
        <v>73</v>
      </c>
      <c r="D23" s="6">
        <v>73.4</v>
      </c>
      <c r="E23" s="6">
        <v>75</v>
      </c>
      <c r="F23" s="27">
        <f t="shared" si="0"/>
        <v>73.92</v>
      </c>
    </row>
    <row r="24" spans="1:6" ht="18" customHeight="1">
      <c r="A24" s="26" t="s">
        <v>261</v>
      </c>
      <c r="B24" s="5" t="s">
        <v>324</v>
      </c>
      <c r="C24" s="6">
        <v>76.5</v>
      </c>
      <c r="D24" s="6">
        <v>71.4</v>
      </c>
      <c r="E24" s="6">
        <v>73.8</v>
      </c>
      <c r="F24" s="27">
        <f t="shared" si="0"/>
        <v>73.89</v>
      </c>
    </row>
    <row r="25" spans="1:6" ht="18" customHeight="1">
      <c r="A25" s="26" t="s">
        <v>261</v>
      </c>
      <c r="B25" s="5" t="s">
        <v>325</v>
      </c>
      <c r="C25" s="6">
        <v>69</v>
      </c>
      <c r="D25" s="6">
        <v>73.8</v>
      </c>
      <c r="E25" s="6">
        <v>71.8</v>
      </c>
      <c r="F25" s="27">
        <f aca="true" t="shared" si="1" ref="F25:F52">C25*0.3+D25*0.3+E25*0.4</f>
        <v>71.56</v>
      </c>
    </row>
    <row r="26" spans="1:6" ht="18" customHeight="1">
      <c r="A26" s="26" t="s">
        <v>261</v>
      </c>
      <c r="B26" s="5" t="s">
        <v>326</v>
      </c>
      <c r="C26" s="6">
        <v>84</v>
      </c>
      <c r="D26" s="6">
        <v>82.6</v>
      </c>
      <c r="E26" s="6">
        <v>0</v>
      </c>
      <c r="F26" s="27">
        <f t="shared" si="1"/>
        <v>49.98</v>
      </c>
    </row>
    <row r="27" spans="1:6" ht="18" customHeight="1">
      <c r="A27" s="26" t="s">
        <v>261</v>
      </c>
      <c r="B27" s="5" t="s">
        <v>327</v>
      </c>
      <c r="C27" s="6">
        <v>75.5</v>
      </c>
      <c r="D27" s="6">
        <v>86.8</v>
      </c>
      <c r="E27" s="6">
        <v>0</v>
      </c>
      <c r="F27" s="27">
        <f t="shared" si="1"/>
        <v>48.69</v>
      </c>
    </row>
    <row r="28" spans="1:6" ht="18" customHeight="1">
      <c r="A28" s="26" t="s">
        <v>261</v>
      </c>
      <c r="B28" s="5" t="s">
        <v>328</v>
      </c>
      <c r="C28" s="6">
        <v>70</v>
      </c>
      <c r="D28" s="6">
        <v>78.8</v>
      </c>
      <c r="E28" s="6">
        <v>0</v>
      </c>
      <c r="F28" s="27">
        <f t="shared" si="1"/>
        <v>44.64</v>
      </c>
    </row>
    <row r="29" spans="1:6" ht="18" customHeight="1" thickBot="1">
      <c r="A29" s="34" t="s">
        <v>261</v>
      </c>
      <c r="B29" s="7" t="s">
        <v>329</v>
      </c>
      <c r="C29" s="8">
        <v>72.5</v>
      </c>
      <c r="D29" s="8">
        <v>76.2</v>
      </c>
      <c r="E29" s="8">
        <v>0</v>
      </c>
      <c r="F29" s="35">
        <f t="shared" si="1"/>
        <v>44.61</v>
      </c>
    </row>
    <row r="30" spans="1:6" ht="18" customHeight="1" thickTop="1">
      <c r="A30" s="36" t="s">
        <v>276</v>
      </c>
      <c r="B30" s="9" t="s">
        <v>330</v>
      </c>
      <c r="C30" s="10">
        <v>66</v>
      </c>
      <c r="D30" s="10">
        <v>83.2</v>
      </c>
      <c r="E30" s="10">
        <v>88.8</v>
      </c>
      <c r="F30" s="37">
        <f t="shared" si="1"/>
        <v>80.28</v>
      </c>
    </row>
    <row r="31" spans="1:6" ht="18" customHeight="1">
      <c r="A31" s="26" t="s">
        <v>276</v>
      </c>
      <c r="B31" s="5" t="s">
        <v>331</v>
      </c>
      <c r="C31" s="6">
        <v>75.5</v>
      </c>
      <c r="D31" s="6">
        <v>68.2</v>
      </c>
      <c r="E31" s="6">
        <v>85.2</v>
      </c>
      <c r="F31" s="27">
        <f t="shared" si="1"/>
        <v>77.19</v>
      </c>
    </row>
    <row r="32" spans="1:6" ht="18" customHeight="1">
      <c r="A32" s="26" t="s">
        <v>276</v>
      </c>
      <c r="B32" s="5" t="s">
        <v>332</v>
      </c>
      <c r="C32" s="6">
        <v>61.5</v>
      </c>
      <c r="D32" s="6">
        <v>78.2</v>
      </c>
      <c r="E32" s="6">
        <v>81.6</v>
      </c>
      <c r="F32" s="27">
        <f t="shared" si="1"/>
        <v>74.55</v>
      </c>
    </row>
    <row r="33" spans="1:6" ht="18" customHeight="1">
      <c r="A33" s="26" t="s">
        <v>276</v>
      </c>
      <c r="B33" s="5" t="s">
        <v>333</v>
      </c>
      <c r="C33" s="6">
        <v>74</v>
      </c>
      <c r="D33" s="6">
        <v>68.2</v>
      </c>
      <c r="E33" s="6">
        <v>76.4</v>
      </c>
      <c r="F33" s="27">
        <f t="shared" si="1"/>
        <v>73.22</v>
      </c>
    </row>
    <row r="34" spans="1:6" ht="18" customHeight="1">
      <c r="A34" s="26" t="s">
        <v>276</v>
      </c>
      <c r="B34" s="5" t="s">
        <v>334</v>
      </c>
      <c r="C34" s="6">
        <v>68</v>
      </c>
      <c r="D34" s="6">
        <v>60.2</v>
      </c>
      <c r="E34" s="6">
        <v>81</v>
      </c>
      <c r="F34" s="27">
        <f t="shared" si="1"/>
        <v>70.85999999999999</v>
      </c>
    </row>
    <row r="35" spans="1:6" ht="18" customHeight="1">
      <c r="A35" s="26" t="s">
        <v>276</v>
      </c>
      <c r="B35" s="5" t="s">
        <v>335</v>
      </c>
      <c r="C35" s="6">
        <v>65.5</v>
      </c>
      <c r="D35" s="6">
        <v>57.8</v>
      </c>
      <c r="E35" s="6">
        <v>82</v>
      </c>
      <c r="F35" s="27">
        <f t="shared" si="1"/>
        <v>69.78999999999999</v>
      </c>
    </row>
    <row r="36" spans="1:6" ht="18" customHeight="1">
      <c r="A36" s="26" t="s">
        <v>276</v>
      </c>
      <c r="B36" s="5" t="s">
        <v>336</v>
      </c>
      <c r="C36" s="6">
        <v>74</v>
      </c>
      <c r="D36" s="6">
        <v>79.8</v>
      </c>
      <c r="E36" s="6">
        <v>0</v>
      </c>
      <c r="F36" s="27">
        <f t="shared" si="1"/>
        <v>46.14</v>
      </c>
    </row>
    <row r="37" spans="1:6" ht="18" customHeight="1">
      <c r="A37" s="26" t="s">
        <v>276</v>
      </c>
      <c r="B37" s="5" t="s">
        <v>337</v>
      </c>
      <c r="C37" s="6">
        <v>71</v>
      </c>
      <c r="D37" s="6">
        <v>66</v>
      </c>
      <c r="E37" s="6">
        <v>0</v>
      </c>
      <c r="F37" s="27">
        <f t="shared" si="1"/>
        <v>41.1</v>
      </c>
    </row>
    <row r="38" spans="1:6" ht="18" customHeight="1">
      <c r="A38" s="26" t="s">
        <v>276</v>
      </c>
      <c r="B38" s="5" t="s">
        <v>338</v>
      </c>
      <c r="C38" s="6">
        <v>73.5</v>
      </c>
      <c r="D38" s="6">
        <v>58</v>
      </c>
      <c r="E38" s="6">
        <v>0</v>
      </c>
      <c r="F38" s="27">
        <f t="shared" si="1"/>
        <v>39.45</v>
      </c>
    </row>
    <row r="39" spans="1:6" ht="18" customHeight="1" thickBot="1">
      <c r="A39" s="28" t="s">
        <v>276</v>
      </c>
      <c r="B39" s="11" t="s">
        <v>339</v>
      </c>
      <c r="C39" s="12">
        <v>61</v>
      </c>
      <c r="D39" s="12">
        <v>61.6</v>
      </c>
      <c r="E39" s="12">
        <v>0</v>
      </c>
      <c r="F39" s="29">
        <f t="shared" si="1"/>
        <v>36.78</v>
      </c>
    </row>
    <row r="40" spans="1:6" ht="18" customHeight="1" thickTop="1">
      <c r="A40" s="31" t="s">
        <v>287</v>
      </c>
      <c r="B40" s="3" t="s">
        <v>340</v>
      </c>
      <c r="C40" s="4">
        <v>57.5</v>
      </c>
      <c r="D40" s="4">
        <v>70.8</v>
      </c>
      <c r="E40" s="4">
        <v>83.4</v>
      </c>
      <c r="F40" s="32">
        <f t="shared" si="1"/>
        <v>71.85</v>
      </c>
    </row>
    <row r="41" spans="1:6" ht="18" customHeight="1">
      <c r="A41" s="26" t="s">
        <v>287</v>
      </c>
      <c r="B41" s="5" t="s">
        <v>341</v>
      </c>
      <c r="C41" s="6">
        <v>57</v>
      </c>
      <c r="D41" s="6">
        <v>84.6</v>
      </c>
      <c r="E41" s="6">
        <v>72.6</v>
      </c>
      <c r="F41" s="27">
        <f t="shared" si="1"/>
        <v>71.52</v>
      </c>
    </row>
    <row r="42" spans="1:6" ht="18" customHeight="1">
      <c r="A42" s="26" t="s">
        <v>287</v>
      </c>
      <c r="B42" s="5" t="s">
        <v>342</v>
      </c>
      <c r="C42" s="6">
        <v>55</v>
      </c>
      <c r="D42" s="6">
        <v>84.6</v>
      </c>
      <c r="E42" s="6">
        <v>71.4</v>
      </c>
      <c r="F42" s="27">
        <f t="shared" si="1"/>
        <v>70.44</v>
      </c>
    </row>
    <row r="43" spans="1:6" ht="18" customHeight="1">
      <c r="A43" s="26" t="s">
        <v>287</v>
      </c>
      <c r="B43" s="5" t="s">
        <v>343</v>
      </c>
      <c r="C43" s="6">
        <v>66</v>
      </c>
      <c r="D43" s="6">
        <v>72.8</v>
      </c>
      <c r="E43" s="6">
        <v>71</v>
      </c>
      <c r="F43" s="27">
        <f t="shared" si="1"/>
        <v>70.04</v>
      </c>
    </row>
    <row r="44" spans="1:6" ht="18" customHeight="1">
      <c r="A44" s="26" t="s">
        <v>287</v>
      </c>
      <c r="B44" s="5" t="s">
        <v>344</v>
      </c>
      <c r="C44" s="6">
        <v>57</v>
      </c>
      <c r="D44" s="6">
        <v>76.6</v>
      </c>
      <c r="E44" s="6">
        <v>73.8</v>
      </c>
      <c r="F44" s="27">
        <f t="shared" si="1"/>
        <v>69.6</v>
      </c>
    </row>
    <row r="45" spans="1:6" ht="18" customHeight="1">
      <c r="A45" s="26" t="s">
        <v>287</v>
      </c>
      <c r="B45" s="5" t="s">
        <v>345</v>
      </c>
      <c r="C45" s="6">
        <v>66.5</v>
      </c>
      <c r="D45" s="6">
        <v>70.2</v>
      </c>
      <c r="E45" s="6">
        <v>70</v>
      </c>
      <c r="F45" s="27">
        <f t="shared" si="1"/>
        <v>69.00999999999999</v>
      </c>
    </row>
    <row r="46" spans="1:6" ht="18" customHeight="1">
      <c r="A46" s="26" t="s">
        <v>287</v>
      </c>
      <c r="B46" s="5" t="s">
        <v>346</v>
      </c>
      <c r="C46" s="6">
        <v>65</v>
      </c>
      <c r="D46" s="6">
        <v>64.4</v>
      </c>
      <c r="E46" s="6">
        <v>68.6</v>
      </c>
      <c r="F46" s="27">
        <f t="shared" si="1"/>
        <v>66.25999999999999</v>
      </c>
    </row>
    <row r="47" spans="1:6" ht="18" customHeight="1">
      <c r="A47" s="26" t="s">
        <v>287</v>
      </c>
      <c r="B47" s="5" t="s">
        <v>347</v>
      </c>
      <c r="C47" s="6">
        <v>60</v>
      </c>
      <c r="D47" s="6">
        <v>71.6</v>
      </c>
      <c r="E47" s="6">
        <v>65.2</v>
      </c>
      <c r="F47" s="27">
        <f t="shared" si="1"/>
        <v>65.56</v>
      </c>
    </row>
    <row r="48" spans="1:6" ht="18" customHeight="1">
      <c r="A48" s="26" t="s">
        <v>287</v>
      </c>
      <c r="B48" s="5" t="s">
        <v>348</v>
      </c>
      <c r="C48" s="6">
        <v>67.5</v>
      </c>
      <c r="D48" s="6">
        <v>68</v>
      </c>
      <c r="E48" s="6">
        <v>0</v>
      </c>
      <c r="F48" s="27">
        <f t="shared" si="1"/>
        <v>40.65</v>
      </c>
    </row>
    <row r="49" spans="1:6" ht="18" customHeight="1" thickBot="1">
      <c r="A49" s="34" t="s">
        <v>287</v>
      </c>
      <c r="B49" s="7" t="s">
        <v>349</v>
      </c>
      <c r="C49" s="8">
        <v>58.5</v>
      </c>
      <c r="D49" s="8">
        <v>66.8</v>
      </c>
      <c r="E49" s="8">
        <v>0</v>
      </c>
      <c r="F49" s="35">
        <f t="shared" si="1"/>
        <v>37.59</v>
      </c>
    </row>
    <row r="50" spans="1:6" ht="18" customHeight="1" thickBot="1" thickTop="1">
      <c r="A50" s="40" t="s">
        <v>298</v>
      </c>
      <c r="B50" s="13" t="s">
        <v>350</v>
      </c>
      <c r="C50" s="14">
        <v>68</v>
      </c>
      <c r="D50" s="14">
        <v>60.6</v>
      </c>
      <c r="E50" s="14">
        <v>0</v>
      </c>
      <c r="F50" s="41">
        <f t="shared" si="1"/>
        <v>38.58</v>
      </c>
    </row>
    <row r="51" spans="1:6" ht="18" customHeight="1" thickTop="1">
      <c r="A51" s="31" t="s">
        <v>301</v>
      </c>
      <c r="B51" s="3" t="s">
        <v>351</v>
      </c>
      <c r="C51" s="4">
        <v>64.5</v>
      </c>
      <c r="D51" s="4">
        <v>82.8</v>
      </c>
      <c r="E51" s="4">
        <v>88.6</v>
      </c>
      <c r="F51" s="32">
        <f t="shared" si="1"/>
        <v>79.63</v>
      </c>
    </row>
    <row r="52" spans="1:6" ht="18" customHeight="1" thickBot="1">
      <c r="A52" s="28" t="s">
        <v>301</v>
      </c>
      <c r="B52" s="11" t="s">
        <v>352</v>
      </c>
      <c r="C52" s="12">
        <v>75.5</v>
      </c>
      <c r="D52" s="12">
        <v>75.2</v>
      </c>
      <c r="E52" s="12">
        <v>82.6</v>
      </c>
      <c r="F52" s="29">
        <f t="shared" si="1"/>
        <v>78.25</v>
      </c>
    </row>
    <row r="53" ht="15" thickTop="1"/>
  </sheetData>
  <sheetProtection/>
  <mergeCells count="1">
    <mergeCell ref="A1:F1"/>
  </mergeCells>
  <printOptions/>
  <pageMargins left="0.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luyaming</dc:creator>
  <cp:keywords/>
  <dc:description/>
  <cp:lastModifiedBy>Sky123.Org</cp:lastModifiedBy>
  <cp:lastPrinted>2017-03-27T02:24:01Z</cp:lastPrinted>
  <dcterms:created xsi:type="dcterms:W3CDTF">2013-05-03T02:12:30Z</dcterms:created>
  <dcterms:modified xsi:type="dcterms:W3CDTF">2017-03-27T02:24:55Z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