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10350" firstSheet="8" activeTab="14"/>
  </bookViews>
  <sheets>
    <sheet name="咸高语文" sheetId="1" r:id="rId1"/>
    <sheet name="咸高数学" sheetId="3" r:id="rId2"/>
    <sheet name="咸高物理" sheetId="14" r:id="rId3"/>
    <sheet name="咸高化学" sheetId="2" r:id="rId4"/>
    <sheet name="咸高生物" sheetId="7" r:id="rId5"/>
    <sheet name="咸高历史" sheetId="21" r:id="rId6"/>
    <sheet name="青高语文" sheetId="11" r:id="rId7"/>
    <sheet name="青高数学" sheetId="13" r:id="rId8"/>
    <sheet name="青高生物" sheetId="18" r:id="rId9"/>
    <sheet name="咸高英语" sheetId="4" r:id="rId10"/>
    <sheet name="青高英语" sheetId="6" r:id="rId11"/>
    <sheet name="横高政史" sheetId="15" r:id="rId12"/>
    <sheet name="青高音乐" sheetId="8" r:id="rId13"/>
    <sheet name="青高体育" sheetId="17" r:id="rId14"/>
    <sheet name="选调" sheetId="19" r:id="rId15"/>
  </sheets>
  <definedNames>
    <definedName name="_xlnm._FilterDatabase" localSheetId="8" hidden="1">青高生物!$A$3:$I$12</definedName>
    <definedName name="_xlnm._FilterDatabase" localSheetId="7" hidden="1">青高数学!$A$3:$I$14</definedName>
    <definedName name="_xlnm._FilterDatabase" localSheetId="13" hidden="1">青高体育!$A$3:$F$18</definedName>
    <definedName name="_xlnm._FilterDatabase" localSheetId="12" hidden="1">青高音乐!$A$3:$F$19</definedName>
    <definedName name="_xlnm._FilterDatabase" localSheetId="10" hidden="1">青高英语!$A$3:$F$27</definedName>
    <definedName name="_xlnm._FilterDatabase" localSheetId="6" hidden="1">青高语文!$A$3:$I$26</definedName>
    <definedName name="_xlnm._FilterDatabase" localSheetId="3" hidden="1">咸高化学!$A$3:$I$21</definedName>
    <definedName name="_xlnm._FilterDatabase" localSheetId="4" hidden="1">咸高生物!$A$3:$F$12</definedName>
    <definedName name="_xlnm._FilterDatabase" localSheetId="1" hidden="1">咸高数学!$A$3:$I$12</definedName>
    <definedName name="_xlnm._FilterDatabase" localSheetId="2" hidden="1">咸高物理!$A$3:$I$9</definedName>
    <definedName name="_xlnm._FilterDatabase" localSheetId="9" hidden="1">咸高英语!$A$3:$I$51</definedName>
    <definedName name="_xlnm._FilterDatabase" localSheetId="0" hidden="1">咸高语文!$A$3:$J$22</definedName>
    <definedName name="_xlnm.Print_Titles" localSheetId="10">青高英语!$1:$3</definedName>
    <definedName name="_xlnm.Print_Titles" localSheetId="6">青高语文!$1:$3</definedName>
    <definedName name="_xlnm.Print_Titles" localSheetId="9">咸高英语!$1:$3</definedName>
  </definedNames>
  <calcPr calcId="125725"/>
</workbook>
</file>

<file path=xl/calcChain.xml><?xml version="1.0" encoding="utf-8"?>
<calcChain xmlns="http://schemas.openxmlformats.org/spreadsheetml/2006/main">
  <c r="F18" i="17"/>
  <c r="F17"/>
  <c r="F16"/>
  <c r="F15"/>
  <c r="F14"/>
  <c r="F13"/>
  <c r="F12"/>
  <c r="F11"/>
  <c r="F10"/>
  <c r="F9"/>
  <c r="F8"/>
  <c r="F7"/>
  <c r="H6"/>
  <c r="F6"/>
  <c r="H5"/>
  <c r="F5"/>
  <c r="H4"/>
  <c r="F4"/>
  <c r="H6" i="8"/>
  <c r="F6"/>
  <c r="H5"/>
  <c r="F5"/>
  <c r="H4"/>
  <c r="F4"/>
  <c r="H24" i="15"/>
  <c r="F24"/>
  <c r="H23"/>
  <c r="F23"/>
  <c r="H22"/>
  <c r="F22"/>
  <c r="H21"/>
  <c r="F21"/>
  <c r="H20"/>
  <c r="F20"/>
  <c r="H19"/>
  <c r="F19"/>
  <c r="H18"/>
  <c r="F18"/>
  <c r="H17"/>
  <c r="F17"/>
  <c r="H13"/>
  <c r="F13"/>
  <c r="H12"/>
  <c r="F12"/>
  <c r="H11"/>
  <c r="F11"/>
  <c r="H6"/>
  <c r="F6"/>
  <c r="H5"/>
  <c r="F5"/>
  <c r="H4"/>
  <c r="F4"/>
  <c r="H6" i="6"/>
  <c r="F6"/>
  <c r="H5"/>
  <c r="F5"/>
  <c r="H4"/>
  <c r="F4"/>
  <c r="H18" i="4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7" i="18"/>
  <c r="F7"/>
  <c r="H6"/>
  <c r="F6"/>
  <c r="H5"/>
  <c r="F5"/>
  <c r="H4"/>
  <c r="F4"/>
  <c r="H9" i="13"/>
  <c r="F9"/>
  <c r="H8"/>
  <c r="F8"/>
  <c r="H7"/>
  <c r="F7"/>
  <c r="H6"/>
  <c r="F6"/>
  <c r="H5"/>
  <c r="F5"/>
  <c r="H4"/>
  <c r="F4"/>
  <c r="H9" i="11"/>
  <c r="F9"/>
  <c r="H8"/>
  <c r="F8"/>
  <c r="H7"/>
  <c r="F7"/>
  <c r="H6"/>
  <c r="F6"/>
  <c r="H5"/>
  <c r="F5"/>
  <c r="H4"/>
  <c r="F4"/>
  <c r="H6" i="21"/>
  <c r="F6"/>
  <c r="H5"/>
  <c r="F5"/>
  <c r="H4"/>
  <c r="F4"/>
  <c r="H6" i="7"/>
  <c r="F6"/>
  <c r="H5"/>
  <c r="F5"/>
  <c r="H4"/>
  <c r="F4"/>
  <c r="H9" i="2"/>
  <c r="F9"/>
  <c r="H8"/>
  <c r="F8"/>
  <c r="H7"/>
  <c r="F7"/>
  <c r="H6"/>
  <c r="F6"/>
  <c r="H5"/>
  <c r="F5"/>
  <c r="H4"/>
  <c r="F4"/>
  <c r="H9" i="14"/>
  <c r="F9"/>
  <c r="H8"/>
  <c r="F8"/>
  <c r="H7"/>
  <c r="F7"/>
  <c r="H6"/>
  <c r="F6"/>
  <c r="H5"/>
  <c r="F5"/>
  <c r="H4"/>
  <c r="F4"/>
  <c r="H9" i="3"/>
  <c r="F9"/>
  <c r="H8"/>
  <c r="F8"/>
  <c r="H7"/>
  <c r="F7"/>
  <c r="H6"/>
  <c r="F6"/>
  <c r="H5"/>
  <c r="F5"/>
  <c r="H4"/>
  <c r="F4"/>
  <c r="H13" i="1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I4" l="1"/>
  <c r="I6"/>
  <c r="I8"/>
  <c r="I10"/>
  <c r="I12"/>
  <c r="I4" i="3"/>
  <c r="I6"/>
  <c r="I8"/>
  <c r="I4" i="14"/>
  <c r="I6"/>
  <c r="I8"/>
  <c r="I4" i="2"/>
  <c r="I6"/>
  <c r="I8"/>
  <c r="I4" i="7"/>
  <c r="I6"/>
  <c r="I5" i="21"/>
  <c r="I4" i="11"/>
  <c r="I6"/>
  <c r="I8"/>
  <c r="I4" i="13"/>
  <c r="I6"/>
  <c r="I8"/>
  <c r="I4" i="18"/>
  <c r="I6"/>
  <c r="I4" i="4"/>
  <c r="I6"/>
  <c r="I8"/>
  <c r="I10"/>
  <c r="I12"/>
  <c r="I14"/>
  <c r="I16"/>
  <c r="I18"/>
  <c r="I5" i="6"/>
  <c r="I4" i="15"/>
  <c r="I6"/>
  <c r="I12"/>
  <c r="I17"/>
  <c r="I19"/>
  <c r="I21"/>
  <c r="I23"/>
  <c r="I4" i="8"/>
  <c r="I6"/>
  <c r="I5" i="17"/>
  <c r="I5" i="1"/>
  <c r="I7"/>
  <c r="I9"/>
  <c r="I11"/>
  <c r="I13"/>
  <c r="I5" i="3"/>
  <c r="I7"/>
  <c r="I9"/>
  <c r="I5" i="14"/>
  <c r="I7"/>
  <c r="I9"/>
  <c r="I5" i="2"/>
  <c r="I7"/>
  <c r="I9"/>
  <c r="I5" i="7"/>
  <c r="I4" i="21"/>
  <c r="I6"/>
  <c r="I5" i="11"/>
  <c r="I7"/>
  <c r="I9"/>
  <c r="I5" i="13"/>
  <c r="I7"/>
  <c r="I9"/>
  <c r="I5" i="18"/>
  <c r="I7"/>
  <c r="I5" i="4"/>
  <c r="I7"/>
  <c r="I9"/>
  <c r="I11"/>
  <c r="I13"/>
  <c r="I15"/>
  <c r="I17"/>
  <c r="I4" i="6"/>
  <c r="I6"/>
  <c r="I5" i="15"/>
  <c r="I11"/>
  <c r="I13"/>
  <c r="I18"/>
  <c r="I20"/>
  <c r="I22"/>
  <c r="I24"/>
  <c r="I5" i="8"/>
  <c r="I4" i="17"/>
  <c r="I6"/>
</calcChain>
</file>

<file path=xl/sharedStrings.xml><?xml version="1.0" encoding="utf-8"?>
<sst xmlns="http://schemas.openxmlformats.org/spreadsheetml/2006/main" count="634" uniqueCount="42">
  <si>
    <t>序号</t>
  </si>
  <si>
    <t>报考单位</t>
  </si>
  <si>
    <t>报考岗位</t>
  </si>
  <si>
    <t>准考证号码</t>
  </si>
  <si>
    <t>笔试成绩</t>
  </si>
  <si>
    <t>折算分</t>
  </si>
  <si>
    <t>面试成绩</t>
  </si>
  <si>
    <t>综合成绩</t>
  </si>
  <si>
    <t>咸高</t>
  </si>
  <si>
    <t>语文</t>
  </si>
  <si>
    <t>2017年咸安区招聘高中教师考试综合成绩一览表（咸高数学）</t>
  </si>
  <si>
    <t>数学</t>
  </si>
  <si>
    <t>物理</t>
  </si>
  <si>
    <t>2017年咸安区招聘高中教师考试综合成绩一览表（咸高化学）</t>
  </si>
  <si>
    <t>化学</t>
  </si>
  <si>
    <t>2017年咸安区招聘高中教师考试综合成绩一览表（咸高生物）</t>
  </si>
  <si>
    <t>生物</t>
  </si>
  <si>
    <t>2017年咸安区招聘高中教师考试综合成绩一览表（文综）</t>
  </si>
  <si>
    <t>历史</t>
  </si>
  <si>
    <t>2017年咸安区招聘高中教师考试综合成绩一览表（青高语文）</t>
  </si>
  <si>
    <t>青高</t>
  </si>
  <si>
    <t>2017年咸安区招聘高中教师考试综合成绩一览表（青高数学）</t>
  </si>
  <si>
    <t>2017年咸安区招聘高中教师考试综合成绩一览表（青高生物）</t>
  </si>
  <si>
    <t>2017年咸安区招聘高中教师考试综合成绩一览表（咸高英语）</t>
  </si>
  <si>
    <t>英语</t>
  </si>
  <si>
    <t>横高</t>
  </si>
  <si>
    <t>政治</t>
  </si>
  <si>
    <t>地理</t>
  </si>
  <si>
    <t>2017年咸安区招聘高中教师考试综合成绩一览表（音乐）</t>
  </si>
  <si>
    <t>技能测试</t>
  </si>
  <si>
    <t>说课</t>
  </si>
  <si>
    <t>音乐</t>
  </si>
  <si>
    <t>2017年咸安区招聘高中教师考试综合成绩一览表（体育）</t>
  </si>
  <si>
    <t>体育</t>
  </si>
  <si>
    <t>2017咸宁高中对外选调优秀教师考试成绩一览表</t>
  </si>
  <si>
    <t>考号</t>
  </si>
  <si>
    <t>考试成绩</t>
  </si>
  <si>
    <t>咸宁高中</t>
  </si>
  <si>
    <t>2017年咸安区招聘高中教师考试综合成绩一览表（青高英语）</t>
    <phoneticPr fontId="43" type="noConversion"/>
  </si>
  <si>
    <t>2017年咸安区招聘高中教师考试综合成绩一览表（文综）</t>
    <phoneticPr fontId="43" type="noConversion"/>
  </si>
  <si>
    <t>2017年咸安区招聘高中教师考试综合成绩一览表（咸高语文）</t>
    <phoneticPr fontId="43" type="noConversion"/>
  </si>
  <si>
    <t>2017年咸安区招聘高中教师考试综合成绩一览表（咸高物理）</t>
    <phoneticPr fontId="43" type="noConversion"/>
  </si>
</sst>
</file>

<file path=xl/styles.xml><?xml version="1.0" encoding="utf-8"?>
<styleSheet xmlns="http://schemas.openxmlformats.org/spreadsheetml/2006/main">
  <fonts count="46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name val="楷体"/>
      <charset val="134"/>
    </font>
    <font>
      <sz val="16"/>
      <color rgb="FFFF0000"/>
      <name val="宋体"/>
      <family val="3"/>
      <charset val="134"/>
      <scheme val="minor"/>
    </font>
    <font>
      <sz val="11"/>
      <name val="黑体"/>
      <family val="3"/>
      <charset val="134"/>
    </font>
    <font>
      <sz val="14"/>
      <name val="华文楷体"/>
      <family val="3"/>
      <charset val="134"/>
    </font>
    <font>
      <sz val="11"/>
      <name val="宋体"/>
      <family val="3"/>
      <charset val="134"/>
      <scheme val="major"/>
    </font>
    <font>
      <sz val="20"/>
      <color theme="1"/>
      <name val="宋体"/>
      <family val="3"/>
      <charset val="134"/>
      <scheme val="minor"/>
    </font>
    <font>
      <sz val="14"/>
      <name val="宋体"/>
      <family val="3"/>
      <charset val="134"/>
      <scheme val="major"/>
    </font>
    <font>
      <sz val="11"/>
      <name val="仿宋_GB2312"/>
      <family val="3"/>
      <charset val="134"/>
    </font>
    <font>
      <b/>
      <sz val="18"/>
      <name val="宋体"/>
      <family val="3"/>
      <charset val="134"/>
    </font>
    <font>
      <sz val="11"/>
      <name val="华文细黑"/>
      <family val="3"/>
      <charset val="134"/>
    </font>
    <font>
      <sz val="11"/>
      <color theme="1"/>
      <name val="华文细黑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6"/>
      <name val="楷体"/>
      <family val="3"/>
      <charset val="134"/>
    </font>
    <font>
      <sz val="12"/>
      <name val="华文细黑"/>
      <family val="3"/>
      <charset val="134"/>
    </font>
    <font>
      <b/>
      <sz val="16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16"/>
      <color theme="1"/>
      <name val="华文细黑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>
      <alignment vertical="center"/>
    </xf>
    <xf numFmtId="0" fontId="28" fillId="5" borderId="7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5" borderId="8" applyNumberFormat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5" borderId="8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" fillId="0" borderId="0"/>
    <xf numFmtId="0" fontId="27" fillId="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/>
    <xf numFmtId="0" fontId="35" fillId="0" borderId="0" applyNumberForma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9" borderId="15" applyNumberFormat="0" applyAlignment="0" applyProtection="0">
      <alignment vertical="center"/>
    </xf>
    <xf numFmtId="0" fontId="40" fillId="19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2" fillId="9" borderId="8" applyNumberFormat="0" applyAlignment="0" applyProtection="0">
      <alignment vertical="center"/>
    </xf>
    <xf numFmtId="0" fontId="42" fillId="9" borderId="8" applyNumberFormat="0" applyAlignment="0" applyProtection="0">
      <alignment vertical="center"/>
    </xf>
    <xf numFmtId="0" fontId="2" fillId="12" borderId="10" applyNumberFormat="0" applyFont="0" applyAlignment="0" applyProtection="0">
      <alignment vertical="center"/>
    </xf>
    <xf numFmtId="0" fontId="2" fillId="12" borderId="10" applyNumberFormat="0" applyFont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1" xfId="22" applyFont="1" applyBorder="1" applyAlignment="1" applyProtection="1">
      <alignment horizontal="center" vertical="center" wrapText="1"/>
      <protection locked="0"/>
    </xf>
    <xf numFmtId="0" fontId="1" fillId="0" borderId="1" xfId="22" applyFont="1" applyBorder="1" applyAlignment="1" applyProtection="1">
      <alignment horizontal="center" vertical="center"/>
      <protection locked="0"/>
    </xf>
    <xf numFmtId="0" fontId="1" fillId="0" borderId="2" xfId="22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22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0" borderId="3" xfId="22" applyFont="1" applyBorder="1" applyAlignment="1" applyProtection="1">
      <alignment horizontal="center" vertical="center" wrapText="1"/>
      <protection locked="0"/>
    </xf>
    <xf numFmtId="0" fontId="1" fillId="0" borderId="3" xfId="61" applyFont="1" applyBorder="1" applyAlignment="1" applyProtection="1">
      <alignment horizontal="center" vertical="center" wrapText="1"/>
      <protection locked="0"/>
    </xf>
    <xf numFmtId="0" fontId="1" fillId="0" borderId="1" xfId="6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6" xfId="59" applyFont="1" applyBorder="1" applyAlignment="1">
      <alignment horizontal="center" vertical="center"/>
    </xf>
    <xf numFmtId="0" fontId="15" fillId="0" borderId="1" xfId="22" applyFont="1" applyBorder="1" applyAlignment="1">
      <alignment horizontal="center" vertical="center" wrapText="1"/>
    </xf>
    <xf numFmtId="0" fontId="1" fillId="0" borderId="1" xfId="22" applyFont="1" applyBorder="1" applyAlignment="1">
      <alignment horizontal="center" vertical="center" wrapText="1"/>
    </xf>
    <xf numFmtId="0" fontId="15" fillId="0" borderId="4" xfId="22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" fillId="0" borderId="2" xfId="22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22" applyBorder="1"/>
    <xf numFmtId="0" fontId="19" fillId="0" borderId="1" xfId="0" applyFont="1" applyBorder="1" applyAlignment="1">
      <alignment horizontal="center" vertical="center"/>
    </xf>
    <xf numFmtId="0" fontId="14" fillId="0" borderId="6" xfId="59" applyFont="1" applyBorder="1" applyAlignment="1" applyProtection="1">
      <alignment horizontal="center" vertical="center"/>
      <protection locked="0"/>
    </xf>
    <xf numFmtId="0" fontId="1" fillId="0" borderId="1" xfId="22" applyFont="1" applyBorder="1" applyAlignment="1">
      <alignment vertical="center"/>
    </xf>
    <xf numFmtId="0" fontId="20" fillId="0" borderId="1" xfId="22" applyFont="1" applyBorder="1" applyAlignment="1">
      <alignment horizontal="center" vertical="center" wrapText="1"/>
    </xf>
    <xf numFmtId="0" fontId="1" fillId="0" borderId="4" xfId="22" applyFont="1" applyBorder="1" applyAlignment="1" applyProtection="1">
      <alignment horizontal="center" vertical="center" wrapText="1"/>
      <protection locked="0"/>
    </xf>
    <xf numFmtId="0" fontId="15" fillId="0" borderId="1" xfId="22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alignment vertical="center"/>
      <protection locked="0"/>
    </xf>
    <xf numFmtId="0" fontId="20" fillId="0" borderId="1" xfId="22" applyFont="1" applyBorder="1" applyAlignment="1" applyProtection="1">
      <alignment horizontal="center" vertical="center" wrapText="1"/>
      <protection locked="0"/>
    </xf>
    <xf numFmtId="0" fontId="20" fillId="0" borderId="4" xfId="22" applyFont="1" applyBorder="1" applyAlignment="1" applyProtection="1">
      <alignment horizontal="center" vertical="center" wrapText="1"/>
      <protection locked="0"/>
    </xf>
    <xf numFmtId="0" fontId="2" fillId="0" borderId="1" xfId="22" applyBorder="1" applyAlignment="1" applyProtection="1">
      <alignment vertical="center"/>
      <protection locked="0"/>
    </xf>
    <xf numFmtId="0" fontId="21" fillId="0" borderId="1" xfId="22" applyFont="1" applyBorder="1" applyAlignment="1" applyProtection="1">
      <alignment horizontal="center" vertical="center" wrapText="1"/>
      <protection locked="0"/>
    </xf>
    <xf numFmtId="0" fontId="20" fillId="0" borderId="4" xfId="22" applyFont="1" applyBorder="1" applyAlignment="1">
      <alignment horizontal="center" vertical="center" wrapText="1"/>
    </xf>
    <xf numFmtId="0" fontId="14" fillId="0" borderId="0" xfId="59" applyFont="1" applyBorder="1" applyAlignment="1" applyProtection="1">
      <alignment horizontal="center" vertical="center"/>
      <protection locked="0"/>
    </xf>
    <xf numFmtId="0" fontId="22" fillId="0" borderId="1" xfId="22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1" fillId="0" borderId="2" xfId="6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alignment vertical="center"/>
      <protection locked="0"/>
    </xf>
    <xf numFmtId="0" fontId="23" fillId="0" borderId="0" xfId="59" applyFont="1" applyAlignment="1" applyProtection="1">
      <alignment vertical="center"/>
      <protection locked="0"/>
    </xf>
    <xf numFmtId="0" fontId="14" fillId="0" borderId="0" xfId="59" applyFont="1" applyBorder="1" applyAlignment="1">
      <alignment horizontal="center" vertical="center"/>
    </xf>
    <xf numFmtId="0" fontId="1" fillId="0" borderId="1" xfId="61" applyFont="1" applyBorder="1" applyAlignment="1">
      <alignment horizontal="center" vertical="center" wrapText="1"/>
    </xf>
    <xf numFmtId="0" fontId="1" fillId="0" borderId="2" xfId="61" applyFont="1" applyBorder="1" applyAlignment="1">
      <alignment horizontal="center" vertical="center" wrapText="1"/>
    </xf>
    <xf numFmtId="0" fontId="1" fillId="0" borderId="2" xfId="22" applyFont="1" applyBorder="1" applyAlignment="1">
      <alignment horizontal="left" vertical="center" wrapText="1"/>
    </xf>
    <xf numFmtId="0" fontId="24" fillId="0" borderId="1" xfId="6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5" fillId="0" borderId="2" xfId="22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" fillId="0" borderId="16" xfId="22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6" xfId="22" applyFont="1" applyBorder="1" applyAlignment="1" applyProtection="1">
      <alignment horizontal="center" vertical="center" wrapText="1"/>
      <protection locked="0"/>
    </xf>
    <xf numFmtId="0" fontId="44" fillId="0" borderId="0" xfId="59" applyFont="1" applyAlignment="1">
      <alignment horizontal="center" vertical="center"/>
    </xf>
    <xf numFmtId="0" fontId="44" fillId="0" borderId="0" xfId="59" applyFont="1" applyAlignment="1" applyProtection="1">
      <alignment horizontal="center" vertical="center"/>
      <protection locked="0"/>
    </xf>
    <xf numFmtId="0" fontId="14" fillId="0" borderId="0" xfId="59" applyFont="1" applyAlignment="1" applyProtection="1">
      <alignment horizontal="center" vertical="center"/>
      <protection locked="0"/>
    </xf>
    <xf numFmtId="0" fontId="23" fillId="0" borderId="0" xfId="59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90">
    <cellStyle name="20% - 强调文字颜色 1 2" xfId="2"/>
    <cellStyle name="20% - 强调文字颜色 1 3" xfId="18"/>
    <cellStyle name="20% - 强调文字颜色 2 2" xfId="19"/>
    <cellStyle name="20% - 强调文字颜色 2 3" xfId="9"/>
    <cellStyle name="20% - 强调文字颜色 3 2" xfId="20"/>
    <cellStyle name="20% - 强调文字颜色 3 3" xfId="11"/>
    <cellStyle name="20% - 强调文字颜色 4 2" xfId="21"/>
    <cellStyle name="20% - 强调文字颜色 4 3" xfId="23"/>
    <cellStyle name="20% - 强调文字颜色 5 2" xfId="24"/>
    <cellStyle name="20% - 强调文字颜色 5 3" xfId="8"/>
    <cellStyle name="20% - 强调文字颜色 6 2" xfId="25"/>
    <cellStyle name="20% - 强调文字颜色 6 3" xfId="14"/>
    <cellStyle name="40% - 强调文字颜色 1 2" xfId="10"/>
    <cellStyle name="40% - 强调文字颜色 1 3" xfId="26"/>
    <cellStyle name="40% - 强调文字颜色 2 2" xfId="12"/>
    <cellStyle name="40% - 强调文字颜色 2 3" xfId="27"/>
    <cellStyle name="40% - 强调文字颜色 3 2" xfId="28"/>
    <cellStyle name="40% - 强调文字颜色 3 3" xfId="29"/>
    <cellStyle name="40% - 强调文字颜色 4 2" xfId="7"/>
    <cellStyle name="40% - 强调文字颜色 4 3" xfId="30"/>
    <cellStyle name="40% - 强调文字颜色 5 2" xfId="31"/>
    <cellStyle name="40% - 强调文字颜色 5 3" xfId="32"/>
    <cellStyle name="40% - 强调文字颜色 6 2" xfId="33"/>
    <cellStyle name="40% - 强调文字颜色 6 3" xfId="34"/>
    <cellStyle name="60% - 强调文字颜色 1 2" xfId="35"/>
    <cellStyle name="60% - 强调文字颜色 1 3" xfId="36"/>
    <cellStyle name="60% - 强调文字颜色 2 2" xfId="37"/>
    <cellStyle name="60% - 强调文字颜色 2 3" xfId="4"/>
    <cellStyle name="60% - 强调文字颜色 3 2" xfId="39"/>
    <cellStyle name="60% - 强调文字颜色 3 3" xfId="40"/>
    <cellStyle name="60% - 强调文字颜色 4 2" xfId="41"/>
    <cellStyle name="60% - 强调文字颜色 4 3" xfId="42"/>
    <cellStyle name="60% - 强调文字颜色 5 2" xfId="43"/>
    <cellStyle name="60% - 强调文字颜色 5 3" xfId="44"/>
    <cellStyle name="60% - 强调文字颜色 6 2" xfId="45"/>
    <cellStyle name="60% - 强调文字颜色 6 3" xfId="46"/>
    <cellStyle name="标题 1 2" xfId="47"/>
    <cellStyle name="标题 1 3" xfId="48"/>
    <cellStyle name="标题 2 2" xfId="49"/>
    <cellStyle name="标题 2 3" xfId="50"/>
    <cellStyle name="标题 3 2" xfId="51"/>
    <cellStyle name="标题 3 3" xfId="52"/>
    <cellStyle name="标题 4 2" xfId="53"/>
    <cellStyle name="标题 4 3" xfId="54"/>
    <cellStyle name="标题 5" xfId="55"/>
    <cellStyle name="标题 6" xfId="56"/>
    <cellStyle name="差 2" xfId="57"/>
    <cellStyle name="差 3" xfId="58"/>
    <cellStyle name="常规" xfId="0" builtinId="0"/>
    <cellStyle name="常规 2" xfId="59"/>
    <cellStyle name="常规 3" xfId="22"/>
    <cellStyle name="常规 5" xfId="38"/>
    <cellStyle name="常规 5 2" xfId="5"/>
    <cellStyle name="常规 5 2 2" xfId="6"/>
    <cellStyle name="常规 5 3" xfId="60"/>
    <cellStyle name="常规 8" xfId="61"/>
    <cellStyle name="好 2" xfId="63"/>
    <cellStyle name="好 3" xfId="64"/>
    <cellStyle name="汇总 2" xfId="65"/>
    <cellStyle name="汇总 3" xfId="66"/>
    <cellStyle name="计算 2" xfId="3"/>
    <cellStyle name="计算 3" xfId="16"/>
    <cellStyle name="检查单元格 2" xfId="67"/>
    <cellStyle name="检查单元格 3" xfId="68"/>
    <cellStyle name="解释性文本 2" xfId="62"/>
    <cellStyle name="解释性文本 3" xfId="69"/>
    <cellStyle name="警告文本 2" xfId="70"/>
    <cellStyle name="警告文本 3" xfId="71"/>
    <cellStyle name="链接单元格 2" xfId="72"/>
    <cellStyle name="链接单元格 3" xfId="13"/>
    <cellStyle name="强调文字颜色 1 2" xfId="73"/>
    <cellStyle name="强调文字颜色 1 3" xfId="74"/>
    <cellStyle name="强调文字颜色 2 2" xfId="75"/>
    <cellStyle name="强调文字颜色 2 3" xfId="76"/>
    <cellStyle name="强调文字颜色 3 2" xfId="77"/>
    <cellStyle name="强调文字颜色 3 3" xfId="78"/>
    <cellStyle name="强调文字颜色 4 2" xfId="79"/>
    <cellStyle name="强调文字颜色 4 3" xfId="80"/>
    <cellStyle name="强调文字颜色 5 2" xfId="81"/>
    <cellStyle name="强调文字颜色 5 3" xfId="82"/>
    <cellStyle name="强调文字颜色 6 2" xfId="83"/>
    <cellStyle name="强调文字颜色 6 3" xfId="84"/>
    <cellStyle name="适中 2" xfId="17"/>
    <cellStyle name="适中 3" xfId="85"/>
    <cellStyle name="输出 2" xfId="15"/>
    <cellStyle name="输出 3" xfId="1"/>
    <cellStyle name="输入 2" xfId="86"/>
    <cellStyle name="输入 3" xfId="87"/>
    <cellStyle name="注释 2" xfId="88"/>
    <cellStyle name="注释 3" xfId="89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F11" sqref="F11"/>
    </sheetView>
  </sheetViews>
  <sheetFormatPr defaultColWidth="9" defaultRowHeight="13.5"/>
  <cols>
    <col min="1" max="1" width="5" style="1" customWidth="1"/>
    <col min="2" max="2" width="5.375" style="1" customWidth="1"/>
    <col min="3" max="3" width="5.75" style="1" customWidth="1"/>
    <col min="4" max="4" width="11.25" style="1" customWidth="1"/>
    <col min="5" max="5" width="8.375" style="42" customWidth="1"/>
    <col min="6" max="6" width="8.125" style="1" customWidth="1"/>
    <col min="7" max="7" width="9.125" style="1" customWidth="1"/>
    <col min="8" max="8" width="9.875" style="1" customWidth="1"/>
    <col min="9" max="9" width="12.625" style="1" customWidth="1"/>
    <col min="10" max="16384" width="9" style="1"/>
  </cols>
  <sheetData>
    <row r="1" spans="1:9" ht="36" customHeight="1">
      <c r="A1" s="64" t="s">
        <v>40</v>
      </c>
      <c r="B1" s="64"/>
      <c r="C1" s="64"/>
      <c r="D1" s="64"/>
      <c r="E1" s="64"/>
      <c r="F1" s="64"/>
      <c r="G1" s="64"/>
      <c r="H1" s="64"/>
      <c r="I1" s="64"/>
    </row>
    <row r="2" spans="1:9" ht="11.1" customHeight="1">
      <c r="A2" s="43"/>
      <c r="B2" s="43"/>
      <c r="C2" s="43"/>
      <c r="D2" s="43"/>
      <c r="E2" s="59"/>
      <c r="F2" s="59"/>
    </row>
    <row r="3" spans="1:9" ht="33" customHeight="1">
      <c r="A3" s="58" t="s">
        <v>0</v>
      </c>
      <c r="B3" s="58" t="s">
        <v>1</v>
      </c>
      <c r="C3" s="58" t="s">
        <v>2</v>
      </c>
      <c r="D3" s="58" t="s">
        <v>3</v>
      </c>
      <c r="E3" s="33" t="s">
        <v>4</v>
      </c>
      <c r="F3" s="33" t="s">
        <v>5</v>
      </c>
      <c r="G3" s="60" t="s">
        <v>6</v>
      </c>
      <c r="H3" s="60" t="s">
        <v>5</v>
      </c>
      <c r="I3" s="60" t="s">
        <v>7</v>
      </c>
    </row>
    <row r="4" spans="1:9" ht="21" customHeight="1">
      <c r="A4" s="10">
        <v>1</v>
      </c>
      <c r="B4" s="10" t="s">
        <v>8</v>
      </c>
      <c r="C4" s="10" t="s">
        <v>9</v>
      </c>
      <c r="D4" s="45">
        <v>201710117</v>
      </c>
      <c r="E4" s="5">
        <v>82</v>
      </c>
      <c r="F4" s="6">
        <f t="shared" ref="F4:F13" si="0">E4*0.4</f>
        <v>32.800000000000004</v>
      </c>
      <c r="G4" s="5">
        <v>89</v>
      </c>
      <c r="H4" s="6">
        <f t="shared" ref="H4:H13" si="1">G4*0.6</f>
        <v>53.4</v>
      </c>
      <c r="I4" s="38">
        <f t="shared" ref="I4:I13" si="2">F4+H4</f>
        <v>86.2</v>
      </c>
    </row>
    <row r="5" spans="1:9" ht="21" customHeight="1">
      <c r="A5" s="2">
        <v>2</v>
      </c>
      <c r="B5" s="2" t="s">
        <v>8</v>
      </c>
      <c r="C5" s="2" t="s">
        <v>9</v>
      </c>
      <c r="D5" s="45">
        <v>201710101</v>
      </c>
      <c r="E5" s="5">
        <v>86</v>
      </c>
      <c r="F5" s="6">
        <f t="shared" si="0"/>
        <v>34.4</v>
      </c>
      <c r="G5" s="5">
        <v>84.2</v>
      </c>
      <c r="H5" s="6">
        <f t="shared" si="1"/>
        <v>50.52</v>
      </c>
      <c r="I5" s="38">
        <f t="shared" si="2"/>
        <v>84.92</v>
      </c>
    </row>
    <row r="6" spans="1:9" ht="21" customHeight="1">
      <c r="A6" s="10">
        <v>3</v>
      </c>
      <c r="B6" s="10" t="s">
        <v>8</v>
      </c>
      <c r="C6" s="10" t="s">
        <v>9</v>
      </c>
      <c r="D6" s="45">
        <v>201710116</v>
      </c>
      <c r="E6" s="5">
        <v>75</v>
      </c>
      <c r="F6" s="6">
        <f t="shared" si="0"/>
        <v>30</v>
      </c>
      <c r="G6" s="5">
        <v>89.4</v>
      </c>
      <c r="H6" s="6">
        <f t="shared" si="1"/>
        <v>53.64</v>
      </c>
      <c r="I6" s="38">
        <f t="shared" si="2"/>
        <v>83.64</v>
      </c>
    </row>
    <row r="7" spans="1:9" ht="21" customHeight="1">
      <c r="A7" s="2">
        <v>4</v>
      </c>
      <c r="B7" s="2" t="s">
        <v>8</v>
      </c>
      <c r="C7" s="2" t="s">
        <v>9</v>
      </c>
      <c r="D7" s="45">
        <v>201710118</v>
      </c>
      <c r="E7" s="5">
        <v>77</v>
      </c>
      <c r="F7" s="6">
        <f t="shared" si="0"/>
        <v>30.8</v>
      </c>
      <c r="G7" s="5">
        <v>86.6</v>
      </c>
      <c r="H7" s="6">
        <f t="shared" si="1"/>
        <v>51.959999999999994</v>
      </c>
      <c r="I7" s="38">
        <f t="shared" si="2"/>
        <v>82.759999999999991</v>
      </c>
    </row>
    <row r="8" spans="1:9" ht="21" customHeight="1">
      <c r="A8" s="10">
        <v>5</v>
      </c>
      <c r="B8" s="2" t="s">
        <v>8</v>
      </c>
      <c r="C8" s="2" t="s">
        <v>9</v>
      </c>
      <c r="D8" s="45">
        <v>201710115</v>
      </c>
      <c r="E8" s="5">
        <v>76</v>
      </c>
      <c r="F8" s="6">
        <f t="shared" si="0"/>
        <v>30.400000000000002</v>
      </c>
      <c r="G8" s="5">
        <v>87.2</v>
      </c>
      <c r="H8" s="6">
        <f t="shared" si="1"/>
        <v>52.32</v>
      </c>
      <c r="I8" s="38">
        <f t="shared" si="2"/>
        <v>82.72</v>
      </c>
    </row>
    <row r="9" spans="1:9" ht="21" customHeight="1">
      <c r="A9" s="2">
        <v>6</v>
      </c>
      <c r="B9" s="2" t="s">
        <v>8</v>
      </c>
      <c r="C9" s="2" t="s">
        <v>9</v>
      </c>
      <c r="D9" s="45">
        <v>201710113</v>
      </c>
      <c r="E9" s="5">
        <v>68</v>
      </c>
      <c r="F9" s="6">
        <f t="shared" si="0"/>
        <v>27.200000000000003</v>
      </c>
      <c r="G9" s="5">
        <v>88.4</v>
      </c>
      <c r="H9" s="6">
        <f t="shared" si="1"/>
        <v>53.04</v>
      </c>
      <c r="I9" s="38">
        <f t="shared" si="2"/>
        <v>80.240000000000009</v>
      </c>
    </row>
    <row r="10" spans="1:9" ht="21" customHeight="1">
      <c r="A10" s="10">
        <v>7</v>
      </c>
      <c r="B10" s="2" t="s">
        <v>8</v>
      </c>
      <c r="C10" s="2" t="s">
        <v>9</v>
      </c>
      <c r="D10" s="45">
        <v>201710111</v>
      </c>
      <c r="E10" s="5">
        <v>76</v>
      </c>
      <c r="F10" s="6">
        <f t="shared" si="0"/>
        <v>30.400000000000002</v>
      </c>
      <c r="G10" s="5">
        <v>83</v>
      </c>
      <c r="H10" s="6">
        <f t="shared" si="1"/>
        <v>49.8</v>
      </c>
      <c r="I10" s="38">
        <f t="shared" si="2"/>
        <v>80.2</v>
      </c>
    </row>
    <row r="11" spans="1:9" ht="21" customHeight="1">
      <c r="A11" s="2">
        <v>8</v>
      </c>
      <c r="B11" s="2" t="s">
        <v>8</v>
      </c>
      <c r="C11" s="2" t="s">
        <v>9</v>
      </c>
      <c r="D11" s="45">
        <v>201710102</v>
      </c>
      <c r="E11" s="5">
        <v>72</v>
      </c>
      <c r="F11" s="6">
        <f t="shared" si="0"/>
        <v>28.8</v>
      </c>
      <c r="G11" s="5">
        <v>79.400000000000006</v>
      </c>
      <c r="H11" s="6">
        <f t="shared" si="1"/>
        <v>47.64</v>
      </c>
      <c r="I11" s="38">
        <f t="shared" si="2"/>
        <v>76.44</v>
      </c>
    </row>
    <row r="12" spans="1:9" ht="21" customHeight="1">
      <c r="A12" s="10">
        <v>9</v>
      </c>
      <c r="B12" s="2" t="s">
        <v>8</v>
      </c>
      <c r="C12" s="2" t="s">
        <v>9</v>
      </c>
      <c r="D12" s="45">
        <v>201710109</v>
      </c>
      <c r="E12" s="5">
        <v>65</v>
      </c>
      <c r="F12" s="6">
        <f t="shared" si="0"/>
        <v>26</v>
      </c>
      <c r="G12" s="5">
        <v>79.2</v>
      </c>
      <c r="H12" s="6">
        <f t="shared" si="1"/>
        <v>47.52</v>
      </c>
      <c r="I12" s="38">
        <f t="shared" si="2"/>
        <v>73.52000000000001</v>
      </c>
    </row>
    <row r="13" spans="1:9" ht="21" customHeight="1">
      <c r="A13" s="2">
        <v>9</v>
      </c>
      <c r="B13" s="2" t="s">
        <v>8</v>
      </c>
      <c r="C13" s="2" t="s">
        <v>9</v>
      </c>
      <c r="D13" s="45">
        <v>201710104</v>
      </c>
      <c r="E13" s="5">
        <v>65</v>
      </c>
      <c r="F13" s="6">
        <f t="shared" si="0"/>
        <v>26</v>
      </c>
      <c r="G13" s="5">
        <v>0</v>
      </c>
      <c r="H13" s="6">
        <f t="shared" si="1"/>
        <v>0</v>
      </c>
      <c r="I13" s="38">
        <f t="shared" si="2"/>
        <v>26</v>
      </c>
    </row>
    <row r="14" spans="1:9" ht="21" customHeight="1">
      <c r="A14" s="2">
        <v>11</v>
      </c>
      <c r="B14" s="2" t="s">
        <v>8</v>
      </c>
      <c r="C14" s="2" t="s">
        <v>9</v>
      </c>
      <c r="D14" s="45">
        <v>201710103</v>
      </c>
      <c r="E14" s="5">
        <v>64</v>
      </c>
      <c r="F14" s="6"/>
      <c r="G14" s="5"/>
      <c r="H14" s="6"/>
      <c r="I14" s="6"/>
    </row>
    <row r="15" spans="1:9" ht="21" customHeight="1">
      <c r="A15" s="10">
        <v>12</v>
      </c>
      <c r="B15" s="2" t="s">
        <v>8</v>
      </c>
      <c r="C15" s="2" t="s">
        <v>9</v>
      </c>
      <c r="D15" s="45">
        <v>201710107</v>
      </c>
      <c r="E15" s="5">
        <v>64</v>
      </c>
      <c r="F15" s="6"/>
      <c r="G15" s="5"/>
      <c r="H15" s="6"/>
      <c r="I15" s="6"/>
    </row>
    <row r="16" spans="1:9" ht="21" customHeight="1">
      <c r="A16" s="2">
        <v>13</v>
      </c>
      <c r="B16" s="2" t="s">
        <v>8</v>
      </c>
      <c r="C16" s="2" t="s">
        <v>9</v>
      </c>
      <c r="D16" s="45">
        <v>201710105</v>
      </c>
      <c r="E16" s="5">
        <v>63</v>
      </c>
      <c r="F16" s="6"/>
      <c r="G16" s="5"/>
      <c r="H16" s="6"/>
      <c r="I16" s="6"/>
    </row>
    <row r="17" spans="1:9" ht="21" customHeight="1">
      <c r="A17" s="10">
        <v>14</v>
      </c>
      <c r="B17" s="2" t="s">
        <v>8</v>
      </c>
      <c r="C17" s="2" t="s">
        <v>9</v>
      </c>
      <c r="D17" s="45">
        <v>201710112</v>
      </c>
      <c r="E17" s="5">
        <v>63</v>
      </c>
      <c r="F17" s="6"/>
      <c r="G17" s="5"/>
      <c r="H17" s="6"/>
      <c r="I17" s="6"/>
    </row>
    <row r="18" spans="1:9" ht="21" customHeight="1">
      <c r="A18" s="2">
        <v>15</v>
      </c>
      <c r="B18" s="2" t="s">
        <v>8</v>
      </c>
      <c r="C18" s="2" t="s">
        <v>9</v>
      </c>
      <c r="D18" s="45">
        <v>201710114</v>
      </c>
      <c r="E18" s="5">
        <v>63</v>
      </c>
      <c r="F18" s="6"/>
      <c r="G18" s="5"/>
      <c r="H18" s="6"/>
      <c r="I18" s="6"/>
    </row>
    <row r="19" spans="1:9" ht="21" customHeight="1">
      <c r="A19" s="10">
        <v>16</v>
      </c>
      <c r="B19" s="2" t="s">
        <v>8</v>
      </c>
      <c r="C19" s="2" t="s">
        <v>9</v>
      </c>
      <c r="D19" s="45">
        <v>201710108</v>
      </c>
      <c r="E19" s="5">
        <v>62</v>
      </c>
      <c r="F19" s="6"/>
      <c r="G19" s="5"/>
      <c r="H19" s="6"/>
      <c r="I19" s="6"/>
    </row>
    <row r="20" spans="1:9" ht="21" customHeight="1">
      <c r="A20" s="2">
        <v>17</v>
      </c>
      <c r="B20" s="2" t="s">
        <v>8</v>
      </c>
      <c r="C20" s="2" t="s">
        <v>9</v>
      </c>
      <c r="D20" s="45">
        <v>201710110</v>
      </c>
      <c r="E20" s="5">
        <v>55</v>
      </c>
      <c r="F20" s="6"/>
      <c r="G20" s="5"/>
      <c r="H20" s="6"/>
      <c r="I20" s="6"/>
    </row>
    <row r="21" spans="1:9" ht="21" customHeight="1">
      <c r="A21" s="10">
        <v>18</v>
      </c>
      <c r="B21" s="2" t="s">
        <v>8</v>
      </c>
      <c r="C21" s="2" t="s">
        <v>9</v>
      </c>
      <c r="D21" s="45">
        <v>201710106</v>
      </c>
      <c r="E21" s="5">
        <v>0</v>
      </c>
      <c r="F21" s="6"/>
      <c r="G21" s="5"/>
      <c r="H21" s="6"/>
      <c r="I21" s="6"/>
    </row>
    <row r="22" spans="1:9" ht="21" customHeight="1">
      <c r="A22" s="2">
        <v>19</v>
      </c>
      <c r="B22" s="2" t="s">
        <v>8</v>
      </c>
      <c r="C22" s="2" t="s">
        <v>9</v>
      </c>
      <c r="D22" s="45">
        <v>201710119</v>
      </c>
      <c r="E22" s="5">
        <v>0</v>
      </c>
      <c r="F22" s="6"/>
      <c r="G22" s="5"/>
      <c r="H22" s="6"/>
      <c r="I22" s="6"/>
    </row>
  </sheetData>
  <mergeCells count="1">
    <mergeCell ref="A1:I1"/>
  </mergeCells>
  <phoneticPr fontId="43" type="noConversion"/>
  <printOptions horizontalCentered="1"/>
  <pageMargins left="0.31496062992125984" right="0.23622047244094491" top="0.7480314960629921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1"/>
  <sheetViews>
    <sheetView workbookViewId="0">
      <selection activeCell="G7" sqref="G7"/>
    </sheetView>
  </sheetViews>
  <sheetFormatPr defaultColWidth="9" defaultRowHeight="13.5"/>
  <cols>
    <col min="1" max="1" width="6.875" style="1" customWidth="1"/>
    <col min="2" max="3" width="4.625" style="1" customWidth="1"/>
    <col min="4" max="4" width="9.625" style="1" customWidth="1"/>
    <col min="5" max="8" width="9" style="1"/>
    <col min="9" max="9" width="22.875" style="1" customWidth="1"/>
    <col min="10" max="16384" width="9" style="1"/>
  </cols>
  <sheetData>
    <row r="1" spans="1:9" ht="35.1" customHeight="1">
      <c r="A1" s="65" t="s">
        <v>23</v>
      </c>
      <c r="B1" s="65"/>
      <c r="C1" s="65"/>
      <c r="D1" s="65"/>
      <c r="E1" s="65"/>
      <c r="F1" s="65"/>
      <c r="G1" s="65"/>
      <c r="H1" s="65"/>
      <c r="I1" s="65"/>
    </row>
    <row r="2" spans="1:9" ht="9.75" customHeight="1">
      <c r="A2" s="29"/>
      <c r="B2" s="29"/>
      <c r="C2" s="29"/>
      <c r="D2" s="29"/>
      <c r="E2" s="29"/>
      <c r="F2" s="29"/>
    </row>
    <row r="3" spans="1:9" ht="53.25" customHeight="1">
      <c r="A3" s="35" t="s">
        <v>0</v>
      </c>
      <c r="B3" s="36" t="s">
        <v>1</v>
      </c>
      <c r="C3" s="35" t="s">
        <v>2</v>
      </c>
      <c r="D3" s="35" t="s">
        <v>3</v>
      </c>
      <c r="E3" s="33" t="s">
        <v>4</v>
      </c>
      <c r="F3" s="33" t="s">
        <v>5</v>
      </c>
      <c r="G3" s="33" t="s">
        <v>6</v>
      </c>
      <c r="H3" s="33" t="s">
        <v>5</v>
      </c>
      <c r="I3" s="33" t="s">
        <v>7</v>
      </c>
    </row>
    <row r="4" spans="1:9" ht="21.95" customHeight="1">
      <c r="A4" s="2">
        <v>1</v>
      </c>
      <c r="B4" s="8" t="s">
        <v>8</v>
      </c>
      <c r="C4" s="2" t="s">
        <v>24</v>
      </c>
      <c r="D4" s="3">
        <v>201710501</v>
      </c>
      <c r="E4" s="5">
        <v>91</v>
      </c>
      <c r="F4" s="6">
        <f t="shared" ref="F4:F18" si="0">E4*0.4</f>
        <v>36.4</v>
      </c>
      <c r="G4" s="7">
        <v>87.4</v>
      </c>
      <c r="H4" s="6">
        <f t="shared" ref="H4:H18" si="1">G4*0.6</f>
        <v>52.440000000000005</v>
      </c>
      <c r="I4" s="38">
        <f t="shared" ref="I4:I18" si="2">F4+H4</f>
        <v>88.84</v>
      </c>
    </row>
    <row r="5" spans="1:9" ht="21.95" customHeight="1">
      <c r="A5" s="2">
        <v>2</v>
      </c>
      <c r="B5" s="8" t="s">
        <v>8</v>
      </c>
      <c r="C5" s="2" t="s">
        <v>24</v>
      </c>
      <c r="D5" s="2">
        <v>201710423</v>
      </c>
      <c r="E5" s="5">
        <v>90.5</v>
      </c>
      <c r="F5" s="6">
        <f t="shared" si="0"/>
        <v>36.200000000000003</v>
      </c>
      <c r="G5" s="7">
        <v>85.2</v>
      </c>
      <c r="H5" s="6">
        <f t="shared" si="1"/>
        <v>51.12</v>
      </c>
      <c r="I5" s="38">
        <f t="shared" si="2"/>
        <v>87.32</v>
      </c>
    </row>
    <row r="6" spans="1:9" ht="21.95" customHeight="1">
      <c r="A6" s="2">
        <v>3</v>
      </c>
      <c r="B6" s="2" t="s">
        <v>8</v>
      </c>
      <c r="C6" s="4" t="s">
        <v>24</v>
      </c>
      <c r="D6" s="2">
        <v>201710404</v>
      </c>
      <c r="E6" s="5">
        <v>88.5</v>
      </c>
      <c r="F6" s="6">
        <f t="shared" si="0"/>
        <v>35.4</v>
      </c>
      <c r="G6" s="7">
        <v>84.6</v>
      </c>
      <c r="H6" s="6">
        <f t="shared" si="1"/>
        <v>50.76</v>
      </c>
      <c r="I6" s="38">
        <f t="shared" si="2"/>
        <v>86.16</v>
      </c>
    </row>
    <row r="7" spans="1:9" ht="21.95" customHeight="1">
      <c r="A7" s="2">
        <v>4</v>
      </c>
      <c r="B7" s="8" t="s">
        <v>8</v>
      </c>
      <c r="C7" s="2" t="s">
        <v>24</v>
      </c>
      <c r="D7" s="2">
        <v>201710424</v>
      </c>
      <c r="E7" s="5">
        <v>86.5</v>
      </c>
      <c r="F7" s="6">
        <f t="shared" si="0"/>
        <v>34.6</v>
      </c>
      <c r="G7" s="7">
        <v>84.8</v>
      </c>
      <c r="H7" s="6">
        <f t="shared" si="1"/>
        <v>50.879999999999995</v>
      </c>
      <c r="I7" s="38">
        <f t="shared" si="2"/>
        <v>85.47999999999999</v>
      </c>
    </row>
    <row r="8" spans="1:9" ht="21.95" customHeight="1">
      <c r="A8" s="2">
        <v>5</v>
      </c>
      <c r="B8" s="9" t="s">
        <v>8</v>
      </c>
      <c r="C8" s="10" t="s">
        <v>24</v>
      </c>
      <c r="D8" s="3">
        <v>201710507</v>
      </c>
      <c r="E8" s="5">
        <v>86</v>
      </c>
      <c r="F8" s="6">
        <f t="shared" si="0"/>
        <v>34.4</v>
      </c>
      <c r="G8" s="7">
        <v>85</v>
      </c>
      <c r="H8" s="6">
        <f t="shared" si="1"/>
        <v>51</v>
      </c>
      <c r="I8" s="38">
        <f t="shared" si="2"/>
        <v>85.4</v>
      </c>
    </row>
    <row r="9" spans="1:9" ht="21.95" customHeight="1">
      <c r="A9" s="2">
        <v>6</v>
      </c>
      <c r="B9" s="2" t="s">
        <v>8</v>
      </c>
      <c r="C9" s="4" t="s">
        <v>24</v>
      </c>
      <c r="D9" s="2">
        <v>201710403</v>
      </c>
      <c r="E9" s="5">
        <v>86.5</v>
      </c>
      <c r="F9" s="6">
        <f t="shared" si="0"/>
        <v>34.6</v>
      </c>
      <c r="G9" s="7">
        <v>83.6</v>
      </c>
      <c r="H9" s="6">
        <f t="shared" si="1"/>
        <v>50.16</v>
      </c>
      <c r="I9" s="38">
        <f t="shared" si="2"/>
        <v>84.759999999999991</v>
      </c>
    </row>
    <row r="10" spans="1:9" ht="21.95" customHeight="1">
      <c r="A10" s="2">
        <v>7</v>
      </c>
      <c r="B10" s="2" t="s">
        <v>8</v>
      </c>
      <c r="C10" s="4" t="s">
        <v>24</v>
      </c>
      <c r="D10" s="2">
        <v>201710406</v>
      </c>
      <c r="E10" s="5">
        <v>83.5</v>
      </c>
      <c r="F10" s="6">
        <f t="shared" si="0"/>
        <v>33.4</v>
      </c>
      <c r="G10" s="7">
        <v>85.4</v>
      </c>
      <c r="H10" s="6">
        <f t="shared" si="1"/>
        <v>51.24</v>
      </c>
      <c r="I10" s="38">
        <f t="shared" si="2"/>
        <v>84.64</v>
      </c>
    </row>
    <row r="11" spans="1:9" ht="21.95" customHeight="1">
      <c r="A11" s="2">
        <v>8</v>
      </c>
      <c r="B11" s="2" t="s">
        <v>8</v>
      </c>
      <c r="C11" s="4" t="s">
        <v>24</v>
      </c>
      <c r="D11" s="2">
        <v>201710418</v>
      </c>
      <c r="E11" s="5">
        <v>79</v>
      </c>
      <c r="F11" s="6">
        <f t="shared" si="0"/>
        <v>31.6</v>
      </c>
      <c r="G11" s="7">
        <v>88.4</v>
      </c>
      <c r="H11" s="6">
        <f t="shared" si="1"/>
        <v>53.04</v>
      </c>
      <c r="I11" s="38">
        <f t="shared" si="2"/>
        <v>84.64</v>
      </c>
    </row>
    <row r="12" spans="1:9" ht="21.95" customHeight="1">
      <c r="A12" s="2">
        <v>9</v>
      </c>
      <c r="B12" s="2" t="s">
        <v>8</v>
      </c>
      <c r="C12" s="4" t="s">
        <v>24</v>
      </c>
      <c r="D12" s="2">
        <v>201710411</v>
      </c>
      <c r="E12" s="5">
        <v>92</v>
      </c>
      <c r="F12" s="6">
        <f t="shared" si="0"/>
        <v>36.800000000000004</v>
      </c>
      <c r="G12" s="7">
        <v>78</v>
      </c>
      <c r="H12" s="6">
        <f t="shared" si="1"/>
        <v>46.8</v>
      </c>
      <c r="I12" s="38">
        <f t="shared" si="2"/>
        <v>83.6</v>
      </c>
    </row>
    <row r="13" spans="1:9" ht="21.95" customHeight="1">
      <c r="A13" s="2">
        <v>10</v>
      </c>
      <c r="B13" s="2" t="s">
        <v>8</v>
      </c>
      <c r="C13" s="4" t="s">
        <v>24</v>
      </c>
      <c r="D13" s="2">
        <v>201710405</v>
      </c>
      <c r="E13" s="5">
        <v>85.5</v>
      </c>
      <c r="F13" s="6">
        <f t="shared" si="0"/>
        <v>34.200000000000003</v>
      </c>
      <c r="G13" s="7">
        <v>81.400000000000006</v>
      </c>
      <c r="H13" s="6">
        <f t="shared" si="1"/>
        <v>48.84</v>
      </c>
      <c r="I13" s="38">
        <f t="shared" si="2"/>
        <v>83.04</v>
      </c>
    </row>
    <row r="14" spans="1:9" ht="21.95" customHeight="1">
      <c r="A14" s="2">
        <v>11</v>
      </c>
      <c r="B14" s="2" t="s">
        <v>8</v>
      </c>
      <c r="C14" s="4" t="s">
        <v>24</v>
      </c>
      <c r="D14" s="2">
        <v>201710401</v>
      </c>
      <c r="E14" s="5">
        <v>82.5</v>
      </c>
      <c r="F14" s="6">
        <f t="shared" si="0"/>
        <v>33</v>
      </c>
      <c r="G14" s="7">
        <v>83.4</v>
      </c>
      <c r="H14" s="6">
        <f t="shared" si="1"/>
        <v>50.04</v>
      </c>
      <c r="I14" s="38">
        <f t="shared" si="2"/>
        <v>83.039999999999992</v>
      </c>
    </row>
    <row r="15" spans="1:9" ht="21.95" customHeight="1">
      <c r="A15" s="2">
        <v>12</v>
      </c>
      <c r="B15" s="8" t="s">
        <v>8</v>
      </c>
      <c r="C15" s="2" t="s">
        <v>24</v>
      </c>
      <c r="D15" s="2">
        <v>201710428</v>
      </c>
      <c r="E15" s="5">
        <v>85</v>
      </c>
      <c r="F15" s="6">
        <f t="shared" si="0"/>
        <v>34</v>
      </c>
      <c r="G15" s="7">
        <v>81.2</v>
      </c>
      <c r="H15" s="6">
        <f t="shared" si="1"/>
        <v>48.72</v>
      </c>
      <c r="I15" s="38">
        <f t="shared" si="2"/>
        <v>82.72</v>
      </c>
    </row>
    <row r="16" spans="1:9" ht="21.95" customHeight="1">
      <c r="A16" s="2">
        <v>13</v>
      </c>
      <c r="B16" s="2" t="s">
        <v>8</v>
      </c>
      <c r="C16" s="4" t="s">
        <v>24</v>
      </c>
      <c r="D16" s="2">
        <v>201710417</v>
      </c>
      <c r="E16" s="5">
        <v>81</v>
      </c>
      <c r="F16" s="6">
        <f t="shared" si="0"/>
        <v>32.4</v>
      </c>
      <c r="G16" s="7">
        <v>82.2</v>
      </c>
      <c r="H16" s="6">
        <f t="shared" si="1"/>
        <v>49.32</v>
      </c>
      <c r="I16" s="38">
        <f t="shared" si="2"/>
        <v>81.72</v>
      </c>
    </row>
    <row r="17" spans="1:9" ht="21.95" customHeight="1">
      <c r="A17" s="2">
        <v>14</v>
      </c>
      <c r="B17" s="9" t="s">
        <v>8</v>
      </c>
      <c r="C17" s="10" t="s">
        <v>24</v>
      </c>
      <c r="D17" s="3">
        <v>201710505</v>
      </c>
      <c r="E17" s="5">
        <v>79</v>
      </c>
      <c r="F17" s="6">
        <f t="shared" si="0"/>
        <v>31.6</v>
      </c>
      <c r="G17" s="7">
        <v>77.2</v>
      </c>
      <c r="H17" s="6">
        <f t="shared" si="1"/>
        <v>46.32</v>
      </c>
      <c r="I17" s="38">
        <f t="shared" si="2"/>
        <v>77.92</v>
      </c>
    </row>
    <row r="18" spans="1:9" ht="21.95" customHeight="1">
      <c r="A18" s="2">
        <v>15</v>
      </c>
      <c r="B18" s="2" t="s">
        <v>8</v>
      </c>
      <c r="C18" s="4" t="s">
        <v>24</v>
      </c>
      <c r="D18" s="2">
        <v>201710410</v>
      </c>
      <c r="E18" s="5">
        <v>79</v>
      </c>
      <c r="F18" s="6">
        <f t="shared" si="0"/>
        <v>31.6</v>
      </c>
      <c r="G18" s="7">
        <v>72.599999999999994</v>
      </c>
      <c r="H18" s="6">
        <f t="shared" si="1"/>
        <v>43.559999999999995</v>
      </c>
      <c r="I18" s="38">
        <f t="shared" si="2"/>
        <v>75.16</v>
      </c>
    </row>
    <row r="19" spans="1:9" ht="21.95" customHeight="1">
      <c r="A19" s="2">
        <v>16</v>
      </c>
      <c r="B19" s="2" t="s">
        <v>8</v>
      </c>
      <c r="C19" s="4" t="s">
        <v>24</v>
      </c>
      <c r="D19" s="2">
        <v>201710402</v>
      </c>
      <c r="E19" s="5">
        <v>77.5</v>
      </c>
      <c r="F19" s="6"/>
      <c r="G19" s="5"/>
      <c r="H19" s="6"/>
      <c r="I19" s="6"/>
    </row>
    <row r="20" spans="1:9" ht="21.95" customHeight="1">
      <c r="A20" s="2">
        <v>17</v>
      </c>
      <c r="B20" s="8" t="s">
        <v>8</v>
      </c>
      <c r="C20" s="2" t="s">
        <v>24</v>
      </c>
      <c r="D20" s="3">
        <v>201710509</v>
      </c>
      <c r="E20" s="5">
        <v>77.5</v>
      </c>
      <c r="F20" s="6"/>
      <c r="G20" s="5"/>
      <c r="H20" s="6"/>
      <c r="I20" s="6"/>
    </row>
    <row r="21" spans="1:9" ht="21.95" customHeight="1">
      <c r="A21" s="2">
        <v>18</v>
      </c>
      <c r="B21" s="8" t="s">
        <v>8</v>
      </c>
      <c r="C21" s="2" t="s">
        <v>24</v>
      </c>
      <c r="D21" s="2">
        <v>201710429</v>
      </c>
      <c r="E21" s="5">
        <v>77</v>
      </c>
      <c r="F21" s="6"/>
      <c r="G21" s="5"/>
      <c r="H21" s="6"/>
      <c r="I21" s="6"/>
    </row>
    <row r="22" spans="1:9" ht="21.95" customHeight="1">
      <c r="A22" s="2">
        <v>19</v>
      </c>
      <c r="B22" s="8" t="s">
        <v>8</v>
      </c>
      <c r="C22" s="2" t="s">
        <v>24</v>
      </c>
      <c r="D22" s="3">
        <v>201710513</v>
      </c>
      <c r="E22" s="5">
        <v>77</v>
      </c>
      <c r="F22" s="37"/>
      <c r="G22" s="34"/>
      <c r="H22" s="34"/>
      <c r="I22" s="34"/>
    </row>
    <row r="23" spans="1:9" ht="21.95" customHeight="1">
      <c r="A23" s="2">
        <v>20</v>
      </c>
      <c r="B23" s="8" t="s">
        <v>8</v>
      </c>
      <c r="C23" s="2" t="s">
        <v>24</v>
      </c>
      <c r="D23" s="3">
        <v>201710502</v>
      </c>
      <c r="E23" s="5">
        <v>76.5</v>
      </c>
      <c r="F23" s="37"/>
      <c r="G23" s="34"/>
      <c r="H23" s="34"/>
      <c r="I23" s="34"/>
    </row>
    <row r="24" spans="1:9" ht="21.95" customHeight="1">
      <c r="A24" s="2">
        <v>21</v>
      </c>
      <c r="B24" s="8" t="s">
        <v>8</v>
      </c>
      <c r="C24" s="2" t="s">
        <v>24</v>
      </c>
      <c r="D24" s="2">
        <v>201710419</v>
      </c>
      <c r="E24" s="5">
        <v>76</v>
      </c>
      <c r="F24" s="37"/>
      <c r="G24" s="34"/>
      <c r="H24" s="34"/>
      <c r="I24" s="34"/>
    </row>
    <row r="25" spans="1:9" ht="21.95" customHeight="1">
      <c r="A25" s="2">
        <v>22</v>
      </c>
      <c r="B25" s="9" t="s">
        <v>8</v>
      </c>
      <c r="C25" s="10" t="s">
        <v>24</v>
      </c>
      <c r="D25" s="3">
        <v>201710506</v>
      </c>
      <c r="E25" s="5">
        <v>75</v>
      </c>
      <c r="F25" s="2"/>
      <c r="G25" s="34"/>
      <c r="H25" s="34"/>
      <c r="I25" s="34"/>
    </row>
    <row r="26" spans="1:9" ht="21.95" customHeight="1">
      <c r="A26" s="2">
        <v>23</v>
      </c>
      <c r="B26" s="8" t="s">
        <v>8</v>
      </c>
      <c r="C26" s="2" t="s">
        <v>24</v>
      </c>
      <c r="D26" s="3">
        <v>201710503</v>
      </c>
      <c r="E26" s="5">
        <v>74</v>
      </c>
      <c r="F26" s="2"/>
      <c r="G26" s="34"/>
      <c r="H26" s="34"/>
      <c r="I26" s="34"/>
    </row>
    <row r="27" spans="1:9" ht="21.95" customHeight="1">
      <c r="A27" s="2">
        <v>24</v>
      </c>
      <c r="B27" s="8" t="s">
        <v>8</v>
      </c>
      <c r="C27" s="2" t="s">
        <v>24</v>
      </c>
      <c r="D27" s="3">
        <v>201710512</v>
      </c>
      <c r="E27" s="5">
        <v>74</v>
      </c>
      <c r="F27" s="37"/>
      <c r="G27" s="34"/>
      <c r="H27" s="34"/>
      <c r="I27" s="34"/>
    </row>
    <row r="28" spans="1:9" ht="21.95" customHeight="1">
      <c r="A28" s="2">
        <v>25</v>
      </c>
      <c r="B28" s="9" t="s">
        <v>8</v>
      </c>
      <c r="C28" s="10" t="s">
        <v>24</v>
      </c>
      <c r="D28" s="3">
        <v>201710504</v>
      </c>
      <c r="E28" s="5">
        <v>73.5</v>
      </c>
      <c r="F28" s="37"/>
      <c r="G28" s="34"/>
      <c r="H28" s="34"/>
      <c r="I28" s="34"/>
    </row>
    <row r="29" spans="1:9" ht="21.95" customHeight="1">
      <c r="A29" s="2">
        <v>26</v>
      </c>
      <c r="B29" s="2" t="s">
        <v>8</v>
      </c>
      <c r="C29" s="4" t="s">
        <v>24</v>
      </c>
      <c r="D29" s="2">
        <v>201710413</v>
      </c>
      <c r="E29" s="5">
        <v>73</v>
      </c>
      <c r="F29" s="2"/>
      <c r="G29" s="34"/>
      <c r="H29" s="34"/>
      <c r="I29" s="34"/>
    </row>
    <row r="30" spans="1:9" ht="21.95" customHeight="1">
      <c r="A30" s="2">
        <v>27</v>
      </c>
      <c r="B30" s="8" t="s">
        <v>8</v>
      </c>
      <c r="C30" s="2" t="s">
        <v>24</v>
      </c>
      <c r="D30" s="2">
        <v>201710427</v>
      </c>
      <c r="E30" s="5">
        <v>72</v>
      </c>
      <c r="F30" s="2"/>
      <c r="G30" s="34"/>
      <c r="H30" s="34"/>
      <c r="I30" s="34"/>
    </row>
    <row r="31" spans="1:9" ht="21.95" customHeight="1">
      <c r="A31" s="2">
        <v>28</v>
      </c>
      <c r="B31" s="2" t="s">
        <v>8</v>
      </c>
      <c r="C31" s="4" t="s">
        <v>24</v>
      </c>
      <c r="D31" s="2">
        <v>201710408</v>
      </c>
      <c r="E31" s="5">
        <v>71</v>
      </c>
      <c r="F31" s="2"/>
      <c r="G31" s="34"/>
      <c r="H31" s="34"/>
      <c r="I31" s="34"/>
    </row>
    <row r="32" spans="1:9" ht="21.95" customHeight="1">
      <c r="A32" s="2">
        <v>29</v>
      </c>
      <c r="B32" s="8" t="s">
        <v>8</v>
      </c>
      <c r="C32" s="2" t="s">
        <v>24</v>
      </c>
      <c r="D32" s="3">
        <v>201710511</v>
      </c>
      <c r="E32" s="5">
        <v>70.5</v>
      </c>
      <c r="F32" s="2"/>
      <c r="G32" s="34"/>
      <c r="H32" s="34"/>
      <c r="I32" s="34"/>
    </row>
    <row r="33" spans="1:9" ht="21.95" customHeight="1">
      <c r="A33" s="2">
        <v>30</v>
      </c>
      <c r="B33" s="2" t="s">
        <v>8</v>
      </c>
      <c r="C33" s="4" t="s">
        <v>24</v>
      </c>
      <c r="D33" s="2">
        <v>201710414</v>
      </c>
      <c r="E33" s="5">
        <v>69.5</v>
      </c>
      <c r="F33" s="2"/>
      <c r="G33" s="34"/>
      <c r="H33" s="34"/>
      <c r="I33" s="34"/>
    </row>
    <row r="34" spans="1:9" ht="21.95" customHeight="1">
      <c r="A34" s="2">
        <v>31</v>
      </c>
      <c r="B34" s="8" t="s">
        <v>8</v>
      </c>
      <c r="C34" s="2" t="s">
        <v>24</v>
      </c>
      <c r="D34" s="3">
        <v>201710518</v>
      </c>
      <c r="E34" s="5">
        <v>69</v>
      </c>
      <c r="F34" s="37"/>
      <c r="G34" s="34"/>
      <c r="H34" s="34"/>
      <c r="I34" s="34"/>
    </row>
    <row r="35" spans="1:9" ht="21.95" customHeight="1">
      <c r="A35" s="2">
        <v>32</v>
      </c>
      <c r="B35" s="8" t="s">
        <v>8</v>
      </c>
      <c r="C35" s="2" t="s">
        <v>24</v>
      </c>
      <c r="D35" s="2">
        <v>201710425</v>
      </c>
      <c r="E35" s="5">
        <v>68.5</v>
      </c>
      <c r="F35" s="37"/>
      <c r="G35" s="34"/>
      <c r="H35" s="34"/>
      <c r="I35" s="34"/>
    </row>
    <row r="36" spans="1:9" ht="21.95" customHeight="1">
      <c r="A36" s="2">
        <v>33</v>
      </c>
      <c r="B36" s="2" t="s">
        <v>8</v>
      </c>
      <c r="C36" s="4" t="s">
        <v>24</v>
      </c>
      <c r="D36" s="2">
        <v>201710412</v>
      </c>
      <c r="E36" s="5">
        <v>68</v>
      </c>
      <c r="F36" s="2"/>
      <c r="G36" s="34"/>
      <c r="H36" s="34"/>
      <c r="I36" s="34"/>
    </row>
    <row r="37" spans="1:9" ht="21.95" customHeight="1">
      <c r="A37" s="2">
        <v>34</v>
      </c>
      <c r="B37" s="8" t="s">
        <v>8</v>
      </c>
      <c r="C37" s="2" t="s">
        <v>24</v>
      </c>
      <c r="D37" s="3">
        <v>201710517</v>
      </c>
      <c r="E37" s="5">
        <v>67.5</v>
      </c>
      <c r="F37" s="37"/>
      <c r="G37" s="34"/>
      <c r="H37" s="34"/>
      <c r="I37" s="34"/>
    </row>
    <row r="38" spans="1:9" ht="21.95" customHeight="1">
      <c r="A38" s="2">
        <v>35</v>
      </c>
      <c r="B38" s="8" t="s">
        <v>8</v>
      </c>
      <c r="C38" s="2" t="s">
        <v>24</v>
      </c>
      <c r="D38" s="3">
        <v>201710510</v>
      </c>
      <c r="E38" s="5">
        <v>67</v>
      </c>
      <c r="F38" s="37"/>
      <c r="G38" s="34"/>
      <c r="H38" s="34"/>
      <c r="I38" s="34"/>
    </row>
    <row r="39" spans="1:9" ht="21.95" customHeight="1">
      <c r="A39" s="2">
        <v>36</v>
      </c>
      <c r="B39" s="8" t="s">
        <v>8</v>
      </c>
      <c r="C39" s="2" t="s">
        <v>24</v>
      </c>
      <c r="D39" s="2">
        <v>201710421</v>
      </c>
      <c r="E39" s="5">
        <v>66.5</v>
      </c>
      <c r="F39" s="2"/>
      <c r="G39" s="34"/>
      <c r="H39" s="34"/>
      <c r="I39" s="34"/>
    </row>
    <row r="40" spans="1:9" ht="21.95" customHeight="1">
      <c r="A40" s="2">
        <v>37</v>
      </c>
      <c r="B40" s="8" t="s">
        <v>8</v>
      </c>
      <c r="C40" s="2" t="s">
        <v>24</v>
      </c>
      <c r="D40" s="3">
        <v>201710516</v>
      </c>
      <c r="E40" s="5">
        <v>66.5</v>
      </c>
      <c r="F40" s="2"/>
      <c r="G40" s="34"/>
      <c r="H40" s="34"/>
      <c r="I40" s="34"/>
    </row>
    <row r="41" spans="1:9" ht="21.95" customHeight="1">
      <c r="A41" s="2">
        <v>38</v>
      </c>
      <c r="B41" s="8" t="s">
        <v>8</v>
      </c>
      <c r="C41" s="2" t="s">
        <v>24</v>
      </c>
      <c r="D41" s="2">
        <v>201710426</v>
      </c>
      <c r="E41" s="5">
        <v>66</v>
      </c>
      <c r="F41" s="37"/>
      <c r="G41" s="34"/>
      <c r="H41" s="34"/>
      <c r="I41" s="34"/>
    </row>
    <row r="42" spans="1:9" ht="21.95" customHeight="1">
      <c r="A42" s="2">
        <v>39</v>
      </c>
      <c r="B42" s="2" t="s">
        <v>8</v>
      </c>
      <c r="C42" s="4" t="s">
        <v>24</v>
      </c>
      <c r="D42" s="2">
        <v>201710415</v>
      </c>
      <c r="E42" s="5">
        <v>61.5</v>
      </c>
      <c r="F42" s="37"/>
      <c r="G42" s="34"/>
      <c r="H42" s="34"/>
      <c r="I42" s="34"/>
    </row>
    <row r="43" spans="1:9" ht="21.95" customHeight="1">
      <c r="A43" s="2">
        <v>40</v>
      </c>
      <c r="B43" s="2" t="s">
        <v>8</v>
      </c>
      <c r="C43" s="4" t="s">
        <v>24</v>
      </c>
      <c r="D43" s="2">
        <v>201710416</v>
      </c>
      <c r="E43" s="5">
        <v>59.5</v>
      </c>
      <c r="F43" s="37"/>
      <c r="G43" s="34"/>
      <c r="H43" s="34"/>
      <c r="I43" s="34"/>
    </row>
    <row r="44" spans="1:9" ht="21.95" customHeight="1">
      <c r="A44" s="2">
        <v>41</v>
      </c>
      <c r="B44" s="2" t="s">
        <v>8</v>
      </c>
      <c r="C44" s="4" t="s">
        <v>24</v>
      </c>
      <c r="D44" s="2">
        <v>201710407</v>
      </c>
      <c r="E44" s="5">
        <v>56.5</v>
      </c>
      <c r="F44" s="2"/>
      <c r="G44" s="34"/>
      <c r="H44" s="34"/>
      <c r="I44" s="34"/>
    </row>
    <row r="45" spans="1:9" ht="21.95" customHeight="1">
      <c r="A45" s="2">
        <v>42</v>
      </c>
      <c r="B45" s="8" t="s">
        <v>8</v>
      </c>
      <c r="C45" s="2" t="s">
        <v>24</v>
      </c>
      <c r="D45" s="3">
        <v>201710514</v>
      </c>
      <c r="E45" s="5">
        <v>55.5</v>
      </c>
      <c r="F45" s="37"/>
      <c r="G45" s="34"/>
      <c r="H45" s="34"/>
      <c r="I45" s="34"/>
    </row>
    <row r="46" spans="1:9" ht="21.95" customHeight="1">
      <c r="A46" s="2">
        <v>43</v>
      </c>
      <c r="B46" s="8" t="s">
        <v>8</v>
      </c>
      <c r="C46" s="2" t="s">
        <v>24</v>
      </c>
      <c r="D46" s="2">
        <v>201710430</v>
      </c>
      <c r="E46" s="5">
        <v>52.5</v>
      </c>
      <c r="F46" s="2"/>
      <c r="G46" s="34"/>
      <c r="H46" s="34"/>
      <c r="I46" s="34"/>
    </row>
    <row r="47" spans="1:9" ht="21.95" customHeight="1">
      <c r="A47" s="2">
        <v>44</v>
      </c>
      <c r="B47" s="8" t="s">
        <v>8</v>
      </c>
      <c r="C47" s="2" t="s">
        <v>24</v>
      </c>
      <c r="D47" s="3">
        <v>201710515</v>
      </c>
      <c r="E47" s="5">
        <v>52.5</v>
      </c>
      <c r="F47" s="37"/>
      <c r="G47" s="34"/>
      <c r="H47" s="34"/>
      <c r="I47" s="34"/>
    </row>
    <row r="48" spans="1:9" ht="21.95" customHeight="1">
      <c r="A48" s="2">
        <v>45</v>
      </c>
      <c r="B48" s="2" t="s">
        <v>8</v>
      </c>
      <c r="C48" s="4" t="s">
        <v>24</v>
      </c>
      <c r="D48" s="2">
        <v>201710409</v>
      </c>
      <c r="E48" s="5">
        <v>0</v>
      </c>
      <c r="F48" s="2"/>
      <c r="G48" s="34"/>
      <c r="H48" s="34"/>
      <c r="I48" s="34"/>
    </row>
    <row r="49" spans="1:9" ht="21.95" customHeight="1">
      <c r="A49" s="2">
        <v>46</v>
      </c>
      <c r="B49" s="8" t="s">
        <v>8</v>
      </c>
      <c r="C49" s="2" t="s">
        <v>24</v>
      </c>
      <c r="D49" s="2">
        <v>201710420</v>
      </c>
      <c r="E49" s="5">
        <v>0</v>
      </c>
      <c r="F49" s="2"/>
      <c r="G49" s="34"/>
      <c r="H49" s="34"/>
      <c r="I49" s="34"/>
    </row>
    <row r="50" spans="1:9" ht="21.95" customHeight="1">
      <c r="A50" s="2">
        <v>47</v>
      </c>
      <c r="B50" s="8" t="s">
        <v>8</v>
      </c>
      <c r="C50" s="2" t="s">
        <v>24</v>
      </c>
      <c r="D50" s="2">
        <v>201710422</v>
      </c>
      <c r="E50" s="5">
        <v>0</v>
      </c>
      <c r="F50" s="2"/>
      <c r="G50" s="34"/>
      <c r="H50" s="34"/>
      <c r="I50" s="34"/>
    </row>
    <row r="51" spans="1:9" ht="21.95" customHeight="1">
      <c r="A51" s="2">
        <v>48</v>
      </c>
      <c r="B51" s="9" t="s">
        <v>8</v>
      </c>
      <c r="C51" s="10" t="s">
        <v>24</v>
      </c>
      <c r="D51" s="3">
        <v>201710508</v>
      </c>
      <c r="E51" s="5">
        <v>0</v>
      </c>
      <c r="F51" s="37"/>
      <c r="G51" s="34"/>
      <c r="H51" s="34"/>
      <c r="I51" s="34"/>
    </row>
  </sheetData>
  <mergeCells count="1">
    <mergeCell ref="A1:I1"/>
  </mergeCells>
  <phoneticPr fontId="43" type="noConversion"/>
  <printOptions horizontalCentered="1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H10" sqref="H10"/>
    </sheetView>
  </sheetViews>
  <sheetFormatPr defaultColWidth="9" defaultRowHeight="13.5"/>
  <cols>
    <col min="1" max="1" width="5.5" style="1" customWidth="1"/>
    <col min="2" max="2" width="4.875" style="1" customWidth="1"/>
    <col min="3" max="3" width="4.5" style="1" customWidth="1"/>
    <col min="4" max="4" width="9.5" style="1" customWidth="1"/>
    <col min="5" max="5" width="9" style="1"/>
    <col min="6" max="6" width="8.75" style="1" customWidth="1"/>
    <col min="7" max="7" width="10.875" style="1" customWidth="1"/>
    <col min="8" max="8" width="9" style="1"/>
    <col min="9" max="9" width="22.625" style="1" customWidth="1"/>
    <col min="10" max="16384" width="9" style="1"/>
  </cols>
  <sheetData>
    <row r="1" spans="1:9" ht="33.950000000000003" customHeight="1">
      <c r="A1" s="65" t="s">
        <v>38</v>
      </c>
      <c r="B1" s="65"/>
      <c r="C1" s="65"/>
      <c r="D1" s="65"/>
      <c r="E1" s="65"/>
      <c r="F1" s="65"/>
      <c r="G1" s="65"/>
      <c r="H1" s="65"/>
      <c r="I1" s="65"/>
    </row>
    <row r="2" spans="1:9" ht="12" customHeight="1">
      <c r="A2" s="29"/>
      <c r="B2" s="29"/>
      <c r="C2" s="29"/>
      <c r="D2" s="29"/>
      <c r="E2" s="29"/>
      <c r="F2" s="29"/>
    </row>
    <row r="3" spans="1:9" ht="27.95" customHeight="1">
      <c r="A3" s="2" t="s">
        <v>0</v>
      </c>
      <c r="B3" s="32" t="s">
        <v>1</v>
      </c>
      <c r="C3" s="2" t="s">
        <v>2</v>
      </c>
      <c r="D3" s="2" t="s">
        <v>3</v>
      </c>
      <c r="E3" s="33" t="s">
        <v>4</v>
      </c>
      <c r="F3" s="33" t="s">
        <v>5</v>
      </c>
      <c r="G3" s="33" t="s">
        <v>6</v>
      </c>
      <c r="H3" s="33" t="s">
        <v>5</v>
      </c>
      <c r="I3" s="33" t="s">
        <v>7</v>
      </c>
    </row>
    <row r="4" spans="1:9" ht="21.95" customHeight="1">
      <c r="A4" s="2">
        <v>1</v>
      </c>
      <c r="B4" s="2" t="s">
        <v>20</v>
      </c>
      <c r="C4" s="4" t="s">
        <v>24</v>
      </c>
      <c r="D4" s="3">
        <v>201710529</v>
      </c>
      <c r="E4" s="5">
        <v>86</v>
      </c>
      <c r="F4" s="6">
        <f t="shared" ref="F4:F6" si="0">E4*0.4</f>
        <v>34.4</v>
      </c>
      <c r="G4" s="7">
        <v>78.2</v>
      </c>
      <c r="H4" s="6">
        <f t="shared" ref="H4:H6" si="1">G4*0.6</f>
        <v>46.92</v>
      </c>
      <c r="I4" s="6">
        <f t="shared" ref="I4:I6" si="2">F4+H4</f>
        <v>81.319999999999993</v>
      </c>
    </row>
    <row r="5" spans="1:9" ht="21.95" customHeight="1">
      <c r="A5" s="2">
        <v>2</v>
      </c>
      <c r="B5" s="2" t="s">
        <v>20</v>
      </c>
      <c r="C5" s="4" t="s">
        <v>24</v>
      </c>
      <c r="D5" s="2">
        <v>201710604</v>
      </c>
      <c r="E5" s="5">
        <v>81</v>
      </c>
      <c r="F5" s="6">
        <f t="shared" si="0"/>
        <v>32.4</v>
      </c>
      <c r="G5" s="7">
        <v>79.8</v>
      </c>
      <c r="H5" s="6">
        <f t="shared" si="1"/>
        <v>47.879999999999995</v>
      </c>
      <c r="I5" s="6">
        <f t="shared" si="2"/>
        <v>80.28</v>
      </c>
    </row>
    <row r="6" spans="1:9" ht="21.95" customHeight="1">
      <c r="A6" s="2">
        <v>3</v>
      </c>
      <c r="B6" s="2" t="s">
        <v>20</v>
      </c>
      <c r="C6" s="4" t="s">
        <v>24</v>
      </c>
      <c r="D6" s="2">
        <v>201710607</v>
      </c>
      <c r="E6" s="5">
        <v>77.5</v>
      </c>
      <c r="F6" s="6">
        <f t="shared" si="0"/>
        <v>31</v>
      </c>
      <c r="G6" s="7">
        <v>76</v>
      </c>
      <c r="H6" s="6">
        <f t="shared" si="1"/>
        <v>45.6</v>
      </c>
      <c r="I6" s="6">
        <f t="shared" si="2"/>
        <v>76.599999999999994</v>
      </c>
    </row>
    <row r="7" spans="1:9" ht="21.95" customHeight="1">
      <c r="A7" s="2">
        <v>4</v>
      </c>
      <c r="B7" s="2" t="s">
        <v>20</v>
      </c>
      <c r="C7" s="4" t="s">
        <v>24</v>
      </c>
      <c r="D7" s="3">
        <v>201710522</v>
      </c>
      <c r="E7" s="5">
        <v>77</v>
      </c>
      <c r="F7" s="6"/>
      <c r="G7" s="5"/>
      <c r="H7" s="6"/>
      <c r="I7" s="6"/>
    </row>
    <row r="8" spans="1:9" ht="21.95" customHeight="1">
      <c r="A8" s="2">
        <v>5</v>
      </c>
      <c r="B8" s="2" t="s">
        <v>20</v>
      </c>
      <c r="C8" s="4" t="s">
        <v>24</v>
      </c>
      <c r="D8" s="3">
        <v>201710530</v>
      </c>
      <c r="E8" s="5">
        <v>77</v>
      </c>
      <c r="F8" s="6"/>
      <c r="G8" s="5"/>
      <c r="H8" s="6"/>
      <c r="I8" s="6"/>
    </row>
    <row r="9" spans="1:9" ht="21.95" customHeight="1">
      <c r="A9" s="2">
        <v>6</v>
      </c>
      <c r="B9" s="2" t="s">
        <v>20</v>
      </c>
      <c r="C9" s="4" t="s">
        <v>24</v>
      </c>
      <c r="D9" s="3">
        <v>201710519</v>
      </c>
      <c r="E9" s="5">
        <v>74.5</v>
      </c>
      <c r="F9" s="6"/>
      <c r="G9" s="5"/>
      <c r="H9" s="6"/>
      <c r="I9" s="6"/>
    </row>
    <row r="10" spans="1:9" ht="21.95" customHeight="1">
      <c r="A10" s="2">
        <v>7</v>
      </c>
      <c r="B10" s="2" t="s">
        <v>20</v>
      </c>
      <c r="C10" s="4" t="s">
        <v>24</v>
      </c>
      <c r="D10" s="3">
        <v>201710525</v>
      </c>
      <c r="E10" s="5">
        <v>73</v>
      </c>
      <c r="F10" s="6"/>
      <c r="G10" s="5"/>
      <c r="H10" s="6"/>
      <c r="I10" s="6"/>
    </row>
    <row r="11" spans="1:9" ht="21.95" customHeight="1">
      <c r="A11" s="2">
        <v>8</v>
      </c>
      <c r="B11" s="2" t="s">
        <v>20</v>
      </c>
      <c r="C11" s="4" t="s">
        <v>24</v>
      </c>
      <c r="D11" s="3">
        <v>201710523</v>
      </c>
      <c r="E11" s="5">
        <v>72</v>
      </c>
      <c r="F11" s="6"/>
      <c r="G11" s="5"/>
      <c r="H11" s="6"/>
      <c r="I11" s="6"/>
    </row>
    <row r="12" spans="1:9" ht="21.95" customHeight="1">
      <c r="A12" s="2">
        <v>9</v>
      </c>
      <c r="B12" s="2" t="s">
        <v>20</v>
      </c>
      <c r="C12" s="4" t="s">
        <v>24</v>
      </c>
      <c r="D12" s="2">
        <v>201710606</v>
      </c>
      <c r="E12" s="5">
        <v>71.5</v>
      </c>
      <c r="F12" s="6"/>
      <c r="G12" s="5"/>
      <c r="H12" s="6"/>
      <c r="I12" s="6"/>
    </row>
    <row r="13" spans="1:9" ht="21.95" customHeight="1">
      <c r="A13" s="2">
        <v>10</v>
      </c>
      <c r="B13" s="2" t="s">
        <v>20</v>
      </c>
      <c r="C13" s="4" t="s">
        <v>24</v>
      </c>
      <c r="D13" s="3">
        <v>201710526</v>
      </c>
      <c r="E13" s="5">
        <v>70</v>
      </c>
      <c r="F13" s="6"/>
      <c r="G13" s="5"/>
      <c r="H13" s="6"/>
      <c r="I13" s="6"/>
    </row>
    <row r="14" spans="1:9" ht="21.95" customHeight="1">
      <c r="A14" s="2">
        <v>11</v>
      </c>
      <c r="B14" s="2" t="s">
        <v>20</v>
      </c>
      <c r="C14" s="4" t="s">
        <v>24</v>
      </c>
      <c r="D14" s="2">
        <v>201710601</v>
      </c>
      <c r="E14" s="5">
        <v>69.5</v>
      </c>
      <c r="F14" s="6"/>
      <c r="G14" s="5"/>
      <c r="H14" s="6"/>
      <c r="I14" s="6"/>
    </row>
    <row r="15" spans="1:9" ht="21.95" customHeight="1">
      <c r="A15" s="2">
        <v>12</v>
      </c>
      <c r="B15" s="2" t="s">
        <v>20</v>
      </c>
      <c r="C15" s="4" t="s">
        <v>24</v>
      </c>
      <c r="D15" s="2">
        <v>201710612</v>
      </c>
      <c r="E15" s="5">
        <v>69.5</v>
      </c>
      <c r="F15" s="6"/>
      <c r="G15" s="5"/>
      <c r="H15" s="6"/>
      <c r="I15" s="6"/>
    </row>
    <row r="16" spans="1:9" ht="22.5" customHeight="1">
      <c r="A16" s="2">
        <v>13</v>
      </c>
      <c r="B16" s="2" t="s">
        <v>20</v>
      </c>
      <c r="C16" s="4" t="s">
        <v>24</v>
      </c>
      <c r="D16" s="3">
        <v>201710520</v>
      </c>
      <c r="E16" s="5">
        <v>68</v>
      </c>
      <c r="F16" s="6"/>
      <c r="G16" s="5"/>
      <c r="H16" s="6"/>
      <c r="I16" s="6"/>
    </row>
    <row r="17" spans="1:9" ht="22.5" customHeight="1">
      <c r="A17" s="2">
        <v>14</v>
      </c>
      <c r="B17" s="2" t="s">
        <v>20</v>
      </c>
      <c r="C17" s="4" t="s">
        <v>24</v>
      </c>
      <c r="D17" s="2">
        <v>201710611</v>
      </c>
      <c r="E17" s="5">
        <v>67.5</v>
      </c>
      <c r="F17" s="6"/>
      <c r="G17" s="5"/>
      <c r="H17" s="6"/>
      <c r="I17" s="6"/>
    </row>
    <row r="18" spans="1:9" ht="22.5" customHeight="1">
      <c r="A18" s="2">
        <v>15</v>
      </c>
      <c r="B18" s="2" t="s">
        <v>20</v>
      </c>
      <c r="C18" s="4" t="s">
        <v>24</v>
      </c>
      <c r="D18" s="2">
        <v>201710602</v>
      </c>
      <c r="E18" s="5">
        <v>65.5</v>
      </c>
      <c r="F18" s="6"/>
      <c r="G18" s="5"/>
      <c r="H18" s="6"/>
      <c r="I18" s="6"/>
    </row>
    <row r="19" spans="1:9" ht="22.5" customHeight="1">
      <c r="A19" s="2">
        <v>16</v>
      </c>
      <c r="B19" s="2" t="s">
        <v>20</v>
      </c>
      <c r="C19" s="4" t="s">
        <v>24</v>
      </c>
      <c r="D19" s="3">
        <v>201710527</v>
      </c>
      <c r="E19" s="5">
        <v>65</v>
      </c>
      <c r="F19" s="6"/>
      <c r="G19" s="5"/>
      <c r="H19" s="6"/>
      <c r="I19" s="6"/>
    </row>
    <row r="20" spans="1:9" ht="22.5" customHeight="1">
      <c r="A20" s="2">
        <v>17</v>
      </c>
      <c r="B20" s="2" t="s">
        <v>20</v>
      </c>
      <c r="C20" s="4" t="s">
        <v>24</v>
      </c>
      <c r="D20" s="3">
        <v>201710528</v>
      </c>
      <c r="E20" s="5">
        <v>65</v>
      </c>
      <c r="F20" s="6"/>
      <c r="G20" s="6"/>
      <c r="H20" s="6"/>
      <c r="I20" s="6"/>
    </row>
    <row r="21" spans="1:9" ht="22.5" customHeight="1">
      <c r="A21" s="2">
        <v>18</v>
      </c>
      <c r="B21" s="2" t="s">
        <v>20</v>
      </c>
      <c r="C21" s="4" t="s">
        <v>24</v>
      </c>
      <c r="D21" s="2">
        <v>201710609</v>
      </c>
      <c r="E21" s="5">
        <v>63</v>
      </c>
      <c r="F21" s="6"/>
      <c r="G21" s="6"/>
      <c r="H21" s="6"/>
      <c r="I21" s="6"/>
    </row>
    <row r="22" spans="1:9" ht="22.5" customHeight="1">
      <c r="A22" s="2">
        <v>19</v>
      </c>
      <c r="B22" s="2" t="s">
        <v>20</v>
      </c>
      <c r="C22" s="4" t="s">
        <v>24</v>
      </c>
      <c r="D22" s="3">
        <v>201710521</v>
      </c>
      <c r="E22" s="5">
        <v>0</v>
      </c>
      <c r="F22" s="6"/>
      <c r="G22" s="6"/>
      <c r="H22" s="6"/>
      <c r="I22" s="6"/>
    </row>
    <row r="23" spans="1:9" ht="22.5" customHeight="1">
      <c r="A23" s="2">
        <v>20</v>
      </c>
      <c r="B23" s="2" t="s">
        <v>20</v>
      </c>
      <c r="C23" s="4" t="s">
        <v>24</v>
      </c>
      <c r="D23" s="3">
        <v>201710524</v>
      </c>
      <c r="E23" s="5">
        <v>0</v>
      </c>
      <c r="F23" s="2"/>
      <c r="G23" s="34"/>
      <c r="H23" s="34"/>
      <c r="I23" s="34"/>
    </row>
    <row r="24" spans="1:9" ht="22.5" customHeight="1">
      <c r="A24" s="2">
        <v>21</v>
      </c>
      <c r="B24" s="2" t="s">
        <v>20</v>
      </c>
      <c r="C24" s="4" t="s">
        <v>24</v>
      </c>
      <c r="D24" s="2">
        <v>201710603</v>
      </c>
      <c r="E24" s="5">
        <v>0</v>
      </c>
      <c r="F24" s="2"/>
      <c r="G24" s="34"/>
      <c r="H24" s="34"/>
      <c r="I24" s="34"/>
    </row>
    <row r="25" spans="1:9" ht="22.5" customHeight="1">
      <c r="A25" s="2">
        <v>22</v>
      </c>
      <c r="B25" s="2" t="s">
        <v>20</v>
      </c>
      <c r="C25" s="4" t="s">
        <v>24</v>
      </c>
      <c r="D25" s="2">
        <v>201710605</v>
      </c>
      <c r="E25" s="5">
        <v>0</v>
      </c>
      <c r="F25" s="2"/>
      <c r="G25" s="34"/>
      <c r="H25" s="34"/>
      <c r="I25" s="34"/>
    </row>
    <row r="26" spans="1:9" ht="22.5" customHeight="1">
      <c r="A26" s="2">
        <v>23</v>
      </c>
      <c r="B26" s="2" t="s">
        <v>20</v>
      </c>
      <c r="C26" s="4" t="s">
        <v>24</v>
      </c>
      <c r="D26" s="2">
        <v>201710608</v>
      </c>
      <c r="E26" s="5">
        <v>0</v>
      </c>
      <c r="F26" s="2"/>
      <c r="G26" s="34"/>
      <c r="H26" s="34"/>
      <c r="I26" s="34"/>
    </row>
    <row r="27" spans="1:9" ht="22.5" customHeight="1">
      <c r="A27" s="2">
        <v>24</v>
      </c>
      <c r="B27" s="2" t="s">
        <v>20</v>
      </c>
      <c r="C27" s="4" t="s">
        <v>24</v>
      </c>
      <c r="D27" s="2">
        <v>201710610</v>
      </c>
      <c r="E27" s="5">
        <v>0</v>
      </c>
      <c r="F27" s="2"/>
      <c r="G27" s="34"/>
      <c r="H27" s="34"/>
      <c r="I27" s="34"/>
    </row>
  </sheetData>
  <sheetProtection selectLockedCells="1" selectUnlockedCells="1"/>
  <mergeCells count="1">
    <mergeCell ref="A1:I1"/>
  </mergeCells>
  <phoneticPr fontId="43" type="noConversion"/>
  <printOptions horizontalCentered="1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F7" sqref="F7"/>
    </sheetView>
  </sheetViews>
  <sheetFormatPr defaultColWidth="9" defaultRowHeight="13.5"/>
  <cols>
    <col min="1" max="1" width="3.875" style="1" customWidth="1"/>
    <col min="2" max="2" width="4.875" style="1" customWidth="1"/>
    <col min="3" max="3" width="4.5" style="1" customWidth="1"/>
    <col min="4" max="4" width="9.5" style="1" customWidth="1"/>
    <col min="5" max="5" width="9" style="1"/>
    <col min="6" max="6" width="9" style="1" customWidth="1"/>
    <col min="7" max="16384" width="9" style="1"/>
  </cols>
  <sheetData>
    <row r="1" spans="1:9" ht="30.95" customHeight="1">
      <c r="A1" s="65" t="s">
        <v>39</v>
      </c>
      <c r="B1" s="65"/>
      <c r="C1" s="65"/>
      <c r="D1" s="65"/>
      <c r="E1" s="65"/>
      <c r="F1" s="65"/>
      <c r="G1" s="65"/>
      <c r="H1" s="65"/>
      <c r="I1" s="65"/>
    </row>
    <row r="2" spans="1:9" ht="12" customHeight="1">
      <c r="A2" s="29"/>
      <c r="B2" s="29"/>
      <c r="C2" s="29"/>
      <c r="D2" s="29"/>
      <c r="E2" s="29"/>
      <c r="F2" s="29"/>
    </row>
    <row r="3" spans="1:9" ht="27.95" customHeight="1">
      <c r="A3" s="2" t="s">
        <v>0</v>
      </c>
      <c r="B3" s="32" t="s">
        <v>1</v>
      </c>
      <c r="C3" s="2" t="s">
        <v>2</v>
      </c>
      <c r="D3" s="2" t="s">
        <v>3</v>
      </c>
      <c r="E3" s="33" t="s">
        <v>4</v>
      </c>
      <c r="F3" s="33" t="s">
        <v>5</v>
      </c>
      <c r="G3" s="33" t="s">
        <v>6</v>
      </c>
      <c r="H3" s="33" t="s">
        <v>5</v>
      </c>
      <c r="I3" s="33" t="s">
        <v>7</v>
      </c>
    </row>
    <row r="4" spans="1:9" ht="21" customHeight="1">
      <c r="A4" s="2">
        <v>1</v>
      </c>
      <c r="B4" s="2" t="s">
        <v>25</v>
      </c>
      <c r="C4" s="4" t="s">
        <v>18</v>
      </c>
      <c r="D4" s="2">
        <v>201710620</v>
      </c>
      <c r="E4" s="5">
        <v>62</v>
      </c>
      <c r="F4" s="6">
        <f t="shared" ref="F4:F13" si="0">E4*0.4</f>
        <v>24.8</v>
      </c>
      <c r="G4" s="6">
        <v>81.599999999999994</v>
      </c>
      <c r="H4" s="6">
        <f t="shared" ref="H4:H13" si="1">G4*0.6</f>
        <v>48.959999999999994</v>
      </c>
      <c r="I4" s="6">
        <f t="shared" ref="I4:I13" si="2">F4+H4</f>
        <v>73.759999999999991</v>
      </c>
    </row>
    <row r="5" spans="1:9" ht="21" customHeight="1">
      <c r="A5" s="2">
        <v>2</v>
      </c>
      <c r="B5" s="2" t="s">
        <v>25</v>
      </c>
      <c r="C5" s="4" t="s">
        <v>18</v>
      </c>
      <c r="D5" s="2">
        <v>201710619</v>
      </c>
      <c r="E5" s="5">
        <v>58</v>
      </c>
      <c r="F5" s="6">
        <f t="shared" si="0"/>
        <v>23.200000000000003</v>
      </c>
      <c r="G5" s="6">
        <v>79</v>
      </c>
      <c r="H5" s="6">
        <f t="shared" si="1"/>
        <v>47.4</v>
      </c>
      <c r="I5" s="6">
        <f t="shared" si="2"/>
        <v>70.599999999999994</v>
      </c>
    </row>
    <row r="6" spans="1:9" ht="21" customHeight="1">
      <c r="A6" s="2">
        <v>3</v>
      </c>
      <c r="B6" s="2" t="s">
        <v>25</v>
      </c>
      <c r="C6" s="4" t="s">
        <v>18</v>
      </c>
      <c r="D6" s="2">
        <v>201710622</v>
      </c>
      <c r="E6" s="5">
        <v>56</v>
      </c>
      <c r="F6" s="6">
        <f t="shared" si="0"/>
        <v>22.400000000000002</v>
      </c>
      <c r="G6" s="6">
        <v>76.8</v>
      </c>
      <c r="H6" s="6">
        <f t="shared" si="1"/>
        <v>46.08</v>
      </c>
      <c r="I6" s="6">
        <f t="shared" si="2"/>
        <v>68.48</v>
      </c>
    </row>
    <row r="7" spans="1:9" ht="21" customHeight="1">
      <c r="A7" s="2">
        <v>4</v>
      </c>
      <c r="B7" s="2" t="s">
        <v>25</v>
      </c>
      <c r="C7" s="4" t="s">
        <v>18</v>
      </c>
      <c r="D7" s="2">
        <v>201710621</v>
      </c>
      <c r="E7" s="5">
        <v>54</v>
      </c>
      <c r="F7" s="6"/>
      <c r="G7" s="6"/>
      <c r="H7" s="6"/>
      <c r="I7" s="6"/>
    </row>
    <row r="8" spans="1:9" ht="21" customHeight="1">
      <c r="A8" s="2">
        <v>5</v>
      </c>
      <c r="B8" s="2" t="s">
        <v>25</v>
      </c>
      <c r="C8" s="4" t="s">
        <v>18</v>
      </c>
      <c r="D8" s="2">
        <v>201710624</v>
      </c>
      <c r="E8" s="5">
        <v>43</v>
      </c>
      <c r="F8" s="6"/>
      <c r="G8" s="6"/>
      <c r="H8" s="6"/>
      <c r="I8" s="6"/>
    </row>
    <row r="9" spans="1:9" ht="21" customHeight="1">
      <c r="A9" s="2">
        <v>6</v>
      </c>
      <c r="B9" s="2" t="s">
        <v>25</v>
      </c>
      <c r="C9" s="4" t="s">
        <v>18</v>
      </c>
      <c r="D9" s="2">
        <v>201710623</v>
      </c>
      <c r="E9" s="5">
        <v>0</v>
      </c>
      <c r="F9" s="6"/>
      <c r="G9" s="6"/>
      <c r="H9" s="6"/>
      <c r="I9" s="6"/>
    </row>
    <row r="10" spans="1:9" ht="21" customHeight="1">
      <c r="A10" s="2"/>
      <c r="B10" s="2"/>
      <c r="C10" s="4"/>
      <c r="D10" s="2"/>
      <c r="E10" s="5"/>
      <c r="F10" s="6"/>
      <c r="G10" s="6"/>
      <c r="H10" s="6"/>
      <c r="I10" s="6"/>
    </row>
    <row r="11" spans="1:9" ht="21" customHeight="1">
      <c r="A11" s="2">
        <v>1</v>
      </c>
      <c r="B11" s="2" t="s">
        <v>25</v>
      </c>
      <c r="C11" s="4" t="s">
        <v>26</v>
      </c>
      <c r="D11" s="2">
        <v>201710626</v>
      </c>
      <c r="E11" s="5">
        <v>75</v>
      </c>
      <c r="F11" s="6">
        <f t="shared" si="0"/>
        <v>30</v>
      </c>
      <c r="G11" s="6">
        <v>76.599999999999994</v>
      </c>
      <c r="H11" s="6">
        <f t="shared" si="1"/>
        <v>45.959999999999994</v>
      </c>
      <c r="I11" s="6">
        <f t="shared" si="2"/>
        <v>75.959999999999994</v>
      </c>
    </row>
    <row r="12" spans="1:9" ht="21" customHeight="1">
      <c r="A12" s="2">
        <v>2</v>
      </c>
      <c r="B12" s="2" t="s">
        <v>25</v>
      </c>
      <c r="C12" s="4" t="s">
        <v>26</v>
      </c>
      <c r="D12" s="2">
        <v>201710627</v>
      </c>
      <c r="E12" s="5">
        <v>60</v>
      </c>
      <c r="F12" s="6">
        <f t="shared" si="0"/>
        <v>24</v>
      </c>
      <c r="G12" s="6">
        <v>80.8</v>
      </c>
      <c r="H12" s="6">
        <f t="shared" si="1"/>
        <v>48.48</v>
      </c>
      <c r="I12" s="6">
        <f t="shared" si="2"/>
        <v>72.47999999999999</v>
      </c>
    </row>
    <row r="13" spans="1:9" ht="21" customHeight="1">
      <c r="A13" s="2">
        <v>3</v>
      </c>
      <c r="B13" s="2" t="s">
        <v>25</v>
      </c>
      <c r="C13" s="4" t="s">
        <v>26</v>
      </c>
      <c r="D13" s="2">
        <v>201710625</v>
      </c>
      <c r="E13" s="5">
        <v>54</v>
      </c>
      <c r="F13" s="6">
        <f t="shared" si="0"/>
        <v>21.6</v>
      </c>
      <c r="G13" s="6">
        <v>72.400000000000006</v>
      </c>
      <c r="H13" s="6">
        <f t="shared" si="1"/>
        <v>43.440000000000005</v>
      </c>
      <c r="I13" s="6">
        <f t="shared" si="2"/>
        <v>65.040000000000006</v>
      </c>
    </row>
    <row r="14" spans="1:9" ht="21" customHeight="1">
      <c r="A14" s="2">
        <v>4</v>
      </c>
      <c r="B14" s="2" t="s">
        <v>25</v>
      </c>
      <c r="C14" s="4" t="s">
        <v>26</v>
      </c>
      <c r="D14" s="2">
        <v>201710628</v>
      </c>
      <c r="E14" s="5">
        <v>51</v>
      </c>
      <c r="F14" s="6"/>
      <c r="G14" s="6"/>
      <c r="H14" s="6"/>
      <c r="I14" s="6"/>
    </row>
    <row r="15" spans="1:9" ht="21" customHeight="1">
      <c r="A15" s="2">
        <v>5</v>
      </c>
      <c r="B15" s="2" t="s">
        <v>25</v>
      </c>
      <c r="C15" s="4" t="s">
        <v>26</v>
      </c>
      <c r="D15" s="2">
        <v>201710629</v>
      </c>
      <c r="E15" s="5">
        <v>0</v>
      </c>
      <c r="F15" s="6"/>
      <c r="G15" s="6"/>
      <c r="H15" s="6"/>
      <c r="I15" s="6"/>
    </row>
    <row r="17" spans="1:9" customFormat="1" ht="24" customHeight="1">
      <c r="A17" s="61">
        <v>1</v>
      </c>
      <c r="B17" s="61" t="s">
        <v>25</v>
      </c>
      <c r="C17" s="61" t="s">
        <v>27</v>
      </c>
      <c r="D17" s="61">
        <v>201710727</v>
      </c>
      <c r="E17" s="62">
        <v>73</v>
      </c>
      <c r="F17" s="63">
        <f t="shared" ref="F17:F24" si="3">E17*0.4</f>
        <v>29.200000000000003</v>
      </c>
      <c r="G17" s="62">
        <v>82.8</v>
      </c>
      <c r="H17" s="63">
        <f t="shared" ref="H17:H24" si="4">G17*0.6</f>
        <v>49.68</v>
      </c>
      <c r="I17" s="6">
        <f t="shared" ref="I17:I24" si="5">F17+H17</f>
        <v>78.88</v>
      </c>
    </row>
    <row r="18" spans="1:9" customFormat="1" ht="24" customHeight="1">
      <c r="A18" s="61">
        <v>2</v>
      </c>
      <c r="B18" s="61" t="s">
        <v>25</v>
      </c>
      <c r="C18" s="61" t="s">
        <v>27</v>
      </c>
      <c r="D18" s="61">
        <v>201710719</v>
      </c>
      <c r="E18" s="62">
        <v>72</v>
      </c>
      <c r="F18" s="63">
        <f t="shared" si="3"/>
        <v>28.8</v>
      </c>
      <c r="G18" s="62">
        <v>80.599999999999994</v>
      </c>
      <c r="H18" s="63">
        <f t="shared" si="4"/>
        <v>48.359999999999992</v>
      </c>
      <c r="I18" s="6">
        <f t="shared" si="5"/>
        <v>77.16</v>
      </c>
    </row>
    <row r="19" spans="1:9" customFormat="1" ht="24" customHeight="1">
      <c r="A19" s="61">
        <v>3</v>
      </c>
      <c r="B19" s="61" t="s">
        <v>25</v>
      </c>
      <c r="C19" s="61" t="s">
        <v>27</v>
      </c>
      <c r="D19" s="61">
        <v>201710723</v>
      </c>
      <c r="E19" s="62">
        <v>75</v>
      </c>
      <c r="F19" s="63">
        <f t="shared" si="3"/>
        <v>30</v>
      </c>
      <c r="G19" s="62">
        <v>76.2</v>
      </c>
      <c r="H19" s="63">
        <f t="shared" si="4"/>
        <v>45.72</v>
      </c>
      <c r="I19" s="6">
        <f t="shared" si="5"/>
        <v>75.72</v>
      </c>
    </row>
    <row r="20" spans="1:9" customFormat="1" ht="24" customHeight="1">
      <c r="A20" s="61">
        <v>4</v>
      </c>
      <c r="B20" s="61" t="s">
        <v>25</v>
      </c>
      <c r="C20" s="61" t="s">
        <v>27</v>
      </c>
      <c r="D20" s="61">
        <v>201710725</v>
      </c>
      <c r="E20" s="62">
        <v>72</v>
      </c>
      <c r="F20" s="63">
        <f t="shared" si="3"/>
        <v>28.8</v>
      </c>
      <c r="G20" s="62">
        <v>72.2</v>
      </c>
      <c r="H20" s="63">
        <f t="shared" si="4"/>
        <v>43.32</v>
      </c>
      <c r="I20" s="6">
        <f t="shared" si="5"/>
        <v>72.12</v>
      </c>
    </row>
    <row r="21" spans="1:9" customFormat="1" ht="24" customHeight="1">
      <c r="A21" s="61">
        <v>5</v>
      </c>
      <c r="B21" s="61" t="s">
        <v>25</v>
      </c>
      <c r="C21" s="61" t="s">
        <v>27</v>
      </c>
      <c r="D21" s="61">
        <v>201710724</v>
      </c>
      <c r="E21" s="62">
        <v>67</v>
      </c>
      <c r="F21" s="63">
        <f t="shared" si="3"/>
        <v>26.8</v>
      </c>
      <c r="G21" s="62"/>
      <c r="H21" s="63">
        <f t="shared" si="4"/>
        <v>0</v>
      </c>
      <c r="I21" s="6">
        <f t="shared" si="5"/>
        <v>26.8</v>
      </c>
    </row>
    <row r="22" spans="1:9" customFormat="1" ht="24" customHeight="1">
      <c r="A22" s="19">
        <v>6</v>
      </c>
      <c r="B22" s="19" t="s">
        <v>25</v>
      </c>
      <c r="C22" s="19" t="s">
        <v>27</v>
      </c>
      <c r="D22" s="19">
        <v>201710726</v>
      </c>
      <c r="E22" s="25">
        <v>64</v>
      </c>
      <c r="F22" s="6">
        <f t="shared" si="3"/>
        <v>25.6</v>
      </c>
      <c r="G22" s="25"/>
      <c r="H22" s="6">
        <f t="shared" si="4"/>
        <v>0</v>
      </c>
      <c r="I22" s="6">
        <f t="shared" si="5"/>
        <v>25.6</v>
      </c>
    </row>
    <row r="23" spans="1:9" customFormat="1" ht="24" customHeight="1">
      <c r="A23" s="19">
        <v>7</v>
      </c>
      <c r="B23" s="19" t="s">
        <v>25</v>
      </c>
      <c r="C23" s="19" t="s">
        <v>27</v>
      </c>
      <c r="D23" s="19">
        <v>201710720</v>
      </c>
      <c r="E23" s="25">
        <v>57</v>
      </c>
      <c r="F23" s="6">
        <f t="shared" si="3"/>
        <v>22.8</v>
      </c>
      <c r="G23" s="25"/>
      <c r="H23" s="6">
        <f t="shared" si="4"/>
        <v>0</v>
      </c>
      <c r="I23" s="6">
        <f t="shared" si="5"/>
        <v>22.8</v>
      </c>
    </row>
    <row r="24" spans="1:9" customFormat="1" ht="24" customHeight="1">
      <c r="A24" s="19">
        <v>8</v>
      </c>
      <c r="B24" s="19" t="s">
        <v>25</v>
      </c>
      <c r="C24" s="19" t="s">
        <v>27</v>
      </c>
      <c r="D24" s="22">
        <v>201710721</v>
      </c>
      <c r="E24" s="25">
        <v>56</v>
      </c>
      <c r="F24" s="6">
        <f t="shared" si="3"/>
        <v>22.400000000000002</v>
      </c>
      <c r="G24" s="25"/>
      <c r="H24" s="6">
        <f t="shared" si="4"/>
        <v>0</v>
      </c>
      <c r="I24" s="6">
        <f t="shared" si="5"/>
        <v>22.400000000000002</v>
      </c>
    </row>
    <row r="25" spans="1:9" customFormat="1" ht="24" customHeight="1">
      <c r="A25" s="19">
        <v>9</v>
      </c>
      <c r="B25" s="19" t="s">
        <v>25</v>
      </c>
      <c r="C25" s="19" t="s">
        <v>27</v>
      </c>
      <c r="D25" s="19">
        <v>201710722</v>
      </c>
      <c r="E25" s="25">
        <v>0</v>
      </c>
      <c r="F25" s="30"/>
      <c r="G25" s="26"/>
      <c r="H25" s="26"/>
      <c r="I25" s="6"/>
    </row>
  </sheetData>
  <mergeCells count="1">
    <mergeCell ref="A1:I1"/>
  </mergeCells>
  <phoneticPr fontId="43" type="noConversion"/>
  <printOptions horizontalCentered="1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G11" sqref="G11"/>
    </sheetView>
  </sheetViews>
  <sheetFormatPr defaultColWidth="9" defaultRowHeight="13.5"/>
  <cols>
    <col min="1" max="1" width="5.5" customWidth="1"/>
    <col min="2" max="2" width="7.125" customWidth="1"/>
    <col min="3" max="3" width="8.25" customWidth="1"/>
    <col min="4" max="4" width="10.875" customWidth="1"/>
    <col min="5" max="5" width="10.25" customWidth="1"/>
    <col min="6" max="6" width="8.625" customWidth="1"/>
    <col min="8" max="8" width="9.125"/>
    <col min="9" max="9" width="9.5" customWidth="1"/>
  </cols>
  <sheetData>
    <row r="1" spans="1:9" ht="36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</row>
    <row r="2" spans="1:9" ht="15" customHeight="1">
      <c r="A2" s="17"/>
      <c r="B2" s="17"/>
      <c r="C2" s="17"/>
      <c r="D2" s="17"/>
      <c r="E2" s="17"/>
      <c r="F2" s="17"/>
    </row>
    <row r="3" spans="1:9" ht="26.1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29</v>
      </c>
      <c r="F3" s="21" t="s">
        <v>5</v>
      </c>
      <c r="G3" s="21" t="s">
        <v>30</v>
      </c>
      <c r="H3" s="21" t="s">
        <v>5</v>
      </c>
      <c r="I3" s="21" t="s">
        <v>7</v>
      </c>
    </row>
    <row r="4" spans="1:9" ht="21.95" customHeight="1">
      <c r="A4" s="19">
        <v>1</v>
      </c>
      <c r="B4" s="19" t="s">
        <v>20</v>
      </c>
      <c r="C4" s="22" t="s">
        <v>31</v>
      </c>
      <c r="D4" s="19">
        <v>201710820</v>
      </c>
      <c r="E4" s="23">
        <v>88.66</v>
      </c>
      <c r="F4" s="24">
        <f>E4*0.6</f>
        <v>53.195999999999998</v>
      </c>
      <c r="G4" s="23">
        <v>81.599999999999994</v>
      </c>
      <c r="H4" s="24">
        <f>G4*0.4</f>
        <v>32.64</v>
      </c>
      <c r="I4" s="28">
        <f>F4+H4</f>
        <v>85.835999999999999</v>
      </c>
    </row>
    <row r="5" spans="1:9" ht="21.95" customHeight="1">
      <c r="A5" s="19">
        <v>2</v>
      </c>
      <c r="B5" s="19" t="s">
        <v>20</v>
      </c>
      <c r="C5" s="22" t="s">
        <v>31</v>
      </c>
      <c r="D5" s="19">
        <v>201710822</v>
      </c>
      <c r="E5" s="23">
        <v>85.33</v>
      </c>
      <c r="F5" s="24">
        <f>E5*0.6</f>
        <v>51.198</v>
      </c>
      <c r="G5" s="23">
        <v>77.599999999999994</v>
      </c>
      <c r="H5" s="24">
        <f>G5*0.4</f>
        <v>31.04</v>
      </c>
      <c r="I5" s="28">
        <f>F5+H5</f>
        <v>82.238</v>
      </c>
    </row>
    <row r="6" spans="1:9" ht="27" customHeight="1">
      <c r="A6" s="19">
        <v>3</v>
      </c>
      <c r="B6" s="19" t="s">
        <v>20</v>
      </c>
      <c r="C6" s="22" t="s">
        <v>31</v>
      </c>
      <c r="D6" s="22">
        <v>201710817</v>
      </c>
      <c r="E6" s="23">
        <v>77</v>
      </c>
      <c r="F6" s="24">
        <f>E6*0.6</f>
        <v>46.199999999999996</v>
      </c>
      <c r="G6" s="23">
        <v>80.2</v>
      </c>
      <c r="H6" s="24">
        <f>G6*0.4</f>
        <v>32.080000000000005</v>
      </c>
      <c r="I6" s="28">
        <f>F6+H6</f>
        <v>78.28</v>
      </c>
    </row>
    <row r="7" spans="1:9" ht="21.95" customHeight="1">
      <c r="A7" s="19">
        <v>4</v>
      </c>
      <c r="B7" s="19" t="s">
        <v>20</v>
      </c>
      <c r="C7" s="22" t="s">
        <v>31</v>
      </c>
      <c r="D7" s="22">
        <v>201710827</v>
      </c>
      <c r="E7" s="25">
        <v>75</v>
      </c>
      <c r="F7" s="25"/>
      <c r="G7" s="25"/>
      <c r="H7" s="25"/>
      <c r="I7" s="26"/>
    </row>
    <row r="8" spans="1:9" ht="21.95" customHeight="1">
      <c r="A8" s="19">
        <v>5</v>
      </c>
      <c r="B8" s="19" t="s">
        <v>20</v>
      </c>
      <c r="C8" s="22" t="s">
        <v>31</v>
      </c>
      <c r="D8" s="19">
        <v>201710824</v>
      </c>
      <c r="E8" s="25">
        <v>74.33</v>
      </c>
      <c r="F8" s="25"/>
      <c r="G8" s="25"/>
      <c r="H8" s="25"/>
      <c r="I8" s="26"/>
    </row>
    <row r="9" spans="1:9" ht="21.95" customHeight="1">
      <c r="A9" s="19">
        <v>6</v>
      </c>
      <c r="B9" s="19" t="s">
        <v>20</v>
      </c>
      <c r="C9" s="22" t="s">
        <v>31</v>
      </c>
      <c r="D9" s="22">
        <v>201710829</v>
      </c>
      <c r="E9" s="25">
        <v>66.33</v>
      </c>
      <c r="F9" s="25"/>
      <c r="G9" s="25"/>
      <c r="H9" s="25"/>
      <c r="I9" s="26"/>
    </row>
    <row r="10" spans="1:9" ht="21.95" customHeight="1">
      <c r="A10" s="19">
        <v>7</v>
      </c>
      <c r="B10" s="19" t="s">
        <v>20</v>
      </c>
      <c r="C10" s="22" t="s">
        <v>31</v>
      </c>
      <c r="D10" s="19">
        <v>201710826</v>
      </c>
      <c r="E10" s="25">
        <v>64.66</v>
      </c>
      <c r="F10" s="25"/>
      <c r="G10" s="25"/>
      <c r="H10" s="25"/>
      <c r="I10" s="26"/>
    </row>
    <row r="11" spans="1:9" ht="21.95" customHeight="1">
      <c r="A11" s="19">
        <v>8</v>
      </c>
      <c r="B11" s="19" t="s">
        <v>20</v>
      </c>
      <c r="C11" s="22" t="s">
        <v>31</v>
      </c>
      <c r="D11" s="19">
        <v>201710828</v>
      </c>
      <c r="E11" s="25">
        <v>64.33</v>
      </c>
      <c r="F11" s="25"/>
      <c r="G11" s="25"/>
      <c r="H11" s="25"/>
      <c r="I11" s="26"/>
    </row>
    <row r="12" spans="1:9" ht="21.95" customHeight="1">
      <c r="A12" s="19">
        <v>9</v>
      </c>
      <c r="B12" s="19" t="s">
        <v>20</v>
      </c>
      <c r="C12" s="22" t="s">
        <v>31</v>
      </c>
      <c r="D12" s="22">
        <v>201710825</v>
      </c>
      <c r="E12" s="25">
        <v>61.66</v>
      </c>
      <c r="F12" s="25"/>
      <c r="G12" s="25"/>
      <c r="H12" s="25"/>
      <c r="I12" s="26"/>
    </row>
    <row r="13" spans="1:9" ht="21.95" customHeight="1">
      <c r="A13" s="19">
        <v>10</v>
      </c>
      <c r="B13" s="19" t="s">
        <v>20</v>
      </c>
      <c r="C13" s="22" t="s">
        <v>31</v>
      </c>
      <c r="D13" s="22">
        <v>201710831</v>
      </c>
      <c r="E13" s="25">
        <v>61.66</v>
      </c>
      <c r="F13" s="25"/>
      <c r="G13" s="25"/>
      <c r="H13" s="25"/>
      <c r="I13" s="26"/>
    </row>
    <row r="14" spans="1:9" ht="21.95" customHeight="1">
      <c r="A14" s="19">
        <v>11</v>
      </c>
      <c r="B14" s="19" t="s">
        <v>20</v>
      </c>
      <c r="C14" s="22" t="s">
        <v>31</v>
      </c>
      <c r="D14" s="19">
        <v>201710830</v>
      </c>
      <c r="E14" s="25">
        <v>60.66</v>
      </c>
      <c r="F14" s="25"/>
      <c r="G14" s="25"/>
      <c r="H14" s="25"/>
      <c r="I14" s="26"/>
    </row>
    <row r="15" spans="1:9" ht="21.95" customHeight="1">
      <c r="A15" s="19">
        <v>12</v>
      </c>
      <c r="B15" s="19" t="s">
        <v>20</v>
      </c>
      <c r="C15" s="22" t="s">
        <v>31</v>
      </c>
      <c r="D15" s="22">
        <v>201710823</v>
      </c>
      <c r="E15" s="25">
        <v>60</v>
      </c>
      <c r="F15" s="25"/>
      <c r="G15" s="25"/>
      <c r="H15" s="25"/>
      <c r="I15" s="26"/>
    </row>
    <row r="16" spans="1:9" ht="21.95" customHeight="1">
      <c r="A16" s="19">
        <v>13</v>
      </c>
      <c r="B16" s="19" t="s">
        <v>20</v>
      </c>
      <c r="C16" s="22" t="s">
        <v>31</v>
      </c>
      <c r="D16" s="19">
        <v>201710816</v>
      </c>
      <c r="E16" s="25">
        <v>0</v>
      </c>
      <c r="F16" s="27"/>
      <c r="G16" s="26"/>
      <c r="H16" s="26"/>
      <c r="I16" s="26"/>
    </row>
    <row r="17" spans="1:9" ht="21.95" customHeight="1">
      <c r="A17" s="19">
        <v>14</v>
      </c>
      <c r="B17" s="19" t="s">
        <v>20</v>
      </c>
      <c r="C17" s="22" t="s">
        <v>31</v>
      </c>
      <c r="D17" s="19">
        <v>201710818</v>
      </c>
      <c r="E17" s="25">
        <v>0</v>
      </c>
      <c r="F17" s="19"/>
      <c r="G17" s="26"/>
      <c r="H17" s="26"/>
      <c r="I17" s="26"/>
    </row>
    <row r="18" spans="1:9" ht="21.95" customHeight="1">
      <c r="A18" s="19">
        <v>15</v>
      </c>
      <c r="B18" s="19" t="s">
        <v>20</v>
      </c>
      <c r="C18" s="22" t="s">
        <v>31</v>
      </c>
      <c r="D18" s="22">
        <v>201710819</v>
      </c>
      <c r="E18" s="25">
        <v>0</v>
      </c>
      <c r="F18" s="19"/>
      <c r="G18" s="26"/>
      <c r="H18" s="26"/>
      <c r="I18" s="26"/>
    </row>
    <row r="19" spans="1:9" ht="21.95" customHeight="1">
      <c r="A19" s="19">
        <v>16</v>
      </c>
      <c r="B19" s="19" t="s">
        <v>20</v>
      </c>
      <c r="C19" s="22" t="s">
        <v>31</v>
      </c>
      <c r="D19" s="22">
        <v>201710821</v>
      </c>
      <c r="E19" s="25">
        <v>0</v>
      </c>
      <c r="F19" s="19"/>
      <c r="G19" s="26"/>
      <c r="H19" s="26"/>
      <c r="I19" s="26"/>
    </row>
  </sheetData>
  <mergeCells count="1">
    <mergeCell ref="A1:I1"/>
  </mergeCells>
  <phoneticPr fontId="43" type="noConversion"/>
  <printOptions horizontalCentered="1"/>
  <pageMargins left="0.23622047244094491" right="0.23622047244094491" top="0.74803149606299213" bottom="0.5511811023622047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E9" sqref="E9"/>
    </sheetView>
  </sheetViews>
  <sheetFormatPr defaultColWidth="9" defaultRowHeight="13.5"/>
  <cols>
    <col min="1" max="1" width="5.25" customWidth="1"/>
    <col min="2" max="2" width="7.125" customWidth="1"/>
    <col min="3" max="3" width="5.625" customWidth="1"/>
    <col min="4" max="4" width="10.875" customWidth="1"/>
    <col min="5" max="5" width="10.25" customWidth="1"/>
    <col min="6" max="6" width="8.625" customWidth="1"/>
    <col min="8" max="8" width="9.125"/>
    <col min="9" max="9" width="10.625" customWidth="1"/>
  </cols>
  <sheetData>
    <row r="1" spans="1:9" ht="33" customHeight="1">
      <c r="A1" s="67" t="s">
        <v>32</v>
      </c>
      <c r="B1" s="67"/>
      <c r="C1" s="67"/>
      <c r="D1" s="67"/>
      <c r="E1" s="67"/>
      <c r="F1" s="67"/>
      <c r="G1" s="67"/>
      <c r="H1" s="67"/>
      <c r="I1" s="67"/>
    </row>
    <row r="2" spans="1:9" ht="12.95" customHeight="1">
      <c r="A2" s="17"/>
      <c r="B2" s="17"/>
      <c r="C2" s="17"/>
      <c r="D2" s="17"/>
      <c r="E2" s="17"/>
      <c r="F2" s="17"/>
    </row>
    <row r="3" spans="1:9" ht="35.1" customHeight="1">
      <c r="A3" s="18" t="s">
        <v>0</v>
      </c>
      <c r="B3" s="20" t="s">
        <v>1</v>
      </c>
      <c r="C3" s="18" t="s">
        <v>2</v>
      </c>
      <c r="D3" s="18" t="s">
        <v>3</v>
      </c>
      <c r="E3" s="18" t="s">
        <v>29</v>
      </c>
      <c r="F3" s="18" t="s">
        <v>5</v>
      </c>
      <c r="G3" s="21" t="s">
        <v>30</v>
      </c>
      <c r="H3" s="21" t="s">
        <v>5</v>
      </c>
      <c r="I3" s="21" t="s">
        <v>7</v>
      </c>
    </row>
    <row r="4" spans="1:9" ht="21.95" customHeight="1">
      <c r="A4" s="19">
        <v>1</v>
      </c>
      <c r="B4" s="19" t="s">
        <v>20</v>
      </c>
      <c r="C4" s="22" t="s">
        <v>33</v>
      </c>
      <c r="D4" s="22">
        <v>201710809</v>
      </c>
      <c r="E4" s="23">
        <v>87</v>
      </c>
      <c r="F4" s="24">
        <f>E4*0.6</f>
        <v>52.199999999999996</v>
      </c>
      <c r="G4" s="23">
        <v>80</v>
      </c>
      <c r="H4" s="24">
        <f>G4*0.4</f>
        <v>32</v>
      </c>
      <c r="I4" s="24">
        <f>F4+H4</f>
        <v>84.199999999999989</v>
      </c>
    </row>
    <row r="5" spans="1:9" ht="21.95" customHeight="1">
      <c r="A5" s="19">
        <v>2</v>
      </c>
      <c r="B5" s="19" t="s">
        <v>20</v>
      </c>
      <c r="C5" s="22" t="s">
        <v>33</v>
      </c>
      <c r="D5" s="22">
        <v>201710811</v>
      </c>
      <c r="E5" s="23">
        <v>84.3</v>
      </c>
      <c r="F5" s="24">
        <f>E5*0.6</f>
        <v>50.58</v>
      </c>
      <c r="G5" s="23">
        <v>82.8</v>
      </c>
      <c r="H5" s="24">
        <f>G5*0.4</f>
        <v>33.119999999999997</v>
      </c>
      <c r="I5" s="24">
        <f>F5+H5</f>
        <v>83.699999999999989</v>
      </c>
    </row>
    <row r="6" spans="1:9" ht="21.95" customHeight="1">
      <c r="A6" s="19">
        <v>3</v>
      </c>
      <c r="B6" s="19" t="s">
        <v>20</v>
      </c>
      <c r="C6" s="22" t="s">
        <v>33</v>
      </c>
      <c r="D6" s="19">
        <v>201710804</v>
      </c>
      <c r="E6" s="23">
        <v>84</v>
      </c>
      <c r="F6" s="24">
        <f>E6*0.6</f>
        <v>50.4</v>
      </c>
      <c r="G6" s="23">
        <v>78.8</v>
      </c>
      <c r="H6" s="24">
        <f>G6*0.4</f>
        <v>31.52</v>
      </c>
      <c r="I6" s="24">
        <f>F6+H6</f>
        <v>81.92</v>
      </c>
    </row>
    <row r="7" spans="1:9" ht="21.95" customHeight="1">
      <c r="A7" s="19">
        <v>4</v>
      </c>
      <c r="B7" s="19" t="s">
        <v>20</v>
      </c>
      <c r="C7" s="22" t="s">
        <v>33</v>
      </c>
      <c r="D7" s="22">
        <v>201710801</v>
      </c>
      <c r="E7" s="23">
        <v>82.7</v>
      </c>
      <c r="F7" s="25">
        <f t="shared" ref="F7:F18" si="0">E7*0.6</f>
        <v>49.62</v>
      </c>
      <c r="G7" s="26"/>
      <c r="H7" s="26"/>
      <c r="I7" s="26"/>
    </row>
    <row r="8" spans="1:9" ht="21.95" customHeight="1">
      <c r="A8" s="19">
        <v>5</v>
      </c>
      <c r="B8" s="19" t="s">
        <v>20</v>
      </c>
      <c r="C8" s="22" t="s">
        <v>33</v>
      </c>
      <c r="D8" s="19">
        <v>201710814</v>
      </c>
      <c r="E8" s="23">
        <v>81.3</v>
      </c>
      <c r="F8" s="25">
        <f t="shared" si="0"/>
        <v>48.779999999999994</v>
      </c>
      <c r="G8" s="26"/>
      <c r="H8" s="26"/>
      <c r="I8" s="26"/>
    </row>
    <row r="9" spans="1:9" ht="21.95" customHeight="1">
      <c r="A9" s="19">
        <v>6</v>
      </c>
      <c r="B9" s="19" t="s">
        <v>20</v>
      </c>
      <c r="C9" s="22" t="s">
        <v>33</v>
      </c>
      <c r="D9" s="19">
        <v>201710806</v>
      </c>
      <c r="E9" s="23">
        <v>81</v>
      </c>
      <c r="F9" s="25">
        <f t="shared" si="0"/>
        <v>48.6</v>
      </c>
      <c r="G9" s="26"/>
      <c r="H9" s="26"/>
      <c r="I9" s="26"/>
    </row>
    <row r="10" spans="1:9" ht="21.95" customHeight="1">
      <c r="A10" s="19">
        <v>7</v>
      </c>
      <c r="B10" s="19" t="s">
        <v>20</v>
      </c>
      <c r="C10" s="22" t="s">
        <v>33</v>
      </c>
      <c r="D10" s="22">
        <v>201710807</v>
      </c>
      <c r="E10" s="23">
        <v>79.3</v>
      </c>
      <c r="F10" s="25">
        <f t="shared" si="0"/>
        <v>47.58</v>
      </c>
      <c r="G10" s="26"/>
      <c r="H10" s="26"/>
      <c r="I10" s="26"/>
    </row>
    <row r="11" spans="1:9" ht="21.95" customHeight="1">
      <c r="A11" s="19">
        <v>8</v>
      </c>
      <c r="B11" s="19" t="s">
        <v>20</v>
      </c>
      <c r="C11" s="22" t="s">
        <v>33</v>
      </c>
      <c r="D11" s="19">
        <v>201710802</v>
      </c>
      <c r="E11" s="23">
        <v>79</v>
      </c>
      <c r="F11" s="25">
        <f t="shared" si="0"/>
        <v>47.4</v>
      </c>
      <c r="G11" s="26"/>
      <c r="H11" s="26"/>
      <c r="I11" s="26"/>
    </row>
    <row r="12" spans="1:9" ht="21.95" customHeight="1">
      <c r="A12" s="19">
        <v>9</v>
      </c>
      <c r="B12" s="19" t="s">
        <v>20</v>
      </c>
      <c r="C12" s="22" t="s">
        <v>33</v>
      </c>
      <c r="D12" s="19">
        <v>201710810</v>
      </c>
      <c r="E12" s="23">
        <v>78.3</v>
      </c>
      <c r="F12" s="25">
        <f t="shared" si="0"/>
        <v>46.98</v>
      </c>
      <c r="G12" s="26"/>
      <c r="H12" s="26"/>
      <c r="I12" s="26"/>
    </row>
    <row r="13" spans="1:9" ht="21.95" customHeight="1">
      <c r="A13" s="19">
        <v>10</v>
      </c>
      <c r="B13" s="19" t="s">
        <v>20</v>
      </c>
      <c r="C13" s="22" t="s">
        <v>33</v>
      </c>
      <c r="D13" s="22">
        <v>201710815</v>
      </c>
      <c r="E13" s="23">
        <v>77.599999999999994</v>
      </c>
      <c r="F13" s="25">
        <f t="shared" si="0"/>
        <v>46.559999999999995</v>
      </c>
      <c r="G13" s="26"/>
      <c r="H13" s="26"/>
      <c r="I13" s="26"/>
    </row>
    <row r="14" spans="1:9" ht="21.95" customHeight="1">
      <c r="A14" s="19">
        <v>11</v>
      </c>
      <c r="B14" s="19" t="s">
        <v>20</v>
      </c>
      <c r="C14" s="22" t="s">
        <v>33</v>
      </c>
      <c r="D14" s="22">
        <v>201710803</v>
      </c>
      <c r="E14" s="23">
        <v>77.3</v>
      </c>
      <c r="F14" s="25">
        <f t="shared" si="0"/>
        <v>46.379999999999995</v>
      </c>
      <c r="G14" s="26"/>
      <c r="H14" s="26"/>
      <c r="I14" s="26"/>
    </row>
    <row r="15" spans="1:9" ht="21.95" customHeight="1">
      <c r="A15" s="19">
        <v>12</v>
      </c>
      <c r="B15" s="19" t="s">
        <v>20</v>
      </c>
      <c r="C15" s="22" t="s">
        <v>33</v>
      </c>
      <c r="D15" s="22">
        <v>201710805</v>
      </c>
      <c r="E15" s="23">
        <v>72.7</v>
      </c>
      <c r="F15" s="25">
        <f t="shared" si="0"/>
        <v>43.62</v>
      </c>
      <c r="G15" s="26"/>
      <c r="H15" s="26"/>
      <c r="I15" s="26"/>
    </row>
    <row r="16" spans="1:9" ht="21.95" customHeight="1">
      <c r="A16" s="19">
        <v>13</v>
      </c>
      <c r="B16" s="19" t="s">
        <v>20</v>
      </c>
      <c r="C16" s="22" t="s">
        <v>33</v>
      </c>
      <c r="D16" s="22">
        <v>201710813</v>
      </c>
      <c r="E16" s="23">
        <v>70.3</v>
      </c>
      <c r="F16" s="25">
        <f t="shared" si="0"/>
        <v>42.18</v>
      </c>
      <c r="G16" s="26"/>
      <c r="H16" s="26"/>
      <c r="I16" s="26"/>
    </row>
    <row r="17" spans="1:9" ht="21.95" customHeight="1">
      <c r="A17" s="19">
        <v>14</v>
      </c>
      <c r="B17" s="19" t="s">
        <v>20</v>
      </c>
      <c r="C17" s="22" t="s">
        <v>33</v>
      </c>
      <c r="D17" s="19">
        <v>201710812</v>
      </c>
      <c r="E17" s="23">
        <v>67.3</v>
      </c>
      <c r="F17" s="25">
        <f t="shared" si="0"/>
        <v>40.379999999999995</v>
      </c>
      <c r="G17" s="26"/>
      <c r="H17" s="26"/>
      <c r="I17" s="26"/>
    </row>
    <row r="18" spans="1:9" ht="21.95" customHeight="1">
      <c r="A18" s="19">
        <v>15</v>
      </c>
      <c r="B18" s="19" t="s">
        <v>20</v>
      </c>
      <c r="C18" s="22" t="s">
        <v>33</v>
      </c>
      <c r="D18" s="19">
        <v>201710808</v>
      </c>
      <c r="E18" s="25">
        <v>0</v>
      </c>
      <c r="F18" s="25">
        <f t="shared" si="0"/>
        <v>0</v>
      </c>
      <c r="G18" s="26"/>
      <c r="H18" s="26"/>
      <c r="I18" s="26"/>
    </row>
  </sheetData>
  <mergeCells count="1">
    <mergeCell ref="A1:I1"/>
  </mergeCells>
  <phoneticPr fontId="43" type="noConversion"/>
  <printOptions horizontalCentered="1"/>
  <pageMargins left="0.23622047244094491" right="0.23622047244094491" top="0.74803149606299213" bottom="0.55118110236220474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4"/>
  <sheetViews>
    <sheetView tabSelected="1" topLeftCell="A7" workbookViewId="0">
      <selection activeCell="O21" sqref="O21"/>
    </sheetView>
  </sheetViews>
  <sheetFormatPr defaultColWidth="9" defaultRowHeight="13.5"/>
  <cols>
    <col min="1" max="1" width="7.25" customWidth="1"/>
    <col min="2" max="2" width="12.375" customWidth="1"/>
    <col min="3" max="3" width="13.625" customWidth="1"/>
    <col min="4" max="4" width="14.375" customWidth="1"/>
    <col min="5" max="5" width="13.875" customWidth="1"/>
  </cols>
  <sheetData>
    <row r="1" spans="1:5" ht="39" customHeight="1">
      <c r="A1" s="68" t="s">
        <v>34</v>
      </c>
      <c r="B1" s="68"/>
      <c r="C1" s="68"/>
      <c r="D1" s="68"/>
      <c r="E1" s="68"/>
    </row>
    <row r="2" spans="1:5" ht="30" customHeight="1">
      <c r="A2" s="11" t="s">
        <v>0</v>
      </c>
      <c r="B2" s="11" t="s">
        <v>35</v>
      </c>
      <c r="C2" s="11" t="s">
        <v>1</v>
      </c>
      <c r="D2" s="11" t="s">
        <v>2</v>
      </c>
      <c r="E2" s="11" t="s">
        <v>36</v>
      </c>
    </row>
    <row r="3" spans="1:5" ht="30" customHeight="1">
      <c r="A3" s="12">
        <v>1</v>
      </c>
      <c r="B3" s="13">
        <v>201710901</v>
      </c>
      <c r="C3" s="14" t="s">
        <v>37</v>
      </c>
      <c r="D3" s="14" t="s">
        <v>16</v>
      </c>
      <c r="E3" s="15">
        <v>83.4</v>
      </c>
    </row>
    <row r="4" spans="1:5" ht="30" customHeight="1">
      <c r="A4" s="12">
        <v>2</v>
      </c>
      <c r="B4" s="13">
        <v>201710907</v>
      </c>
      <c r="C4" s="14" t="s">
        <v>37</v>
      </c>
      <c r="D4" s="14" t="s">
        <v>16</v>
      </c>
      <c r="E4" s="15">
        <v>81.8</v>
      </c>
    </row>
    <row r="5" spans="1:5" ht="30" customHeight="1">
      <c r="A5" s="12">
        <v>3</v>
      </c>
      <c r="B5" s="13">
        <v>201710902</v>
      </c>
      <c r="C5" s="14" t="s">
        <v>37</v>
      </c>
      <c r="D5" s="14" t="s">
        <v>16</v>
      </c>
      <c r="E5" s="15">
        <v>80</v>
      </c>
    </row>
    <row r="6" spans="1:5" ht="30" customHeight="1">
      <c r="A6" s="12">
        <v>4</v>
      </c>
      <c r="B6" s="13">
        <v>201710906</v>
      </c>
      <c r="C6" s="14" t="s">
        <v>37</v>
      </c>
      <c r="D6" s="14" t="s">
        <v>16</v>
      </c>
      <c r="E6" s="15">
        <v>76.8</v>
      </c>
    </row>
    <row r="7" spans="1:5" ht="30" customHeight="1">
      <c r="A7" s="12">
        <v>5</v>
      </c>
      <c r="B7" s="13">
        <v>201710903</v>
      </c>
      <c r="C7" s="14" t="s">
        <v>37</v>
      </c>
      <c r="D7" s="14" t="s">
        <v>16</v>
      </c>
      <c r="E7" s="15">
        <v>74.400000000000006</v>
      </c>
    </row>
    <row r="8" spans="1:5" ht="30" customHeight="1">
      <c r="A8" s="12">
        <v>6</v>
      </c>
      <c r="B8" s="13">
        <v>201710904</v>
      </c>
      <c r="C8" s="14" t="s">
        <v>37</v>
      </c>
      <c r="D8" s="14" t="s">
        <v>16</v>
      </c>
      <c r="E8" s="15">
        <v>74.2</v>
      </c>
    </row>
    <row r="9" spans="1:5" ht="30" customHeight="1">
      <c r="A9" s="12">
        <v>7</v>
      </c>
      <c r="B9" s="13">
        <v>201710905</v>
      </c>
      <c r="C9" s="14" t="s">
        <v>37</v>
      </c>
      <c r="D9" s="14" t="s">
        <v>16</v>
      </c>
      <c r="E9" s="15">
        <v>70.599999999999994</v>
      </c>
    </row>
    <row r="10" spans="1:5" ht="30" customHeight="1">
      <c r="A10" s="69"/>
      <c r="B10" s="70"/>
      <c r="C10" s="70"/>
      <c r="D10" s="70"/>
      <c r="E10" s="71"/>
    </row>
    <row r="11" spans="1:5" ht="30" customHeight="1">
      <c r="A11" s="12">
        <v>1</v>
      </c>
      <c r="B11" s="13">
        <v>201710908</v>
      </c>
      <c r="C11" s="14" t="s">
        <v>37</v>
      </c>
      <c r="D11" s="16" t="s">
        <v>27</v>
      </c>
      <c r="E11" s="15">
        <v>82.2</v>
      </c>
    </row>
    <row r="12" spans="1:5" ht="30" customHeight="1">
      <c r="A12" s="12">
        <v>3</v>
      </c>
      <c r="B12" s="13">
        <v>201710911</v>
      </c>
      <c r="C12" s="14" t="s">
        <v>37</v>
      </c>
      <c r="D12" s="16" t="s">
        <v>27</v>
      </c>
      <c r="E12" s="15">
        <v>79.400000000000006</v>
      </c>
    </row>
    <row r="13" spans="1:5" ht="30" customHeight="1">
      <c r="A13" s="12">
        <v>3</v>
      </c>
      <c r="B13" s="13">
        <v>201710910</v>
      </c>
      <c r="C13" s="14" t="s">
        <v>37</v>
      </c>
      <c r="D13" s="16" t="s">
        <v>27</v>
      </c>
      <c r="E13" s="15">
        <v>74.400000000000006</v>
      </c>
    </row>
    <row r="14" spans="1:5" ht="30" customHeight="1">
      <c r="A14" s="12">
        <v>4</v>
      </c>
      <c r="B14" s="13">
        <v>201710909</v>
      </c>
      <c r="C14" s="14" t="s">
        <v>37</v>
      </c>
      <c r="D14" s="16" t="s">
        <v>27</v>
      </c>
      <c r="E14" s="15">
        <v>73.599999999999994</v>
      </c>
    </row>
  </sheetData>
  <mergeCells count="2">
    <mergeCell ref="A1:E1"/>
    <mergeCell ref="A10:E10"/>
  </mergeCells>
  <phoneticPr fontId="43" type="noConversion"/>
  <printOptions horizontalCentered="1"/>
  <pageMargins left="0.75138888888888899" right="0.75138888888888899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F6" sqref="F6"/>
    </sheetView>
  </sheetViews>
  <sheetFormatPr defaultColWidth="9" defaultRowHeight="13.5"/>
  <cols>
    <col min="1" max="1" width="4.75" customWidth="1"/>
    <col min="2" max="2" width="5.875" customWidth="1"/>
    <col min="3" max="3" width="5.75" customWidth="1"/>
    <col min="4" max="4" width="9.75" customWidth="1"/>
    <col min="5" max="5" width="8.125" customWidth="1"/>
    <col min="6" max="6" width="8.625" customWidth="1"/>
    <col min="7" max="7" width="9.75" customWidth="1"/>
    <col min="9" max="9" width="12.625" customWidth="1"/>
  </cols>
  <sheetData>
    <row r="1" spans="1:9" ht="42" customHeight="1">
      <c r="A1" s="64" t="s">
        <v>10</v>
      </c>
      <c r="B1" s="64"/>
      <c r="C1" s="64"/>
      <c r="D1" s="64"/>
      <c r="E1" s="64"/>
      <c r="F1" s="64"/>
      <c r="G1" s="64"/>
      <c r="H1" s="64"/>
      <c r="I1" s="64"/>
    </row>
    <row r="2" spans="1:9" ht="15" customHeight="1">
      <c r="A2" s="51"/>
      <c r="B2" s="51"/>
      <c r="C2" s="51"/>
      <c r="D2" s="51"/>
      <c r="E2" s="51"/>
      <c r="F2" s="51"/>
    </row>
    <row r="3" spans="1:9" ht="33.950000000000003" customHeight="1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5</v>
      </c>
      <c r="I3" s="33" t="s">
        <v>7</v>
      </c>
    </row>
    <row r="4" spans="1:9" ht="32.1" customHeight="1">
      <c r="A4" s="2">
        <v>1</v>
      </c>
      <c r="B4" s="2" t="s">
        <v>8</v>
      </c>
      <c r="C4" s="4" t="s">
        <v>11</v>
      </c>
      <c r="D4" s="2">
        <v>201710302</v>
      </c>
      <c r="E4" s="56">
        <v>91</v>
      </c>
      <c r="F4" s="6">
        <f>E4*0.4</f>
        <v>36.4</v>
      </c>
      <c r="G4" s="56">
        <v>80.599999999999994</v>
      </c>
      <c r="H4" s="6">
        <f t="shared" ref="H4:H9" si="0">G4*0.6</f>
        <v>48.359999999999992</v>
      </c>
      <c r="I4" s="38">
        <f t="shared" ref="I4:I9" si="1">F4+H4</f>
        <v>84.759999999999991</v>
      </c>
    </row>
    <row r="5" spans="1:9" ht="32.1" customHeight="1">
      <c r="A5" s="55">
        <v>2</v>
      </c>
      <c r="B5" s="10" t="s">
        <v>8</v>
      </c>
      <c r="C5" s="48" t="s">
        <v>11</v>
      </c>
      <c r="D5" s="2">
        <v>201710306</v>
      </c>
      <c r="E5" s="56">
        <v>92</v>
      </c>
      <c r="F5" s="6">
        <f>E5*0.4</f>
        <v>36.800000000000004</v>
      </c>
      <c r="G5" s="56">
        <v>77</v>
      </c>
      <c r="H5" s="6">
        <f t="shared" si="0"/>
        <v>46.199999999999996</v>
      </c>
      <c r="I5" s="38">
        <f t="shared" si="1"/>
        <v>83</v>
      </c>
    </row>
    <row r="6" spans="1:9" ht="32.1" customHeight="1">
      <c r="A6" s="55">
        <v>3</v>
      </c>
      <c r="B6" s="10" t="s">
        <v>8</v>
      </c>
      <c r="C6" s="48" t="s">
        <v>11</v>
      </c>
      <c r="D6" s="4">
        <v>201710307</v>
      </c>
      <c r="E6" s="56">
        <v>77</v>
      </c>
      <c r="F6" s="6">
        <f t="shared" ref="F6:F9" si="2">E6*0.4</f>
        <v>30.8</v>
      </c>
      <c r="G6" s="56">
        <v>79.2</v>
      </c>
      <c r="H6" s="6">
        <f t="shared" si="0"/>
        <v>47.52</v>
      </c>
      <c r="I6" s="38">
        <f t="shared" si="1"/>
        <v>78.320000000000007</v>
      </c>
    </row>
    <row r="7" spans="1:9" ht="32.1" customHeight="1">
      <c r="A7" s="2">
        <v>4</v>
      </c>
      <c r="B7" s="2" t="s">
        <v>8</v>
      </c>
      <c r="C7" s="4" t="s">
        <v>11</v>
      </c>
      <c r="D7" s="4">
        <v>201710301</v>
      </c>
      <c r="E7" s="56">
        <v>63</v>
      </c>
      <c r="F7" s="6">
        <f t="shared" si="2"/>
        <v>25.200000000000003</v>
      </c>
      <c r="G7" s="56">
        <v>77.599999999999994</v>
      </c>
      <c r="H7" s="6">
        <f t="shared" si="0"/>
        <v>46.559999999999995</v>
      </c>
      <c r="I7" s="38">
        <f t="shared" si="1"/>
        <v>71.759999999999991</v>
      </c>
    </row>
    <row r="8" spans="1:9" ht="32.1" customHeight="1">
      <c r="A8" s="55">
        <v>5</v>
      </c>
      <c r="B8" s="10" t="s">
        <v>8</v>
      </c>
      <c r="C8" s="48" t="s">
        <v>11</v>
      </c>
      <c r="D8" s="2">
        <v>201710308</v>
      </c>
      <c r="E8" s="56">
        <v>60</v>
      </c>
      <c r="F8" s="6">
        <f t="shared" si="2"/>
        <v>24</v>
      </c>
      <c r="G8" s="56">
        <v>76.599999999999994</v>
      </c>
      <c r="H8" s="6">
        <f t="shared" si="0"/>
        <v>45.959999999999994</v>
      </c>
      <c r="I8" s="38">
        <f t="shared" si="1"/>
        <v>69.959999999999994</v>
      </c>
    </row>
    <row r="9" spans="1:9" ht="32.1" customHeight="1">
      <c r="A9" s="2">
        <v>6</v>
      </c>
      <c r="B9" s="10" t="s">
        <v>8</v>
      </c>
      <c r="C9" s="4" t="s">
        <v>11</v>
      </c>
      <c r="D9" s="4">
        <v>201710309</v>
      </c>
      <c r="E9" s="56">
        <v>51</v>
      </c>
      <c r="F9" s="6">
        <f t="shared" si="2"/>
        <v>20.400000000000002</v>
      </c>
      <c r="G9" s="56">
        <v>72.599999999999994</v>
      </c>
      <c r="H9" s="6">
        <f t="shared" si="0"/>
        <v>43.559999999999995</v>
      </c>
      <c r="I9" s="38">
        <f t="shared" si="1"/>
        <v>63.959999999999994</v>
      </c>
    </row>
    <row r="10" spans="1:9" ht="32.1" customHeight="1">
      <c r="A10" s="55">
        <v>7</v>
      </c>
      <c r="B10" s="2" t="s">
        <v>8</v>
      </c>
      <c r="C10" s="4" t="s">
        <v>11</v>
      </c>
      <c r="D10" s="4">
        <v>201710303</v>
      </c>
      <c r="E10" s="56">
        <v>40</v>
      </c>
      <c r="F10" s="2"/>
      <c r="G10" s="56"/>
      <c r="H10" s="57"/>
      <c r="I10" s="57"/>
    </row>
    <row r="11" spans="1:9" ht="32.1" customHeight="1">
      <c r="A11" s="2">
        <v>8</v>
      </c>
      <c r="B11" s="2" t="s">
        <v>8</v>
      </c>
      <c r="C11" s="4" t="s">
        <v>11</v>
      </c>
      <c r="D11" s="4">
        <v>201710305</v>
      </c>
      <c r="E11" s="56">
        <v>40</v>
      </c>
      <c r="F11" s="2"/>
      <c r="G11" s="56"/>
      <c r="H11" s="57"/>
      <c r="I11" s="57"/>
    </row>
    <row r="12" spans="1:9" ht="32.1" customHeight="1">
      <c r="A12" s="55">
        <v>9</v>
      </c>
      <c r="B12" s="2" t="s">
        <v>8</v>
      </c>
      <c r="C12" s="4" t="s">
        <v>11</v>
      </c>
      <c r="D12" s="2">
        <v>201710304</v>
      </c>
      <c r="E12" s="56">
        <v>0</v>
      </c>
      <c r="F12" s="2"/>
      <c r="G12" s="56"/>
      <c r="H12" s="57"/>
      <c r="I12" s="57"/>
    </row>
  </sheetData>
  <mergeCells count="1">
    <mergeCell ref="A1:I1"/>
  </mergeCells>
  <phoneticPr fontId="4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D6" sqref="D6"/>
    </sheetView>
  </sheetViews>
  <sheetFormatPr defaultColWidth="9" defaultRowHeight="13.5"/>
  <cols>
    <col min="1" max="1" width="4.875" customWidth="1"/>
    <col min="2" max="3" width="4.75" customWidth="1"/>
    <col min="4" max="4" width="9.75" customWidth="1"/>
    <col min="5" max="5" width="8.5" customWidth="1"/>
    <col min="6" max="6" width="9.5" customWidth="1"/>
    <col min="8" max="8" width="9.625" customWidth="1"/>
    <col min="9" max="9" width="15.75" customWidth="1"/>
  </cols>
  <sheetData>
    <row r="1" spans="1:10" ht="42" customHeight="1">
      <c r="A1" s="64" t="s">
        <v>41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" customHeight="1">
      <c r="A2" s="51"/>
      <c r="B2" s="51"/>
      <c r="C2" s="51"/>
      <c r="D2" s="51"/>
      <c r="E2" s="51"/>
      <c r="F2" s="51"/>
    </row>
    <row r="3" spans="1:10" ht="37.5" customHeight="1">
      <c r="A3" s="31" t="s">
        <v>0</v>
      </c>
      <c r="B3" s="39" t="s">
        <v>1</v>
      </c>
      <c r="C3" s="31" t="s">
        <v>2</v>
      </c>
      <c r="D3" s="31" t="s">
        <v>3</v>
      </c>
      <c r="E3" s="33" t="s">
        <v>4</v>
      </c>
      <c r="F3" s="33" t="s">
        <v>5</v>
      </c>
      <c r="G3" s="33" t="s">
        <v>6</v>
      </c>
      <c r="H3" s="33" t="s">
        <v>5</v>
      </c>
      <c r="I3" s="33" t="s">
        <v>7</v>
      </c>
    </row>
    <row r="4" spans="1:10" ht="24.95" customHeight="1">
      <c r="A4" s="52">
        <v>1</v>
      </c>
      <c r="B4" s="52" t="s">
        <v>8</v>
      </c>
      <c r="C4" s="53" t="s">
        <v>12</v>
      </c>
      <c r="D4" s="22">
        <v>201710323</v>
      </c>
      <c r="E4" s="25">
        <v>83</v>
      </c>
      <c r="F4" s="6">
        <f t="shared" ref="F4:F9" si="0">E4*0.4</f>
        <v>33.200000000000003</v>
      </c>
      <c r="G4" s="25">
        <v>82.8</v>
      </c>
      <c r="H4" s="6">
        <f t="shared" ref="H4:H9" si="1">G4*0.6</f>
        <v>49.68</v>
      </c>
      <c r="I4" s="38">
        <f t="shared" ref="I4:I9" si="2">F4+H4</f>
        <v>82.88</v>
      </c>
    </row>
    <row r="5" spans="1:10" ht="24.95" customHeight="1">
      <c r="A5" s="52">
        <v>2</v>
      </c>
      <c r="B5" s="52" t="s">
        <v>8</v>
      </c>
      <c r="C5" s="53" t="s">
        <v>12</v>
      </c>
      <c r="D5" s="19">
        <v>201710324</v>
      </c>
      <c r="E5" s="25">
        <v>72</v>
      </c>
      <c r="F5" s="6">
        <f t="shared" si="0"/>
        <v>28.8</v>
      </c>
      <c r="G5" s="25">
        <v>83.2</v>
      </c>
      <c r="H5" s="6">
        <f t="shared" si="1"/>
        <v>49.92</v>
      </c>
      <c r="I5" s="38">
        <f t="shared" si="2"/>
        <v>78.72</v>
      </c>
    </row>
    <row r="6" spans="1:10" ht="24.95" customHeight="1">
      <c r="A6" s="52">
        <v>3</v>
      </c>
      <c r="B6" s="19" t="s">
        <v>8</v>
      </c>
      <c r="C6" s="22" t="s">
        <v>12</v>
      </c>
      <c r="D6" s="22">
        <v>201710321</v>
      </c>
      <c r="E6" s="25">
        <v>71</v>
      </c>
      <c r="F6" s="6">
        <f t="shared" si="0"/>
        <v>28.400000000000002</v>
      </c>
      <c r="G6" s="25">
        <v>77</v>
      </c>
      <c r="H6" s="6">
        <f t="shared" si="1"/>
        <v>46.199999999999996</v>
      </c>
      <c r="I6" s="38">
        <f t="shared" si="2"/>
        <v>74.599999999999994</v>
      </c>
    </row>
    <row r="7" spans="1:10" ht="24.95" customHeight="1">
      <c r="A7" s="52">
        <v>4</v>
      </c>
      <c r="B7" s="52" t="s">
        <v>8</v>
      </c>
      <c r="C7" s="53" t="s">
        <v>12</v>
      </c>
      <c r="D7" s="22">
        <v>201710325</v>
      </c>
      <c r="E7" s="25">
        <v>66</v>
      </c>
      <c r="F7" s="6">
        <f t="shared" si="0"/>
        <v>26.400000000000002</v>
      </c>
      <c r="G7" s="25">
        <v>77.400000000000006</v>
      </c>
      <c r="H7" s="6">
        <f t="shared" si="1"/>
        <v>46.440000000000005</v>
      </c>
      <c r="I7" s="38">
        <f t="shared" si="2"/>
        <v>72.84</v>
      </c>
    </row>
    <row r="8" spans="1:10" ht="24.95" customHeight="1">
      <c r="A8" s="52">
        <v>5</v>
      </c>
      <c r="B8" s="19" t="s">
        <v>8</v>
      </c>
      <c r="C8" s="22" t="s">
        <v>12</v>
      </c>
      <c r="D8" s="19">
        <v>201710322</v>
      </c>
      <c r="E8" s="25">
        <v>49</v>
      </c>
      <c r="F8" s="6">
        <f t="shared" si="0"/>
        <v>19.600000000000001</v>
      </c>
      <c r="G8" s="25">
        <v>65.599999999999994</v>
      </c>
      <c r="H8" s="6">
        <f t="shared" si="1"/>
        <v>39.359999999999992</v>
      </c>
      <c r="I8" s="38">
        <f t="shared" si="2"/>
        <v>58.959999999999994</v>
      </c>
    </row>
    <row r="9" spans="1:10" ht="24.95" customHeight="1">
      <c r="A9" s="52">
        <v>6</v>
      </c>
      <c r="B9" s="19" t="s">
        <v>8</v>
      </c>
      <c r="C9" s="54" t="s">
        <v>12</v>
      </c>
      <c r="D9" s="19">
        <v>201710326</v>
      </c>
      <c r="E9" s="25">
        <v>0</v>
      </c>
      <c r="F9" s="6">
        <f t="shared" si="0"/>
        <v>0</v>
      </c>
      <c r="G9" s="19"/>
      <c r="H9" s="6">
        <f t="shared" si="1"/>
        <v>0</v>
      </c>
      <c r="I9" s="38">
        <f t="shared" si="2"/>
        <v>0</v>
      </c>
    </row>
  </sheetData>
  <mergeCells count="1">
    <mergeCell ref="A1:J1"/>
  </mergeCells>
  <phoneticPr fontId="43" type="noConversion"/>
  <printOptions horizontalCentered="1"/>
  <pageMargins left="0.62992125984251968" right="0.43307086614173229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H10" sqref="H10"/>
    </sheetView>
  </sheetViews>
  <sheetFormatPr defaultColWidth="9" defaultRowHeight="13.5"/>
  <cols>
    <col min="1" max="1" width="3.25" style="49" customWidth="1"/>
    <col min="2" max="2" width="5.25" style="49" customWidth="1"/>
    <col min="3" max="3" width="4.625" style="49" customWidth="1"/>
    <col min="4" max="4" width="10.5" style="49" customWidth="1"/>
    <col min="5" max="5" width="9.625" style="49" customWidth="1"/>
    <col min="6" max="6" width="9.375" style="49" customWidth="1"/>
    <col min="7" max="8" width="9" style="1"/>
    <col min="9" max="9" width="11.75" style="1" customWidth="1"/>
    <col min="10" max="16384" width="9" style="1"/>
  </cols>
  <sheetData>
    <row r="1" spans="1:9" ht="39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</row>
    <row r="2" spans="1:9" ht="6.75" customHeight="1">
      <c r="A2" s="40"/>
      <c r="B2" s="40"/>
      <c r="C2" s="40"/>
      <c r="D2" s="40"/>
      <c r="E2" s="40"/>
      <c r="F2" s="40"/>
      <c r="G2" s="50"/>
    </row>
    <row r="3" spans="1:9" ht="42" customHeight="1">
      <c r="A3" s="35" t="s">
        <v>0</v>
      </c>
      <c r="B3" s="35" t="s">
        <v>1</v>
      </c>
      <c r="C3" s="35" t="s">
        <v>2</v>
      </c>
      <c r="D3" s="35" t="s">
        <v>3</v>
      </c>
      <c r="E3" s="33" t="s">
        <v>4</v>
      </c>
      <c r="F3" s="33" t="s">
        <v>5</v>
      </c>
      <c r="G3" s="33" t="s">
        <v>6</v>
      </c>
      <c r="H3" s="33" t="s">
        <v>5</v>
      </c>
      <c r="I3" s="33" t="s">
        <v>7</v>
      </c>
    </row>
    <row r="4" spans="1:9" ht="21.95" customHeight="1">
      <c r="A4" s="2">
        <v>1</v>
      </c>
      <c r="B4" s="2" t="s">
        <v>8</v>
      </c>
      <c r="C4" s="4" t="s">
        <v>14</v>
      </c>
      <c r="D4" s="44">
        <v>201710222</v>
      </c>
      <c r="E4" s="5">
        <v>94</v>
      </c>
      <c r="F4" s="6">
        <f t="shared" ref="F4:F9" si="0">E4*0.4</f>
        <v>37.6</v>
      </c>
      <c r="G4" s="5">
        <v>82.2</v>
      </c>
      <c r="H4" s="6">
        <f t="shared" ref="H4:H9" si="1">G4*0.6</f>
        <v>49.32</v>
      </c>
      <c r="I4" s="38">
        <f t="shared" ref="I4:I9" si="2">F4+H4</f>
        <v>86.92</v>
      </c>
    </row>
    <row r="5" spans="1:9" ht="21.95" customHeight="1">
      <c r="A5" s="2">
        <v>2</v>
      </c>
      <c r="B5" s="2" t="s">
        <v>8</v>
      </c>
      <c r="C5" s="4" t="s">
        <v>14</v>
      </c>
      <c r="D5" s="44">
        <v>201710229</v>
      </c>
      <c r="E5" s="5">
        <v>94</v>
      </c>
      <c r="F5" s="6">
        <f t="shared" si="0"/>
        <v>37.6</v>
      </c>
      <c r="G5" s="5">
        <v>81.400000000000006</v>
      </c>
      <c r="H5" s="6">
        <f t="shared" si="1"/>
        <v>48.84</v>
      </c>
      <c r="I5" s="38">
        <f t="shared" si="2"/>
        <v>86.44</v>
      </c>
    </row>
    <row r="6" spans="1:9" ht="21.95" customHeight="1">
      <c r="A6" s="2">
        <v>3</v>
      </c>
      <c r="B6" s="2" t="s">
        <v>8</v>
      </c>
      <c r="C6" s="4" t="s">
        <v>14</v>
      </c>
      <c r="D6" s="44">
        <v>201710218</v>
      </c>
      <c r="E6" s="5">
        <v>93</v>
      </c>
      <c r="F6" s="6">
        <f t="shared" si="0"/>
        <v>37.200000000000003</v>
      </c>
      <c r="G6" s="5">
        <v>71.599999999999994</v>
      </c>
      <c r="H6" s="6">
        <f t="shared" si="1"/>
        <v>42.959999999999994</v>
      </c>
      <c r="I6" s="38">
        <f t="shared" si="2"/>
        <v>80.16</v>
      </c>
    </row>
    <row r="7" spans="1:9" ht="21.95" customHeight="1">
      <c r="A7" s="2">
        <v>4</v>
      </c>
      <c r="B7" s="2" t="s">
        <v>8</v>
      </c>
      <c r="C7" s="4" t="s">
        <v>14</v>
      </c>
      <c r="D7" s="44">
        <v>201710225</v>
      </c>
      <c r="E7" s="5">
        <v>91</v>
      </c>
      <c r="F7" s="6">
        <f t="shared" si="0"/>
        <v>36.4</v>
      </c>
      <c r="G7" s="5">
        <v>77</v>
      </c>
      <c r="H7" s="6">
        <f t="shared" si="1"/>
        <v>46.199999999999996</v>
      </c>
      <c r="I7" s="38">
        <f t="shared" si="2"/>
        <v>82.6</v>
      </c>
    </row>
    <row r="8" spans="1:9" ht="21.95" customHeight="1">
      <c r="A8" s="2">
        <v>5</v>
      </c>
      <c r="B8" s="2" t="s">
        <v>8</v>
      </c>
      <c r="C8" s="4" t="s">
        <v>14</v>
      </c>
      <c r="D8" s="44">
        <v>201710224</v>
      </c>
      <c r="E8" s="5">
        <v>87</v>
      </c>
      <c r="F8" s="6">
        <f t="shared" si="0"/>
        <v>34.800000000000004</v>
      </c>
      <c r="G8" s="5">
        <v>80.400000000000006</v>
      </c>
      <c r="H8" s="6">
        <f t="shared" si="1"/>
        <v>48.24</v>
      </c>
      <c r="I8" s="38">
        <f t="shared" si="2"/>
        <v>83.04</v>
      </c>
    </row>
    <row r="9" spans="1:9" ht="21.95" customHeight="1">
      <c r="A9" s="2">
        <v>6</v>
      </c>
      <c r="B9" s="2" t="s">
        <v>8</v>
      </c>
      <c r="C9" s="4" t="s">
        <v>14</v>
      </c>
      <c r="D9" s="44">
        <v>201710228</v>
      </c>
      <c r="E9" s="5">
        <v>82</v>
      </c>
      <c r="F9" s="6">
        <f t="shared" si="0"/>
        <v>32.800000000000004</v>
      </c>
      <c r="G9" s="5">
        <v>76.400000000000006</v>
      </c>
      <c r="H9" s="6">
        <f t="shared" si="1"/>
        <v>45.84</v>
      </c>
      <c r="I9" s="38">
        <f t="shared" si="2"/>
        <v>78.640000000000015</v>
      </c>
    </row>
    <row r="10" spans="1:9" ht="21.95" customHeight="1">
      <c r="A10" s="2">
        <v>7</v>
      </c>
      <c r="B10" s="2" t="s">
        <v>8</v>
      </c>
      <c r="C10" s="4" t="s">
        <v>14</v>
      </c>
      <c r="D10" s="44">
        <v>201710220</v>
      </c>
      <c r="E10" s="5">
        <v>81</v>
      </c>
      <c r="F10" s="6"/>
      <c r="G10" s="5"/>
      <c r="H10" s="6"/>
      <c r="I10" s="38"/>
    </row>
    <row r="11" spans="1:9" ht="21.95" customHeight="1">
      <c r="A11" s="2">
        <v>8</v>
      </c>
      <c r="B11" s="2" t="s">
        <v>8</v>
      </c>
      <c r="C11" s="4" t="s">
        <v>14</v>
      </c>
      <c r="D11" s="44">
        <v>201710217</v>
      </c>
      <c r="E11" s="5">
        <v>78</v>
      </c>
      <c r="F11" s="6"/>
      <c r="G11" s="5"/>
      <c r="H11" s="6"/>
      <c r="I11" s="38"/>
    </row>
    <row r="12" spans="1:9" ht="21.95" customHeight="1">
      <c r="A12" s="2">
        <v>9</v>
      </c>
      <c r="B12" s="2" t="s">
        <v>8</v>
      </c>
      <c r="C12" s="4" t="s">
        <v>14</v>
      </c>
      <c r="D12" s="44">
        <v>201710216</v>
      </c>
      <c r="E12" s="5">
        <v>76</v>
      </c>
      <c r="F12" s="6"/>
      <c r="G12" s="5"/>
      <c r="H12" s="6"/>
      <c r="I12" s="38"/>
    </row>
    <row r="13" spans="1:9" ht="21.95" customHeight="1">
      <c r="A13" s="2">
        <v>10</v>
      </c>
      <c r="B13" s="2" t="s">
        <v>8</v>
      </c>
      <c r="C13" s="4" t="s">
        <v>14</v>
      </c>
      <c r="D13" s="44">
        <v>201710219</v>
      </c>
      <c r="E13" s="5">
        <v>69</v>
      </c>
      <c r="F13" s="2"/>
      <c r="G13" s="2"/>
      <c r="H13" s="2"/>
      <c r="I13" s="2"/>
    </row>
    <row r="14" spans="1:9" ht="21.95" customHeight="1">
      <c r="A14" s="2">
        <v>11</v>
      </c>
      <c r="B14" s="2" t="s">
        <v>8</v>
      </c>
      <c r="C14" s="4" t="s">
        <v>14</v>
      </c>
      <c r="D14" s="44">
        <v>201710214</v>
      </c>
      <c r="E14" s="5">
        <v>66</v>
      </c>
      <c r="F14" s="2"/>
      <c r="G14" s="2"/>
      <c r="H14" s="2"/>
      <c r="I14" s="2"/>
    </row>
    <row r="15" spans="1:9" ht="21.95" customHeight="1">
      <c r="A15" s="2">
        <v>12</v>
      </c>
      <c r="B15" s="2" t="s">
        <v>8</v>
      </c>
      <c r="C15" s="4" t="s">
        <v>14</v>
      </c>
      <c r="D15" s="44">
        <v>201710213</v>
      </c>
      <c r="E15" s="5">
        <v>60</v>
      </c>
      <c r="F15" s="2"/>
      <c r="G15" s="2"/>
      <c r="H15" s="2"/>
      <c r="I15" s="2"/>
    </row>
    <row r="16" spans="1:9" ht="21.95" customHeight="1">
      <c r="A16" s="2">
        <v>13</v>
      </c>
      <c r="B16" s="2" t="s">
        <v>8</v>
      </c>
      <c r="C16" s="4" t="s">
        <v>14</v>
      </c>
      <c r="D16" s="44">
        <v>201710215</v>
      </c>
      <c r="E16" s="5">
        <v>47</v>
      </c>
      <c r="F16" s="2"/>
      <c r="G16" s="2"/>
      <c r="H16" s="2"/>
      <c r="I16" s="2"/>
    </row>
    <row r="17" spans="1:9" ht="21.95" customHeight="1">
      <c r="A17" s="2">
        <v>14</v>
      </c>
      <c r="B17" s="2" t="s">
        <v>8</v>
      </c>
      <c r="C17" s="4" t="s">
        <v>14</v>
      </c>
      <c r="D17" s="44">
        <v>201710226</v>
      </c>
      <c r="E17" s="5">
        <v>46</v>
      </c>
      <c r="F17" s="2"/>
      <c r="G17" s="2"/>
      <c r="H17" s="2"/>
      <c r="I17" s="2"/>
    </row>
    <row r="18" spans="1:9" ht="21.95" customHeight="1">
      <c r="A18" s="2">
        <v>15</v>
      </c>
      <c r="B18" s="2" t="s">
        <v>8</v>
      </c>
      <c r="C18" s="4" t="s">
        <v>14</v>
      </c>
      <c r="D18" s="44">
        <v>201710223</v>
      </c>
      <c r="E18" s="5">
        <v>45</v>
      </c>
      <c r="F18" s="2"/>
      <c r="G18" s="2"/>
      <c r="H18" s="2"/>
      <c r="I18" s="2"/>
    </row>
    <row r="19" spans="1:9" ht="21.95" customHeight="1">
      <c r="A19" s="2">
        <v>16</v>
      </c>
      <c r="B19" s="2" t="s">
        <v>8</v>
      </c>
      <c r="C19" s="4" t="s">
        <v>14</v>
      </c>
      <c r="D19" s="44">
        <v>201710227</v>
      </c>
      <c r="E19" s="5">
        <v>45</v>
      </c>
      <c r="F19" s="2"/>
      <c r="G19" s="2"/>
      <c r="H19" s="2"/>
      <c r="I19" s="2"/>
    </row>
    <row r="20" spans="1:9" ht="21.95" customHeight="1">
      <c r="A20" s="2">
        <v>17</v>
      </c>
      <c r="B20" s="2" t="s">
        <v>8</v>
      </c>
      <c r="C20" s="4" t="s">
        <v>14</v>
      </c>
      <c r="D20" s="44">
        <v>201710221</v>
      </c>
      <c r="E20" s="5">
        <v>44</v>
      </c>
      <c r="F20" s="2"/>
      <c r="G20" s="2"/>
      <c r="H20" s="2"/>
      <c r="I20" s="2"/>
    </row>
    <row r="21" spans="1:9" ht="21.95" customHeight="1">
      <c r="A21" s="2">
        <v>18</v>
      </c>
      <c r="B21" s="2" t="s">
        <v>8</v>
      </c>
      <c r="C21" s="4" t="s">
        <v>14</v>
      </c>
      <c r="D21" s="44">
        <v>201710230</v>
      </c>
      <c r="E21" s="5">
        <v>0</v>
      </c>
      <c r="F21" s="2"/>
      <c r="G21" s="2"/>
      <c r="H21" s="2"/>
      <c r="I21" s="2"/>
    </row>
  </sheetData>
  <mergeCells count="1">
    <mergeCell ref="A1:I1"/>
  </mergeCells>
  <phoneticPr fontId="43" type="noConversion"/>
  <printOptions horizontalCentered="1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G8" sqref="G8"/>
    </sheetView>
  </sheetViews>
  <sheetFormatPr defaultColWidth="9" defaultRowHeight="13.5"/>
  <cols>
    <col min="1" max="1" width="3.625" style="1" customWidth="1"/>
    <col min="2" max="2" width="5.625" style="1" customWidth="1"/>
    <col min="3" max="3" width="5" style="1" customWidth="1"/>
    <col min="4" max="4" width="9.75" style="1" customWidth="1"/>
    <col min="5" max="16384" width="9" style="1"/>
  </cols>
  <sheetData>
    <row r="1" spans="1:9" ht="32.1" customHeight="1">
      <c r="A1" s="65" t="s">
        <v>15</v>
      </c>
      <c r="B1" s="65"/>
      <c r="C1" s="65"/>
      <c r="D1" s="65"/>
      <c r="E1" s="65"/>
      <c r="F1" s="65"/>
      <c r="G1" s="65"/>
      <c r="H1" s="65"/>
      <c r="I1" s="65"/>
    </row>
    <row r="2" spans="1:9" ht="15.75" customHeight="1">
      <c r="A2" s="29"/>
      <c r="B2" s="29"/>
      <c r="C2" s="29"/>
      <c r="D2" s="29"/>
      <c r="E2" s="29"/>
      <c r="F2" s="29"/>
    </row>
    <row r="3" spans="1:9" ht="45" customHeight="1">
      <c r="A3" s="35" t="s">
        <v>0</v>
      </c>
      <c r="B3" s="36" t="s">
        <v>1</v>
      </c>
      <c r="C3" s="35" t="s">
        <v>2</v>
      </c>
      <c r="D3" s="35" t="s">
        <v>3</v>
      </c>
      <c r="E3" s="33" t="s">
        <v>4</v>
      </c>
      <c r="F3" s="33" t="s">
        <v>5</v>
      </c>
      <c r="G3" s="33" t="s">
        <v>6</v>
      </c>
      <c r="H3" s="33" t="s">
        <v>5</v>
      </c>
      <c r="I3" s="33" t="s">
        <v>7</v>
      </c>
    </row>
    <row r="4" spans="1:9" ht="24" customHeight="1">
      <c r="A4" s="2">
        <v>1</v>
      </c>
      <c r="B4" s="2" t="s">
        <v>8</v>
      </c>
      <c r="C4" s="4" t="s">
        <v>16</v>
      </c>
      <c r="D4" s="4">
        <v>201710701</v>
      </c>
      <c r="E4" s="5">
        <v>82</v>
      </c>
      <c r="F4" s="6">
        <f>E4*0.4</f>
        <v>32.800000000000004</v>
      </c>
      <c r="G4" s="5">
        <v>83.2</v>
      </c>
      <c r="H4" s="6">
        <f>G4*0.6</f>
        <v>49.92</v>
      </c>
      <c r="I4" s="6">
        <f>F4+H4</f>
        <v>82.72</v>
      </c>
    </row>
    <row r="5" spans="1:9" ht="24" customHeight="1">
      <c r="A5" s="10">
        <v>2</v>
      </c>
      <c r="B5" s="10" t="s">
        <v>8</v>
      </c>
      <c r="C5" s="48" t="s">
        <v>16</v>
      </c>
      <c r="D5" s="2">
        <v>201710706</v>
      </c>
      <c r="E5" s="5">
        <v>88</v>
      </c>
      <c r="F5" s="6">
        <f>E5*0.4</f>
        <v>35.200000000000003</v>
      </c>
      <c r="G5" s="5">
        <v>78.8</v>
      </c>
      <c r="H5" s="6">
        <f>G5*0.6</f>
        <v>47.279999999999994</v>
      </c>
      <c r="I5" s="6">
        <f>F5+H5</f>
        <v>82.47999999999999</v>
      </c>
    </row>
    <row r="6" spans="1:9" ht="24" customHeight="1">
      <c r="A6" s="10">
        <v>3</v>
      </c>
      <c r="B6" s="2" t="s">
        <v>8</v>
      </c>
      <c r="C6" s="4" t="s">
        <v>16</v>
      </c>
      <c r="D6" s="2">
        <v>201710704</v>
      </c>
      <c r="E6" s="5">
        <v>80</v>
      </c>
      <c r="F6" s="6">
        <f>E6*0.4</f>
        <v>32</v>
      </c>
      <c r="G6" s="5">
        <v>79.400000000000006</v>
      </c>
      <c r="H6" s="6">
        <f>G6*0.6</f>
        <v>47.64</v>
      </c>
      <c r="I6" s="6">
        <f>F6+H6</f>
        <v>79.64</v>
      </c>
    </row>
    <row r="7" spans="1:9" ht="24" customHeight="1">
      <c r="A7" s="2">
        <v>4</v>
      </c>
      <c r="B7" s="10" t="s">
        <v>8</v>
      </c>
      <c r="C7" s="48" t="s">
        <v>16</v>
      </c>
      <c r="D7" s="2">
        <v>201710708</v>
      </c>
      <c r="E7" s="5">
        <v>69</v>
      </c>
      <c r="F7" s="6"/>
      <c r="G7" s="5"/>
      <c r="H7" s="6"/>
      <c r="I7" s="6"/>
    </row>
    <row r="8" spans="1:9" ht="24" customHeight="1">
      <c r="A8" s="10">
        <v>5</v>
      </c>
      <c r="B8" s="2" t="s">
        <v>8</v>
      </c>
      <c r="C8" s="4" t="s">
        <v>16</v>
      </c>
      <c r="D8" s="4">
        <v>201710709</v>
      </c>
      <c r="E8" s="5">
        <v>64</v>
      </c>
      <c r="F8" s="6"/>
      <c r="G8" s="5"/>
      <c r="H8" s="6"/>
      <c r="I8" s="6"/>
    </row>
    <row r="9" spans="1:9" ht="24" customHeight="1">
      <c r="A9" s="2">
        <v>6</v>
      </c>
      <c r="B9" s="2" t="s">
        <v>8</v>
      </c>
      <c r="C9" s="4" t="s">
        <v>16</v>
      </c>
      <c r="D9" s="4">
        <v>201710705</v>
      </c>
      <c r="E9" s="5">
        <v>61</v>
      </c>
      <c r="F9" s="6"/>
      <c r="G9" s="5"/>
      <c r="H9" s="6"/>
      <c r="I9" s="6"/>
    </row>
    <row r="10" spans="1:9" ht="24" customHeight="1">
      <c r="A10" s="10">
        <v>7</v>
      </c>
      <c r="B10" s="2" t="s">
        <v>8</v>
      </c>
      <c r="C10" s="4" t="s">
        <v>16</v>
      </c>
      <c r="D10" s="4">
        <v>201710703</v>
      </c>
      <c r="E10" s="5">
        <v>56</v>
      </c>
      <c r="F10" s="6"/>
      <c r="G10" s="5"/>
      <c r="H10" s="6"/>
      <c r="I10" s="6"/>
    </row>
    <row r="11" spans="1:9" ht="24" customHeight="1">
      <c r="A11" s="2">
        <v>8</v>
      </c>
      <c r="B11" s="10" t="s">
        <v>8</v>
      </c>
      <c r="C11" s="48" t="s">
        <v>16</v>
      </c>
      <c r="D11" s="4">
        <v>201710707</v>
      </c>
      <c r="E11" s="5">
        <v>48</v>
      </c>
      <c r="F11" s="6"/>
      <c r="G11" s="5"/>
      <c r="H11" s="6"/>
      <c r="I11" s="6"/>
    </row>
    <row r="12" spans="1:9" ht="24" customHeight="1">
      <c r="A12" s="10">
        <v>9</v>
      </c>
      <c r="B12" s="2" t="s">
        <v>8</v>
      </c>
      <c r="C12" s="4" t="s">
        <v>16</v>
      </c>
      <c r="D12" s="2">
        <v>201710702</v>
      </c>
      <c r="E12" s="5">
        <v>44</v>
      </c>
      <c r="F12" s="6"/>
      <c r="G12" s="5"/>
      <c r="H12" s="6"/>
      <c r="I12" s="6"/>
    </row>
  </sheetData>
  <mergeCells count="1">
    <mergeCell ref="A1:I1"/>
  </mergeCells>
  <phoneticPr fontId="4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F14" sqref="F14"/>
    </sheetView>
  </sheetViews>
  <sheetFormatPr defaultColWidth="9" defaultRowHeight="13.5"/>
  <cols>
    <col min="1" max="1" width="3.875" style="1" customWidth="1"/>
    <col min="2" max="2" width="4.875" style="1" customWidth="1"/>
    <col min="3" max="3" width="4.5" style="1" customWidth="1"/>
    <col min="4" max="4" width="9.5" style="1" customWidth="1"/>
    <col min="5" max="5" width="9" style="1"/>
    <col min="6" max="6" width="9" style="1" customWidth="1"/>
    <col min="7" max="8" width="9" style="1"/>
    <col min="9" max="9" width="21.625" style="1" customWidth="1"/>
    <col min="10" max="16384" width="9" style="1"/>
  </cols>
  <sheetData>
    <row r="1" spans="1:9" ht="30.95" customHeight="1">
      <c r="A1" s="66" t="s">
        <v>17</v>
      </c>
      <c r="B1" s="66"/>
      <c r="C1" s="66"/>
      <c r="D1" s="66"/>
      <c r="E1" s="66"/>
      <c r="F1" s="66"/>
      <c r="G1" s="66"/>
      <c r="H1" s="66"/>
      <c r="I1" s="66"/>
    </row>
    <row r="2" spans="1:9" ht="12" customHeight="1">
      <c r="A2" s="29"/>
      <c r="B2" s="29"/>
      <c r="C2" s="29"/>
      <c r="D2" s="29"/>
      <c r="E2" s="29"/>
      <c r="F2" s="29"/>
    </row>
    <row r="3" spans="1:9" ht="27.95" customHeight="1">
      <c r="A3" s="2" t="s">
        <v>0</v>
      </c>
      <c r="B3" s="32" t="s">
        <v>1</v>
      </c>
      <c r="C3" s="2" t="s">
        <v>2</v>
      </c>
      <c r="D3" s="2" t="s">
        <v>3</v>
      </c>
      <c r="E3" s="33" t="s">
        <v>4</v>
      </c>
      <c r="F3" s="33" t="s">
        <v>5</v>
      </c>
      <c r="G3" s="33" t="s">
        <v>6</v>
      </c>
      <c r="H3" s="33" t="s">
        <v>5</v>
      </c>
      <c r="I3" s="33" t="s">
        <v>7</v>
      </c>
    </row>
    <row r="4" spans="1:9" ht="22.5" customHeight="1">
      <c r="A4" s="2">
        <v>1</v>
      </c>
      <c r="B4" s="2" t="s">
        <v>8</v>
      </c>
      <c r="C4" s="4" t="s">
        <v>18</v>
      </c>
      <c r="D4" s="2">
        <v>201710616</v>
      </c>
      <c r="E4" s="5">
        <v>72</v>
      </c>
      <c r="F4" s="6">
        <f t="shared" ref="F4:F6" si="0">E4*0.4</f>
        <v>28.8</v>
      </c>
      <c r="G4" s="6">
        <v>79.400000000000006</v>
      </c>
      <c r="H4" s="6">
        <f t="shared" ref="H4:H6" si="1">G4*0.6</f>
        <v>47.64</v>
      </c>
      <c r="I4" s="6">
        <f t="shared" ref="I4:I6" si="2">F4+H4</f>
        <v>76.44</v>
      </c>
    </row>
    <row r="5" spans="1:9" ht="22.5" customHeight="1">
      <c r="A5" s="2">
        <v>2</v>
      </c>
      <c r="B5" s="2" t="s">
        <v>8</v>
      </c>
      <c r="C5" s="4" t="s">
        <v>18</v>
      </c>
      <c r="D5" s="2">
        <v>201710617</v>
      </c>
      <c r="E5" s="5">
        <v>70</v>
      </c>
      <c r="F5" s="6">
        <f t="shared" si="0"/>
        <v>28</v>
      </c>
      <c r="G5" s="6">
        <v>75.400000000000006</v>
      </c>
      <c r="H5" s="6">
        <f t="shared" si="1"/>
        <v>45.24</v>
      </c>
      <c r="I5" s="6">
        <f t="shared" si="2"/>
        <v>73.240000000000009</v>
      </c>
    </row>
    <row r="6" spans="1:9" ht="22.5" customHeight="1">
      <c r="A6" s="2">
        <v>3</v>
      </c>
      <c r="B6" s="2" t="s">
        <v>8</v>
      </c>
      <c r="C6" s="4" t="s">
        <v>18</v>
      </c>
      <c r="D6" s="2">
        <v>201710618</v>
      </c>
      <c r="E6" s="5">
        <v>66</v>
      </c>
      <c r="F6" s="6">
        <f t="shared" si="0"/>
        <v>26.400000000000002</v>
      </c>
      <c r="G6" s="6">
        <v>73.8</v>
      </c>
      <c r="H6" s="6">
        <f t="shared" si="1"/>
        <v>44.279999999999994</v>
      </c>
      <c r="I6" s="6">
        <f t="shared" si="2"/>
        <v>70.679999999999993</v>
      </c>
    </row>
    <row r="7" spans="1:9" ht="22.5" customHeight="1">
      <c r="A7" s="2">
        <v>4</v>
      </c>
      <c r="B7" s="2" t="s">
        <v>8</v>
      </c>
      <c r="C7" s="4" t="s">
        <v>18</v>
      </c>
      <c r="D7" s="2">
        <v>201710613</v>
      </c>
      <c r="E7" s="5">
        <v>62</v>
      </c>
      <c r="F7" s="6"/>
      <c r="G7" s="6"/>
      <c r="H7" s="6"/>
      <c r="I7" s="6"/>
    </row>
    <row r="8" spans="1:9" ht="22.5" customHeight="1">
      <c r="A8" s="2">
        <v>5</v>
      </c>
      <c r="B8" s="2" t="s">
        <v>8</v>
      </c>
      <c r="C8" s="4" t="s">
        <v>18</v>
      </c>
      <c r="D8" s="2">
        <v>201710614</v>
      </c>
      <c r="E8" s="5">
        <v>52</v>
      </c>
      <c r="F8" s="6"/>
      <c r="G8" s="6"/>
      <c r="H8" s="6"/>
      <c r="I8" s="6"/>
    </row>
    <row r="9" spans="1:9" ht="22.5" customHeight="1">
      <c r="A9" s="2">
        <v>6</v>
      </c>
      <c r="B9" s="2" t="s">
        <v>8</v>
      </c>
      <c r="C9" s="4" t="s">
        <v>18</v>
      </c>
      <c r="D9" s="2">
        <v>201710615</v>
      </c>
      <c r="E9" s="5">
        <v>0</v>
      </c>
      <c r="F9" s="6"/>
      <c r="G9" s="6"/>
      <c r="H9" s="6"/>
      <c r="I9" s="6"/>
    </row>
    <row r="12" spans="1:9">
      <c r="F12" s="42"/>
    </row>
  </sheetData>
  <mergeCells count="1">
    <mergeCell ref="A1:I1"/>
  </mergeCells>
  <phoneticPr fontId="43" type="noConversion"/>
  <printOptions horizontalCentered="1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F9" sqref="F9"/>
    </sheetView>
  </sheetViews>
  <sheetFormatPr defaultColWidth="9" defaultRowHeight="13.5"/>
  <cols>
    <col min="1" max="1" width="4.375" style="1" customWidth="1"/>
    <col min="2" max="2" width="5.375" style="1" customWidth="1"/>
    <col min="3" max="3" width="4.25" style="1" customWidth="1"/>
    <col min="4" max="4" width="10.375" style="1" customWidth="1"/>
    <col min="5" max="5" width="8.375" style="42" customWidth="1"/>
    <col min="6" max="8" width="9" style="1"/>
    <col min="9" max="9" width="28.5" style="1" customWidth="1"/>
    <col min="10" max="16384" width="9" style="1"/>
  </cols>
  <sheetData>
    <row r="1" spans="1:9" ht="33" customHeight="1">
      <c r="A1" s="66" t="s">
        <v>19</v>
      </c>
      <c r="B1" s="66"/>
      <c r="C1" s="66"/>
      <c r="D1" s="66"/>
      <c r="E1" s="66"/>
      <c r="F1" s="66"/>
      <c r="G1" s="66"/>
      <c r="H1" s="66"/>
      <c r="I1" s="66"/>
    </row>
    <row r="2" spans="1:9" ht="11.1" customHeight="1">
      <c r="A2" s="43"/>
      <c r="B2" s="43"/>
      <c r="C2" s="43"/>
      <c r="D2" s="43"/>
      <c r="E2" s="43"/>
      <c r="F2" s="43"/>
    </row>
    <row r="3" spans="1:9" ht="30" customHeight="1">
      <c r="A3" s="4" t="s">
        <v>0</v>
      </c>
      <c r="B3" s="4" t="s">
        <v>1</v>
      </c>
      <c r="C3" s="4" t="s">
        <v>2</v>
      </c>
      <c r="D3" s="4" t="s">
        <v>3</v>
      </c>
      <c r="E3" s="33" t="s">
        <v>4</v>
      </c>
      <c r="F3" s="33" t="s">
        <v>5</v>
      </c>
      <c r="G3" s="33" t="s">
        <v>6</v>
      </c>
      <c r="H3" s="33" t="s">
        <v>5</v>
      </c>
      <c r="I3" s="33" t="s">
        <v>7</v>
      </c>
    </row>
    <row r="4" spans="1:9" ht="24.95" customHeight="1">
      <c r="A4" s="2">
        <v>1</v>
      </c>
      <c r="B4" s="2" t="s">
        <v>20</v>
      </c>
      <c r="C4" s="2" t="s">
        <v>9</v>
      </c>
      <c r="D4" s="44">
        <v>201710202</v>
      </c>
      <c r="E4" s="5">
        <v>73</v>
      </c>
      <c r="F4" s="6">
        <f t="shared" ref="F4:F9" si="0">E4*0.4</f>
        <v>29.200000000000003</v>
      </c>
      <c r="G4" s="5">
        <v>88.2</v>
      </c>
      <c r="H4" s="6">
        <f t="shared" ref="H4:H9" si="1">G4*0.6</f>
        <v>52.92</v>
      </c>
      <c r="I4" s="6">
        <f t="shared" ref="I4:I9" si="2">F4+H4</f>
        <v>82.12</v>
      </c>
    </row>
    <row r="5" spans="1:9" ht="24.95" customHeight="1">
      <c r="A5" s="2">
        <v>2</v>
      </c>
      <c r="B5" s="2" t="s">
        <v>20</v>
      </c>
      <c r="C5" s="2" t="s">
        <v>9</v>
      </c>
      <c r="D5" s="44">
        <v>201710210</v>
      </c>
      <c r="E5" s="5">
        <v>80</v>
      </c>
      <c r="F5" s="6">
        <f t="shared" si="0"/>
        <v>32</v>
      </c>
      <c r="G5" s="5">
        <v>82.2</v>
      </c>
      <c r="H5" s="6">
        <f t="shared" si="1"/>
        <v>49.32</v>
      </c>
      <c r="I5" s="6">
        <f t="shared" si="2"/>
        <v>81.319999999999993</v>
      </c>
    </row>
    <row r="6" spans="1:9" ht="24.95" customHeight="1">
      <c r="A6" s="2">
        <v>3</v>
      </c>
      <c r="B6" s="2" t="s">
        <v>20</v>
      </c>
      <c r="C6" s="2" t="s">
        <v>9</v>
      </c>
      <c r="D6" s="45">
        <v>201710124</v>
      </c>
      <c r="E6" s="5">
        <v>75</v>
      </c>
      <c r="F6" s="6">
        <f t="shared" si="0"/>
        <v>30</v>
      </c>
      <c r="G6" s="5">
        <v>81.8</v>
      </c>
      <c r="H6" s="6">
        <f t="shared" si="1"/>
        <v>49.08</v>
      </c>
      <c r="I6" s="6">
        <f t="shared" si="2"/>
        <v>79.08</v>
      </c>
    </row>
    <row r="7" spans="1:9" ht="24.95" customHeight="1">
      <c r="A7" s="2">
        <v>4</v>
      </c>
      <c r="B7" s="2" t="s">
        <v>20</v>
      </c>
      <c r="C7" s="2" t="s">
        <v>9</v>
      </c>
      <c r="D7" s="44">
        <v>201710204</v>
      </c>
      <c r="E7" s="5">
        <v>75</v>
      </c>
      <c r="F7" s="6">
        <f t="shared" si="0"/>
        <v>30</v>
      </c>
      <c r="G7" s="5">
        <v>80.599999999999994</v>
      </c>
      <c r="H7" s="6">
        <f t="shared" si="1"/>
        <v>48.359999999999992</v>
      </c>
      <c r="I7" s="6">
        <f t="shared" si="2"/>
        <v>78.359999999999985</v>
      </c>
    </row>
    <row r="8" spans="1:9" ht="24.95" customHeight="1">
      <c r="A8" s="2">
        <v>5</v>
      </c>
      <c r="B8" s="2" t="s">
        <v>20</v>
      </c>
      <c r="C8" s="2" t="s">
        <v>9</v>
      </c>
      <c r="D8" s="44">
        <v>201710203</v>
      </c>
      <c r="E8" s="5">
        <v>75</v>
      </c>
      <c r="F8" s="6">
        <f t="shared" si="0"/>
        <v>30</v>
      </c>
      <c r="G8" s="5">
        <v>80.2</v>
      </c>
      <c r="H8" s="6">
        <f t="shared" si="1"/>
        <v>48.12</v>
      </c>
      <c r="I8" s="6">
        <f t="shared" si="2"/>
        <v>78.12</v>
      </c>
    </row>
    <row r="9" spans="1:9" ht="24.95" customHeight="1">
      <c r="A9" s="2">
        <v>6</v>
      </c>
      <c r="B9" s="2" t="s">
        <v>20</v>
      </c>
      <c r="C9" s="2" t="s">
        <v>9</v>
      </c>
      <c r="D9" s="45">
        <v>201710121</v>
      </c>
      <c r="E9" s="5">
        <v>70</v>
      </c>
      <c r="F9" s="6">
        <f t="shared" si="0"/>
        <v>28</v>
      </c>
      <c r="G9" s="5">
        <v>0</v>
      </c>
      <c r="H9" s="6">
        <f t="shared" si="1"/>
        <v>0</v>
      </c>
      <c r="I9" s="6">
        <f t="shared" si="2"/>
        <v>28</v>
      </c>
    </row>
    <row r="10" spans="1:9" ht="24.95" customHeight="1">
      <c r="A10" s="2">
        <v>7</v>
      </c>
      <c r="B10" s="2" t="s">
        <v>20</v>
      </c>
      <c r="C10" s="2" t="s">
        <v>9</v>
      </c>
      <c r="D10" s="44">
        <v>201710211</v>
      </c>
      <c r="E10" s="5">
        <v>67</v>
      </c>
      <c r="F10" s="6"/>
      <c r="G10" s="5"/>
      <c r="H10" s="6"/>
      <c r="I10" s="6"/>
    </row>
    <row r="11" spans="1:9" ht="24.95" customHeight="1">
      <c r="A11" s="2">
        <v>8</v>
      </c>
      <c r="B11" s="2" t="s">
        <v>20</v>
      </c>
      <c r="C11" s="2" t="s">
        <v>9</v>
      </c>
      <c r="D11" s="45">
        <v>201710125</v>
      </c>
      <c r="E11" s="5">
        <v>65</v>
      </c>
      <c r="F11" s="6"/>
      <c r="G11" s="5"/>
      <c r="H11" s="6"/>
      <c r="I11" s="6"/>
    </row>
    <row r="12" spans="1:9" ht="24.95" customHeight="1">
      <c r="A12" s="2">
        <v>9</v>
      </c>
      <c r="B12" s="2" t="s">
        <v>20</v>
      </c>
      <c r="C12" s="2" t="s">
        <v>9</v>
      </c>
      <c r="D12" s="45">
        <v>201710120</v>
      </c>
      <c r="E12" s="5">
        <v>64</v>
      </c>
      <c r="F12" s="6"/>
      <c r="G12" s="5"/>
      <c r="H12" s="6"/>
      <c r="I12" s="6"/>
    </row>
    <row r="13" spans="1:9" ht="24.95" customHeight="1">
      <c r="A13" s="2">
        <v>10</v>
      </c>
      <c r="B13" s="2" t="s">
        <v>20</v>
      </c>
      <c r="C13" s="2" t="s">
        <v>9</v>
      </c>
      <c r="D13" s="44">
        <v>201710201</v>
      </c>
      <c r="E13" s="5">
        <v>64</v>
      </c>
      <c r="F13" s="6"/>
      <c r="G13" s="5"/>
      <c r="H13" s="6"/>
      <c r="I13" s="6"/>
    </row>
    <row r="14" spans="1:9" ht="24.95" customHeight="1">
      <c r="A14" s="2">
        <v>11</v>
      </c>
      <c r="B14" s="2" t="s">
        <v>20</v>
      </c>
      <c r="C14" s="2" t="s">
        <v>9</v>
      </c>
      <c r="D14" s="45">
        <v>201710123</v>
      </c>
      <c r="E14" s="5">
        <v>63</v>
      </c>
      <c r="F14" s="6"/>
      <c r="G14" s="5"/>
      <c r="H14" s="6"/>
      <c r="I14" s="6"/>
    </row>
    <row r="15" spans="1:9" ht="24.95" customHeight="1">
      <c r="A15" s="2">
        <v>12</v>
      </c>
      <c r="B15" s="2" t="s">
        <v>20</v>
      </c>
      <c r="C15" s="2" t="s">
        <v>9</v>
      </c>
      <c r="D15" s="45">
        <v>201710128</v>
      </c>
      <c r="E15" s="5">
        <v>62</v>
      </c>
      <c r="F15" s="6"/>
      <c r="G15" s="5"/>
      <c r="H15" s="6"/>
      <c r="I15" s="6"/>
    </row>
    <row r="16" spans="1:9" ht="24.95" customHeight="1">
      <c r="A16" s="2">
        <v>13</v>
      </c>
      <c r="B16" s="2" t="s">
        <v>20</v>
      </c>
      <c r="C16" s="2" t="s">
        <v>9</v>
      </c>
      <c r="D16" s="44">
        <v>201710209</v>
      </c>
      <c r="E16" s="5">
        <v>62</v>
      </c>
      <c r="F16" s="46"/>
      <c r="G16" s="5"/>
      <c r="H16" s="34"/>
      <c r="I16" s="34"/>
    </row>
    <row r="17" spans="1:9" ht="24.95" customHeight="1">
      <c r="A17" s="2">
        <v>14</v>
      </c>
      <c r="B17" s="2" t="s">
        <v>20</v>
      </c>
      <c r="C17" s="2" t="s">
        <v>9</v>
      </c>
      <c r="D17" s="45">
        <v>201710122</v>
      </c>
      <c r="E17" s="5">
        <v>61</v>
      </c>
      <c r="F17" s="47"/>
      <c r="G17" s="34"/>
      <c r="H17" s="34"/>
      <c r="I17" s="34"/>
    </row>
    <row r="18" spans="1:9" ht="24.95" customHeight="1">
      <c r="A18" s="2">
        <v>15</v>
      </c>
      <c r="B18" s="2" t="s">
        <v>20</v>
      </c>
      <c r="C18" s="2" t="s">
        <v>9</v>
      </c>
      <c r="D18" s="45">
        <v>201710126</v>
      </c>
      <c r="E18" s="5">
        <v>58</v>
      </c>
      <c r="F18" s="47"/>
      <c r="G18" s="34"/>
      <c r="H18" s="34"/>
      <c r="I18" s="34"/>
    </row>
    <row r="19" spans="1:9" ht="24.95" customHeight="1">
      <c r="A19" s="2">
        <v>16</v>
      </c>
      <c r="B19" s="2" t="s">
        <v>20</v>
      </c>
      <c r="C19" s="2" t="s">
        <v>9</v>
      </c>
      <c r="D19" s="45">
        <v>201710129</v>
      </c>
      <c r="E19" s="5">
        <v>58</v>
      </c>
      <c r="F19" s="47"/>
      <c r="G19" s="34"/>
      <c r="H19" s="34"/>
      <c r="I19" s="34"/>
    </row>
    <row r="20" spans="1:9" ht="24.95" customHeight="1">
      <c r="A20" s="2">
        <v>17</v>
      </c>
      <c r="B20" s="2" t="s">
        <v>20</v>
      </c>
      <c r="C20" s="2" t="s">
        <v>9</v>
      </c>
      <c r="D20" s="44">
        <v>201710207</v>
      </c>
      <c r="E20" s="5">
        <v>55</v>
      </c>
      <c r="F20" s="46"/>
      <c r="G20" s="34"/>
      <c r="H20" s="34"/>
      <c r="I20" s="34"/>
    </row>
    <row r="21" spans="1:9" ht="24.95" customHeight="1">
      <c r="A21" s="2">
        <v>18</v>
      </c>
      <c r="B21" s="2" t="s">
        <v>20</v>
      </c>
      <c r="C21" s="2" t="s">
        <v>9</v>
      </c>
      <c r="D21" s="45">
        <v>201710130</v>
      </c>
      <c r="E21" s="5">
        <v>54</v>
      </c>
      <c r="F21" s="47"/>
      <c r="G21" s="34"/>
      <c r="H21" s="34"/>
      <c r="I21" s="34"/>
    </row>
    <row r="22" spans="1:9" ht="24.95" customHeight="1">
      <c r="A22" s="2">
        <v>19</v>
      </c>
      <c r="B22" s="2" t="s">
        <v>20</v>
      </c>
      <c r="C22" s="2" t="s">
        <v>9</v>
      </c>
      <c r="D22" s="45">
        <v>201710127</v>
      </c>
      <c r="E22" s="5">
        <v>49</v>
      </c>
      <c r="F22" s="47"/>
      <c r="G22" s="34"/>
      <c r="H22" s="34"/>
      <c r="I22" s="34"/>
    </row>
    <row r="23" spans="1:9" ht="24.95" customHeight="1">
      <c r="A23" s="2">
        <v>20</v>
      </c>
      <c r="B23" s="2" t="s">
        <v>20</v>
      </c>
      <c r="C23" s="2" t="s">
        <v>9</v>
      </c>
      <c r="D23" s="44">
        <v>201710212</v>
      </c>
      <c r="E23" s="5">
        <v>43</v>
      </c>
      <c r="F23" s="46"/>
      <c r="G23" s="34"/>
      <c r="H23" s="34"/>
      <c r="I23" s="34"/>
    </row>
    <row r="24" spans="1:9" ht="24.95" customHeight="1">
      <c r="A24" s="2">
        <v>21</v>
      </c>
      <c r="B24" s="2" t="s">
        <v>20</v>
      </c>
      <c r="C24" s="2" t="s">
        <v>9</v>
      </c>
      <c r="D24" s="44">
        <v>201710205</v>
      </c>
      <c r="E24" s="5">
        <v>0</v>
      </c>
      <c r="F24" s="46"/>
      <c r="G24" s="34"/>
      <c r="H24" s="34"/>
      <c r="I24" s="34"/>
    </row>
    <row r="25" spans="1:9" ht="24.95" customHeight="1">
      <c r="A25" s="2">
        <v>22</v>
      </c>
      <c r="B25" s="2" t="s">
        <v>20</v>
      </c>
      <c r="C25" s="2" t="s">
        <v>9</v>
      </c>
      <c r="D25" s="44">
        <v>201710206</v>
      </c>
      <c r="E25" s="5">
        <v>0</v>
      </c>
      <c r="F25" s="46"/>
      <c r="G25" s="34"/>
      <c r="H25" s="34"/>
      <c r="I25" s="34"/>
    </row>
    <row r="26" spans="1:9" ht="24.95" customHeight="1">
      <c r="A26" s="2">
        <v>23</v>
      </c>
      <c r="B26" s="2" t="s">
        <v>20</v>
      </c>
      <c r="C26" s="2" t="s">
        <v>9</v>
      </c>
      <c r="D26" s="44">
        <v>201710208</v>
      </c>
      <c r="E26" s="5">
        <v>0</v>
      </c>
      <c r="F26" s="46"/>
      <c r="G26" s="34"/>
      <c r="H26" s="34"/>
      <c r="I26" s="34"/>
    </row>
  </sheetData>
  <mergeCells count="1">
    <mergeCell ref="A1:I1"/>
  </mergeCells>
  <phoneticPr fontId="4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F11" sqref="F11"/>
    </sheetView>
  </sheetViews>
  <sheetFormatPr defaultColWidth="9" defaultRowHeight="13.5"/>
  <cols>
    <col min="1" max="1" width="5.25" style="1" customWidth="1"/>
    <col min="2" max="3" width="4.75" style="1" customWidth="1"/>
    <col min="4" max="4" width="9.75" style="1" customWidth="1"/>
    <col min="5" max="5" width="9" style="1"/>
    <col min="6" max="6" width="10.875" style="1" customWidth="1"/>
    <col min="7" max="8" width="9" style="1"/>
    <col min="9" max="9" width="10.5" style="1" customWidth="1"/>
    <col min="10" max="16384" width="9" style="1"/>
  </cols>
  <sheetData>
    <row r="1" spans="1:9" ht="42" customHeight="1">
      <c r="A1" s="65" t="s">
        <v>21</v>
      </c>
      <c r="B1" s="65"/>
      <c r="C1" s="65"/>
      <c r="D1" s="65"/>
      <c r="E1" s="65"/>
      <c r="F1" s="65"/>
      <c r="G1" s="65"/>
      <c r="H1" s="65"/>
      <c r="I1" s="65"/>
    </row>
    <row r="2" spans="1:9" ht="15" customHeight="1">
      <c r="A2" s="40"/>
      <c r="B2" s="40"/>
      <c r="C2" s="40"/>
      <c r="D2" s="40"/>
      <c r="E2" s="40"/>
      <c r="F2" s="40"/>
    </row>
    <row r="3" spans="1:9" ht="24.95" customHeight="1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5</v>
      </c>
      <c r="I3" s="41" t="s">
        <v>7</v>
      </c>
    </row>
    <row r="4" spans="1:9" ht="24.95" customHeight="1">
      <c r="A4" s="2">
        <v>1</v>
      </c>
      <c r="B4" s="2" t="s">
        <v>20</v>
      </c>
      <c r="C4" s="4" t="s">
        <v>11</v>
      </c>
      <c r="D4" s="4">
        <v>201710311</v>
      </c>
      <c r="E4" s="5">
        <v>72</v>
      </c>
      <c r="F4" s="6">
        <f t="shared" ref="F4:F9" si="0">E4*0.4</f>
        <v>28.8</v>
      </c>
      <c r="G4" s="5">
        <v>75.400000000000006</v>
      </c>
      <c r="H4" s="6">
        <f t="shared" ref="H4:H9" si="1">G4*0.6</f>
        <v>45.24</v>
      </c>
      <c r="I4" s="38">
        <f t="shared" ref="I4:I9" si="2">F4+H4</f>
        <v>74.040000000000006</v>
      </c>
    </row>
    <row r="5" spans="1:9" ht="24.95" customHeight="1">
      <c r="A5" s="2">
        <v>2</v>
      </c>
      <c r="B5" s="2" t="s">
        <v>20</v>
      </c>
      <c r="C5" s="4" t="s">
        <v>11</v>
      </c>
      <c r="D5" s="2">
        <v>201710312</v>
      </c>
      <c r="E5" s="5">
        <v>68</v>
      </c>
      <c r="F5" s="6">
        <f t="shared" si="0"/>
        <v>27.200000000000003</v>
      </c>
      <c r="G5" s="5">
        <v>75.8</v>
      </c>
      <c r="H5" s="6">
        <f t="shared" si="1"/>
        <v>45.48</v>
      </c>
      <c r="I5" s="38">
        <f t="shared" si="2"/>
        <v>72.680000000000007</v>
      </c>
    </row>
    <row r="6" spans="1:9" ht="24.95" customHeight="1">
      <c r="A6" s="2">
        <v>3</v>
      </c>
      <c r="B6" s="2" t="s">
        <v>20</v>
      </c>
      <c r="C6" s="4" t="s">
        <v>11</v>
      </c>
      <c r="D6" s="2">
        <v>201710318</v>
      </c>
      <c r="E6" s="5">
        <v>58</v>
      </c>
      <c r="F6" s="6">
        <f t="shared" si="0"/>
        <v>23.200000000000003</v>
      </c>
      <c r="G6" s="5">
        <v>79.400000000000006</v>
      </c>
      <c r="H6" s="6">
        <f t="shared" si="1"/>
        <v>47.64</v>
      </c>
      <c r="I6" s="38">
        <f t="shared" si="2"/>
        <v>70.84</v>
      </c>
    </row>
    <row r="7" spans="1:9" ht="24.95" customHeight="1">
      <c r="A7" s="2">
        <v>4</v>
      </c>
      <c r="B7" s="2" t="s">
        <v>20</v>
      </c>
      <c r="C7" s="4" t="s">
        <v>11</v>
      </c>
      <c r="D7" s="4">
        <v>201710313</v>
      </c>
      <c r="E7" s="5">
        <v>60</v>
      </c>
      <c r="F7" s="6">
        <f t="shared" si="0"/>
        <v>24</v>
      </c>
      <c r="G7" s="5">
        <v>76</v>
      </c>
      <c r="H7" s="6">
        <f t="shared" si="1"/>
        <v>45.6</v>
      </c>
      <c r="I7" s="38">
        <f t="shared" si="2"/>
        <v>69.599999999999994</v>
      </c>
    </row>
    <row r="8" spans="1:9" ht="24.95" customHeight="1">
      <c r="A8" s="2">
        <v>5</v>
      </c>
      <c r="B8" s="2" t="s">
        <v>20</v>
      </c>
      <c r="C8" s="4" t="s">
        <v>11</v>
      </c>
      <c r="D8" s="2">
        <v>201710310</v>
      </c>
      <c r="E8" s="5">
        <v>59</v>
      </c>
      <c r="F8" s="6">
        <f t="shared" si="0"/>
        <v>23.6</v>
      </c>
      <c r="G8" s="5">
        <v>76.2</v>
      </c>
      <c r="H8" s="6">
        <f t="shared" si="1"/>
        <v>45.72</v>
      </c>
      <c r="I8" s="38">
        <f t="shared" si="2"/>
        <v>69.319999999999993</v>
      </c>
    </row>
    <row r="9" spans="1:9" ht="24.95" customHeight="1">
      <c r="A9" s="2">
        <v>6</v>
      </c>
      <c r="B9" s="2" t="s">
        <v>20</v>
      </c>
      <c r="C9" s="4" t="s">
        <v>11</v>
      </c>
      <c r="D9" s="4">
        <v>201710315</v>
      </c>
      <c r="E9" s="5">
        <v>57</v>
      </c>
      <c r="F9" s="6">
        <f t="shared" si="0"/>
        <v>22.8</v>
      </c>
      <c r="G9" s="5">
        <v>69.599999999999994</v>
      </c>
      <c r="H9" s="6">
        <f t="shared" si="1"/>
        <v>41.76</v>
      </c>
      <c r="I9" s="38">
        <f t="shared" si="2"/>
        <v>64.56</v>
      </c>
    </row>
    <row r="10" spans="1:9" ht="24.95" customHeight="1">
      <c r="A10" s="2">
        <v>7</v>
      </c>
      <c r="B10" s="2" t="s">
        <v>20</v>
      </c>
      <c r="C10" s="4" t="s">
        <v>11</v>
      </c>
      <c r="D10" s="2">
        <v>201710316</v>
      </c>
      <c r="E10" s="5">
        <v>55</v>
      </c>
      <c r="F10" s="6"/>
      <c r="G10" s="34"/>
      <c r="H10" s="6"/>
      <c r="I10" s="6"/>
    </row>
    <row r="11" spans="1:9" ht="24.95" customHeight="1">
      <c r="A11" s="2">
        <v>8</v>
      </c>
      <c r="B11" s="2" t="s">
        <v>20</v>
      </c>
      <c r="C11" s="4" t="s">
        <v>11</v>
      </c>
      <c r="D11" s="2">
        <v>201710314</v>
      </c>
      <c r="E11" s="5">
        <v>48</v>
      </c>
      <c r="F11" s="6"/>
      <c r="G11" s="34"/>
      <c r="H11" s="6"/>
      <c r="I11" s="6"/>
    </row>
    <row r="12" spans="1:9" ht="24.95" customHeight="1">
      <c r="A12" s="2">
        <v>9</v>
      </c>
      <c r="B12" s="2" t="s">
        <v>20</v>
      </c>
      <c r="C12" s="4" t="s">
        <v>11</v>
      </c>
      <c r="D12" s="4">
        <v>201710317</v>
      </c>
      <c r="E12" s="5">
        <v>47</v>
      </c>
      <c r="F12" s="6"/>
      <c r="G12" s="34"/>
      <c r="H12" s="6"/>
      <c r="I12" s="6"/>
    </row>
    <row r="13" spans="1:9" ht="24.95" customHeight="1">
      <c r="A13" s="2">
        <v>10</v>
      </c>
      <c r="B13" s="2" t="s">
        <v>20</v>
      </c>
      <c r="C13" s="4" t="s">
        <v>11</v>
      </c>
      <c r="D13" s="4">
        <v>201710319</v>
      </c>
      <c r="E13" s="5">
        <v>39</v>
      </c>
      <c r="F13" s="6"/>
      <c r="G13" s="34"/>
      <c r="H13" s="6"/>
      <c r="I13" s="6"/>
    </row>
    <row r="14" spans="1:9" ht="24.95" customHeight="1">
      <c r="A14" s="2">
        <v>11</v>
      </c>
      <c r="B14" s="2" t="s">
        <v>20</v>
      </c>
      <c r="C14" s="4" t="s">
        <v>11</v>
      </c>
      <c r="D14" s="2">
        <v>201710320</v>
      </c>
      <c r="E14" s="5">
        <v>0</v>
      </c>
      <c r="F14" s="6"/>
      <c r="G14" s="34"/>
      <c r="H14" s="6"/>
      <c r="I14" s="6"/>
    </row>
  </sheetData>
  <mergeCells count="1">
    <mergeCell ref="A1:I1"/>
  </mergeCells>
  <phoneticPr fontId="43" type="noConversion"/>
  <printOptions horizontalCentered="1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G7" sqref="G7"/>
    </sheetView>
  </sheetViews>
  <sheetFormatPr defaultColWidth="9" defaultRowHeight="13.5"/>
  <cols>
    <col min="1" max="1" width="3.625" customWidth="1"/>
    <col min="2" max="2" width="5.625" customWidth="1"/>
    <col min="3" max="3" width="5" customWidth="1"/>
    <col min="4" max="4" width="9.75" customWidth="1"/>
    <col min="9" max="9" width="23.125" customWidth="1"/>
  </cols>
  <sheetData>
    <row r="1" spans="1:9" ht="32.1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</row>
    <row r="2" spans="1:9" ht="15.75" customHeight="1">
      <c r="A2" s="17"/>
      <c r="B2" s="17"/>
      <c r="C2" s="17"/>
      <c r="D2" s="17"/>
      <c r="E2" s="17"/>
      <c r="F2" s="17"/>
    </row>
    <row r="3" spans="1:9" ht="27.95" customHeight="1">
      <c r="A3" s="31" t="s">
        <v>0</v>
      </c>
      <c r="B3" s="39" t="s">
        <v>1</v>
      </c>
      <c r="C3" s="31" t="s">
        <v>2</v>
      </c>
      <c r="D3" s="31" t="s">
        <v>3</v>
      </c>
      <c r="E3" s="33" t="s">
        <v>4</v>
      </c>
      <c r="F3" s="33" t="s">
        <v>5</v>
      </c>
      <c r="G3" s="33" t="s">
        <v>6</v>
      </c>
      <c r="H3" s="33" t="s">
        <v>5</v>
      </c>
      <c r="I3" s="33" t="s">
        <v>7</v>
      </c>
    </row>
    <row r="4" spans="1:9" ht="24" customHeight="1">
      <c r="A4" s="19">
        <v>1</v>
      </c>
      <c r="B4" s="19" t="s">
        <v>20</v>
      </c>
      <c r="C4" s="22" t="s">
        <v>16</v>
      </c>
      <c r="D4" s="22">
        <v>201710713</v>
      </c>
      <c r="E4" s="25">
        <v>79</v>
      </c>
      <c r="F4" s="6">
        <f>E4*0.4</f>
        <v>31.6</v>
      </c>
      <c r="G4" s="25">
        <v>76.400000000000006</v>
      </c>
      <c r="H4" s="6">
        <f>G4*0.6</f>
        <v>45.84</v>
      </c>
      <c r="I4" s="6">
        <f>F4+H4</f>
        <v>77.44</v>
      </c>
    </row>
    <row r="5" spans="1:9" ht="24" customHeight="1">
      <c r="A5" s="19">
        <v>2</v>
      </c>
      <c r="B5" s="19" t="s">
        <v>20</v>
      </c>
      <c r="C5" s="22" t="s">
        <v>16</v>
      </c>
      <c r="D5" s="19">
        <v>201710710</v>
      </c>
      <c r="E5" s="25">
        <v>71</v>
      </c>
      <c r="F5" s="6">
        <f>E5*0.4</f>
        <v>28.400000000000002</v>
      </c>
      <c r="G5" s="25">
        <v>79</v>
      </c>
      <c r="H5" s="6">
        <f>G5*0.6</f>
        <v>47.4</v>
      </c>
      <c r="I5" s="6">
        <f>F5+H5</f>
        <v>75.8</v>
      </c>
    </row>
    <row r="6" spans="1:9" ht="24" customHeight="1">
      <c r="A6" s="19">
        <v>3</v>
      </c>
      <c r="B6" s="19" t="s">
        <v>20</v>
      </c>
      <c r="C6" s="22" t="s">
        <v>16</v>
      </c>
      <c r="D6" s="19">
        <v>201710714</v>
      </c>
      <c r="E6" s="25">
        <v>71</v>
      </c>
      <c r="F6" s="6">
        <f>E6*0.4</f>
        <v>28.400000000000002</v>
      </c>
      <c r="G6" s="25">
        <v>77.8</v>
      </c>
      <c r="H6" s="6">
        <f>G6*0.6</f>
        <v>46.68</v>
      </c>
      <c r="I6" s="6">
        <f>F6+H6</f>
        <v>75.08</v>
      </c>
    </row>
    <row r="7" spans="1:9" ht="24" customHeight="1">
      <c r="A7" s="19">
        <v>4</v>
      </c>
      <c r="B7" s="19" t="s">
        <v>20</v>
      </c>
      <c r="C7" s="22" t="s">
        <v>16</v>
      </c>
      <c r="D7" s="22">
        <v>201710711</v>
      </c>
      <c r="E7" s="25">
        <v>78</v>
      </c>
      <c r="F7" s="6">
        <f>E7*0.4</f>
        <v>31.200000000000003</v>
      </c>
      <c r="G7" s="25">
        <v>70.8</v>
      </c>
      <c r="H7" s="6">
        <f>G7*0.6</f>
        <v>42.48</v>
      </c>
      <c r="I7" s="6">
        <f>F7+H7</f>
        <v>73.680000000000007</v>
      </c>
    </row>
    <row r="8" spans="1:9" ht="24" customHeight="1">
      <c r="A8" s="19">
        <v>5</v>
      </c>
      <c r="B8" s="19" t="s">
        <v>20</v>
      </c>
      <c r="C8" s="22" t="s">
        <v>16</v>
      </c>
      <c r="D8" s="19">
        <v>201710716</v>
      </c>
      <c r="E8" s="25">
        <v>63</v>
      </c>
      <c r="F8" s="6"/>
      <c r="G8" s="25"/>
      <c r="H8" s="6"/>
      <c r="I8" s="6"/>
    </row>
    <row r="9" spans="1:9" ht="24" customHeight="1">
      <c r="A9" s="19">
        <v>6</v>
      </c>
      <c r="B9" s="19" t="s">
        <v>20</v>
      </c>
      <c r="C9" s="22" t="s">
        <v>16</v>
      </c>
      <c r="D9" s="19">
        <v>201710712</v>
      </c>
      <c r="E9" s="25">
        <v>56</v>
      </c>
      <c r="F9" s="6"/>
      <c r="G9" s="25"/>
      <c r="H9" s="6"/>
      <c r="I9" s="6"/>
    </row>
    <row r="10" spans="1:9" ht="24" customHeight="1">
      <c r="A10" s="19">
        <v>7</v>
      </c>
      <c r="B10" s="19" t="s">
        <v>20</v>
      </c>
      <c r="C10" s="22" t="s">
        <v>16</v>
      </c>
      <c r="D10" s="22">
        <v>201710715</v>
      </c>
      <c r="E10" s="25">
        <v>50</v>
      </c>
      <c r="F10" s="6"/>
      <c r="G10" s="25"/>
      <c r="H10" s="6"/>
      <c r="I10" s="6"/>
    </row>
    <row r="11" spans="1:9" ht="24" customHeight="1">
      <c r="A11" s="19">
        <v>8</v>
      </c>
      <c r="B11" s="19" t="s">
        <v>20</v>
      </c>
      <c r="C11" s="22" t="s">
        <v>16</v>
      </c>
      <c r="D11" s="19">
        <v>201710718</v>
      </c>
      <c r="E11" s="25">
        <v>47</v>
      </c>
      <c r="F11" s="6"/>
      <c r="G11" s="25"/>
      <c r="H11" s="6"/>
      <c r="I11" s="6"/>
    </row>
    <row r="12" spans="1:9" ht="24" customHeight="1">
      <c r="A12" s="19">
        <v>9</v>
      </c>
      <c r="B12" s="19" t="s">
        <v>20</v>
      </c>
      <c r="C12" s="22" t="s">
        <v>16</v>
      </c>
      <c r="D12" s="22">
        <v>201710717</v>
      </c>
      <c r="E12" s="25">
        <v>0</v>
      </c>
      <c r="F12" s="19"/>
      <c r="G12" s="26"/>
      <c r="H12" s="26"/>
      <c r="I12" s="26"/>
    </row>
  </sheetData>
  <mergeCells count="1">
    <mergeCell ref="A1:I1"/>
  </mergeCells>
  <phoneticPr fontId="4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3</vt:i4>
      </vt:variant>
    </vt:vector>
  </HeadingPairs>
  <TitlesOfParts>
    <vt:vector size="18" baseType="lpstr">
      <vt:lpstr>咸高语文</vt:lpstr>
      <vt:lpstr>咸高数学</vt:lpstr>
      <vt:lpstr>咸高物理</vt:lpstr>
      <vt:lpstr>咸高化学</vt:lpstr>
      <vt:lpstr>咸高生物</vt:lpstr>
      <vt:lpstr>咸高历史</vt:lpstr>
      <vt:lpstr>青高语文</vt:lpstr>
      <vt:lpstr>青高数学</vt:lpstr>
      <vt:lpstr>青高生物</vt:lpstr>
      <vt:lpstr>咸高英语</vt:lpstr>
      <vt:lpstr>青高英语</vt:lpstr>
      <vt:lpstr>横高政史</vt:lpstr>
      <vt:lpstr>青高音乐</vt:lpstr>
      <vt:lpstr>青高体育</vt:lpstr>
      <vt:lpstr>选调</vt:lpstr>
      <vt:lpstr>青高英语!Print_Titles</vt:lpstr>
      <vt:lpstr>青高语文!Print_Titles</vt:lpstr>
      <vt:lpstr>咸高英语!Print_Titles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2017-03-27T07:30:22Z</cp:lastPrinted>
  <dcterms:created xsi:type="dcterms:W3CDTF">2017-03-17T06:54:00Z</dcterms:created>
  <dcterms:modified xsi:type="dcterms:W3CDTF">2017-03-29T00:37:13Z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