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入围面谈名单" sheetId="1" r:id="rId1"/>
    <sheet name="Sheet2" sheetId="2" r:id="rId2"/>
  </sheets>
  <definedNames>
    <definedName name="_xlnm.Print_Titles" localSheetId="0">'入围面谈名单'!$1:$2</definedName>
    <definedName name="_xlnm._FilterDatabase" localSheetId="0" hidden="1">'入围面谈名单'!$A$2:$H$58</definedName>
  </definedNames>
  <calcPr fullCalcOnLoad="1"/>
</workbook>
</file>

<file path=xl/sharedStrings.xml><?xml version="1.0" encoding="utf-8"?>
<sst xmlns="http://schemas.openxmlformats.org/spreadsheetml/2006/main" count="233" uniqueCount="140">
  <si>
    <t>2017年雨花区公开招聘名优教师面试考生综合成绩及进入体检人员名单</t>
  </si>
  <si>
    <t>姓名</t>
  </si>
  <si>
    <t>身份证号码</t>
  </si>
  <si>
    <t>应聘岗位</t>
  </si>
  <si>
    <t>面谈成绩</t>
  </si>
  <si>
    <t>试教成绩</t>
  </si>
  <si>
    <t>综合成绩</t>
  </si>
  <si>
    <t>名次</t>
  </si>
  <si>
    <t>是否入围体检</t>
  </si>
  <si>
    <t>桂阳玲</t>
  </si>
  <si>
    <t>430181198010050029</t>
  </si>
  <si>
    <t>小学语文</t>
  </si>
  <si>
    <t>是</t>
  </si>
  <si>
    <t>张建</t>
  </si>
  <si>
    <t>430219197901204688</t>
  </si>
  <si>
    <t>郭美珍</t>
  </si>
  <si>
    <t>430321198210217182</t>
  </si>
  <si>
    <t>李希</t>
  </si>
  <si>
    <t>430121198606232281</t>
  </si>
  <si>
    <t>否</t>
  </si>
  <si>
    <t>蒋娟</t>
  </si>
  <si>
    <t>432923198205250049</t>
  </si>
  <si>
    <t>王晓芳</t>
  </si>
  <si>
    <t>433130198212010044</t>
  </si>
  <si>
    <t>贺国初</t>
  </si>
  <si>
    <t>430419198007221016</t>
  </si>
  <si>
    <t>小学信息</t>
  </si>
  <si>
    <t>毛泓</t>
  </si>
  <si>
    <t>430681197705193248</t>
  </si>
  <si>
    <t>李卓儒</t>
  </si>
  <si>
    <t>430521198311072374</t>
  </si>
  <si>
    <t>小学体育</t>
  </si>
  <si>
    <t>梁江南</t>
  </si>
  <si>
    <t>432502197912295117</t>
  </si>
  <si>
    <t>吕林梅</t>
  </si>
  <si>
    <t>431102198608166427</t>
  </si>
  <si>
    <t>周婕</t>
  </si>
  <si>
    <t>430426198811239560</t>
  </si>
  <si>
    <t>马小菊</t>
  </si>
  <si>
    <t>430724197709292524</t>
  </si>
  <si>
    <t>小学数学</t>
  </si>
  <si>
    <t>张娜</t>
  </si>
  <si>
    <t>653101198301012024</t>
  </si>
  <si>
    <t>李亦男</t>
  </si>
  <si>
    <t>432501198406287024</t>
  </si>
  <si>
    <t>朱丽华</t>
  </si>
  <si>
    <t>432522197906227025</t>
  </si>
  <si>
    <t>屈高林</t>
  </si>
  <si>
    <t>430181198502121874</t>
  </si>
  <si>
    <t>杜欣</t>
  </si>
  <si>
    <t>430503197709301045</t>
  </si>
  <si>
    <t>陈跳姣</t>
  </si>
  <si>
    <t>432326197911255586</t>
  </si>
  <si>
    <t>区中学语文</t>
  </si>
  <si>
    <t>黄蓉</t>
  </si>
  <si>
    <t>43313019880820312X</t>
  </si>
  <si>
    <t>周亚</t>
  </si>
  <si>
    <t>430381198407084121</t>
  </si>
  <si>
    <t>屈艳</t>
  </si>
  <si>
    <t>430181197910171884</t>
  </si>
  <si>
    <t>谭茶湘</t>
  </si>
  <si>
    <t>431003198202246540</t>
  </si>
  <si>
    <t>张琼楼</t>
  </si>
  <si>
    <t>430181198509272288</t>
  </si>
  <si>
    <t>曾娜芳</t>
  </si>
  <si>
    <t>430521198607099226</t>
  </si>
  <si>
    <t>区中学英语</t>
  </si>
  <si>
    <t>张新颖</t>
  </si>
  <si>
    <t>430621198709250447</t>
  </si>
  <si>
    <t>许雪辉</t>
  </si>
  <si>
    <t>430421198401280040</t>
  </si>
  <si>
    <t>蔡玉婷</t>
  </si>
  <si>
    <t>43072219880111794X</t>
  </si>
  <si>
    <t>陈贵文</t>
  </si>
  <si>
    <t>430481198102083932</t>
  </si>
  <si>
    <t>区中学物理</t>
  </si>
  <si>
    <t>黄青</t>
  </si>
  <si>
    <t>430122197405063663</t>
  </si>
  <si>
    <t>刘志红</t>
  </si>
  <si>
    <t>432503197912257686</t>
  </si>
  <si>
    <t>区中学数学</t>
  </si>
  <si>
    <t>张立建</t>
  </si>
  <si>
    <t>430322197708147152</t>
  </si>
  <si>
    <t>陈清</t>
  </si>
  <si>
    <t>430921198804194240</t>
  </si>
  <si>
    <t>龙凡文</t>
  </si>
  <si>
    <t>43022419831111299X</t>
  </si>
  <si>
    <t>邓久波</t>
  </si>
  <si>
    <t>431102198706158375</t>
  </si>
  <si>
    <t>区中学生物</t>
  </si>
  <si>
    <t>易刚</t>
  </si>
  <si>
    <t>430121198706182875</t>
  </si>
  <si>
    <t>吴懿</t>
  </si>
  <si>
    <t>430122198101131844</t>
  </si>
  <si>
    <t>区中学化学</t>
  </si>
  <si>
    <t>黄东阳</t>
  </si>
  <si>
    <t>430511197702247015</t>
  </si>
  <si>
    <t>蔡莉</t>
  </si>
  <si>
    <t>43232119760730322X</t>
  </si>
  <si>
    <t>稻田高中语文</t>
  </si>
  <si>
    <t>周佳兵</t>
  </si>
  <si>
    <t>43062319751208253X</t>
  </si>
  <si>
    <t>金肆香</t>
  </si>
  <si>
    <t>430425197909010384</t>
  </si>
  <si>
    <t>吴飞虎</t>
  </si>
  <si>
    <t>430626198404013012</t>
  </si>
  <si>
    <t>胡科军</t>
  </si>
  <si>
    <t>430403198201290516</t>
  </si>
  <si>
    <t>稻田高中英语</t>
  </si>
  <si>
    <t>饶挺</t>
  </si>
  <si>
    <t>430121197609047327</t>
  </si>
  <si>
    <t>张容</t>
  </si>
  <si>
    <t>432503198307022824</t>
  </si>
  <si>
    <t>稻田高中物理</t>
  </si>
  <si>
    <t>傅晓阳</t>
  </si>
  <si>
    <t>430381198212186013</t>
  </si>
  <si>
    <t>吴起勇</t>
  </si>
  <si>
    <t>431022197808086531</t>
  </si>
  <si>
    <t>稻田高中数学</t>
  </si>
  <si>
    <t>唐仕美</t>
  </si>
  <si>
    <t>430527197912105112</t>
  </si>
  <si>
    <t>邹果成</t>
  </si>
  <si>
    <t>432503197711028473</t>
  </si>
  <si>
    <t>稻田高中历史</t>
  </si>
  <si>
    <t>安丹丹</t>
  </si>
  <si>
    <t>410703198205033528</t>
  </si>
  <si>
    <t>肖修锋</t>
  </si>
  <si>
    <t>432425197811035833</t>
  </si>
  <si>
    <t>稻田高中化学</t>
  </si>
  <si>
    <t>张志明</t>
  </si>
  <si>
    <t>430124197808013911</t>
  </si>
  <si>
    <t>刘花</t>
  </si>
  <si>
    <t>430321198007186448</t>
  </si>
  <si>
    <t>稻田初中英语</t>
  </si>
  <si>
    <t>李桂平</t>
  </si>
  <si>
    <t>432502198108285422</t>
  </si>
  <si>
    <t>阙茹</t>
  </si>
  <si>
    <t>433123198508210025</t>
  </si>
  <si>
    <t>张静</t>
  </si>
  <si>
    <t>430111198907080784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</si>
</sst>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16" fillId="4" borderId="1" applyNumberFormat="0" applyAlignment="0" applyProtection="0"/>
    <xf numFmtId="0" fontId="22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10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18" borderId="0" xfId="0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/>
    </xf>
    <xf numFmtId="0" fontId="26" fillId="18" borderId="0" xfId="0" applyFont="1" applyFill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49" fontId="27" fillId="18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49" fontId="27" fillId="18" borderId="9" xfId="0" applyNumberFormat="1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18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pane ySplit="2" topLeftCell="A3" activePane="bottomLeft" state="frozen"/>
      <selection pane="bottomLeft" activeCell="A56" sqref="A56"/>
    </sheetView>
  </sheetViews>
  <sheetFormatPr defaultColWidth="8.75390625" defaultRowHeight="14.25"/>
  <cols>
    <col min="1" max="1" width="12.125" style="0" customWidth="1"/>
    <col min="2" max="2" width="23.375" style="2" customWidth="1"/>
    <col min="3" max="3" width="17.125" style="0" customWidth="1"/>
    <col min="4" max="5" width="13.875" style="3" customWidth="1"/>
    <col min="6" max="6" width="13.875" style="4" customWidth="1"/>
    <col min="7" max="7" width="13.875" style="3" customWidth="1"/>
    <col min="8" max="8" width="13.875" style="0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20.2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pans="1:8" ht="18" customHeight="1">
      <c r="A3" s="11" t="s">
        <v>9</v>
      </c>
      <c r="B3" s="12" t="s">
        <v>10</v>
      </c>
      <c r="C3" s="8" t="s">
        <v>11</v>
      </c>
      <c r="D3" s="13">
        <v>93.86</v>
      </c>
      <c r="E3" s="13"/>
      <c r="F3" s="13">
        <v>93.86</v>
      </c>
      <c r="G3" s="13">
        <v>1</v>
      </c>
      <c r="H3" s="14" t="s">
        <v>12</v>
      </c>
    </row>
    <row r="4" spans="1:8" ht="18" customHeight="1">
      <c r="A4" s="11" t="s">
        <v>13</v>
      </c>
      <c r="B4" s="12" t="s">
        <v>14</v>
      </c>
      <c r="C4" s="8" t="s">
        <v>11</v>
      </c>
      <c r="D4" s="13">
        <v>94.43</v>
      </c>
      <c r="E4" s="13">
        <v>89.11</v>
      </c>
      <c r="F4" s="13">
        <f aca="true" t="shared" si="0" ref="F4:F9">ROUND(D4*0.4+E4*0.6,2)</f>
        <v>91.24</v>
      </c>
      <c r="G4" s="13">
        <v>2</v>
      </c>
      <c r="H4" s="14" t="s">
        <v>12</v>
      </c>
    </row>
    <row r="5" spans="1:8" ht="18" customHeight="1">
      <c r="A5" s="11" t="s">
        <v>15</v>
      </c>
      <c r="B5" s="12" t="s">
        <v>16</v>
      </c>
      <c r="C5" s="8" t="s">
        <v>11</v>
      </c>
      <c r="D5" s="13">
        <v>94.29</v>
      </c>
      <c r="E5" s="13">
        <v>89.07</v>
      </c>
      <c r="F5" s="13">
        <f t="shared" si="0"/>
        <v>91.16</v>
      </c>
      <c r="G5" s="13">
        <v>3</v>
      </c>
      <c r="H5" s="14" t="s">
        <v>12</v>
      </c>
    </row>
    <row r="6" spans="1:8" ht="18" customHeight="1">
      <c r="A6" s="11" t="s">
        <v>17</v>
      </c>
      <c r="B6" s="12" t="s">
        <v>18</v>
      </c>
      <c r="C6" s="8" t="s">
        <v>11</v>
      </c>
      <c r="D6" s="13">
        <v>91.71</v>
      </c>
      <c r="E6" s="13">
        <v>87.43</v>
      </c>
      <c r="F6" s="13">
        <f t="shared" si="0"/>
        <v>89.14</v>
      </c>
      <c r="G6" s="13">
        <v>4</v>
      </c>
      <c r="H6" s="10" t="s">
        <v>19</v>
      </c>
    </row>
    <row r="7" spans="1:8" ht="18" customHeight="1">
      <c r="A7" s="11" t="s">
        <v>20</v>
      </c>
      <c r="B7" s="12" t="s">
        <v>21</v>
      </c>
      <c r="C7" s="8" t="s">
        <v>11</v>
      </c>
      <c r="D7" s="13">
        <v>93.14</v>
      </c>
      <c r="E7" s="13">
        <v>86.29</v>
      </c>
      <c r="F7" s="13">
        <f t="shared" si="0"/>
        <v>89.03</v>
      </c>
      <c r="G7" s="13">
        <v>5</v>
      </c>
      <c r="H7" s="10" t="s">
        <v>19</v>
      </c>
    </row>
    <row r="8" spans="1:8" ht="18" customHeight="1">
      <c r="A8" s="11" t="s">
        <v>22</v>
      </c>
      <c r="B8" s="12" t="s">
        <v>23</v>
      </c>
      <c r="C8" s="8" t="s">
        <v>11</v>
      </c>
      <c r="D8" s="13">
        <v>91.86</v>
      </c>
      <c r="E8" s="13">
        <v>84</v>
      </c>
      <c r="F8" s="13">
        <f t="shared" si="0"/>
        <v>87.14</v>
      </c>
      <c r="G8" s="13">
        <v>6</v>
      </c>
      <c r="H8" s="10" t="s">
        <v>19</v>
      </c>
    </row>
    <row r="9" spans="1:8" ht="18" customHeight="1">
      <c r="A9" s="11" t="s">
        <v>24</v>
      </c>
      <c r="B9" s="12" t="s">
        <v>25</v>
      </c>
      <c r="C9" s="11" t="s">
        <v>26</v>
      </c>
      <c r="D9" s="13">
        <v>91</v>
      </c>
      <c r="E9" s="13">
        <v>83.71</v>
      </c>
      <c r="F9" s="13">
        <f t="shared" si="0"/>
        <v>86.63</v>
      </c>
      <c r="G9" s="13">
        <v>1</v>
      </c>
      <c r="H9" s="14" t="s">
        <v>12</v>
      </c>
    </row>
    <row r="10" spans="1:8" ht="18" customHeight="1">
      <c r="A10" s="11" t="s">
        <v>27</v>
      </c>
      <c r="B10" s="12" t="s">
        <v>28</v>
      </c>
      <c r="C10" s="11" t="s">
        <v>26</v>
      </c>
      <c r="D10" s="13">
        <v>84.1</v>
      </c>
      <c r="E10" s="13">
        <v>80.43</v>
      </c>
      <c r="F10" s="13">
        <f aca="true" t="shared" si="1" ref="F10:F41">ROUND(D10*0.4+E10*0.6,2)</f>
        <v>81.9</v>
      </c>
      <c r="G10" s="13">
        <v>2</v>
      </c>
      <c r="H10" s="10" t="s">
        <v>19</v>
      </c>
    </row>
    <row r="11" spans="1:8" ht="18" customHeight="1">
      <c r="A11" s="11" t="s">
        <v>29</v>
      </c>
      <c r="B11" s="12" t="s">
        <v>30</v>
      </c>
      <c r="C11" s="8" t="s">
        <v>31</v>
      </c>
      <c r="D11" s="13">
        <v>85.86</v>
      </c>
      <c r="E11" s="13">
        <v>87.14</v>
      </c>
      <c r="F11" s="13">
        <f t="shared" si="1"/>
        <v>86.63</v>
      </c>
      <c r="G11" s="13">
        <v>1</v>
      </c>
      <c r="H11" s="14" t="s">
        <v>12</v>
      </c>
    </row>
    <row r="12" spans="1:8" ht="18" customHeight="1">
      <c r="A12" s="11" t="s">
        <v>32</v>
      </c>
      <c r="B12" s="12" t="s">
        <v>33</v>
      </c>
      <c r="C12" s="8" t="s">
        <v>31</v>
      </c>
      <c r="D12" s="13">
        <v>92.57</v>
      </c>
      <c r="E12" s="13">
        <v>81.36</v>
      </c>
      <c r="F12" s="13">
        <f t="shared" si="1"/>
        <v>85.84</v>
      </c>
      <c r="G12" s="13">
        <v>2</v>
      </c>
      <c r="H12" s="14" t="s">
        <v>12</v>
      </c>
    </row>
    <row r="13" spans="1:8" ht="18" customHeight="1">
      <c r="A13" s="11" t="s">
        <v>34</v>
      </c>
      <c r="B13" s="12" t="s">
        <v>35</v>
      </c>
      <c r="C13" s="11" t="s">
        <v>31</v>
      </c>
      <c r="D13" s="13">
        <v>86.14</v>
      </c>
      <c r="E13" s="13">
        <v>81.71</v>
      </c>
      <c r="F13" s="13">
        <f t="shared" si="1"/>
        <v>83.48</v>
      </c>
      <c r="G13" s="13">
        <v>3</v>
      </c>
      <c r="H13" s="10" t="s">
        <v>19</v>
      </c>
    </row>
    <row r="14" spans="1:8" ht="18" customHeight="1">
      <c r="A14" s="11" t="s">
        <v>36</v>
      </c>
      <c r="B14" s="12" t="s">
        <v>37</v>
      </c>
      <c r="C14" s="11" t="s">
        <v>31</v>
      </c>
      <c r="D14" s="13">
        <v>86</v>
      </c>
      <c r="E14" s="13">
        <v>81.79</v>
      </c>
      <c r="F14" s="13">
        <f t="shared" si="1"/>
        <v>83.47</v>
      </c>
      <c r="G14" s="13">
        <v>4</v>
      </c>
      <c r="H14" s="10" t="s">
        <v>19</v>
      </c>
    </row>
    <row r="15" spans="1:8" ht="18" customHeight="1">
      <c r="A15" s="11" t="s">
        <v>38</v>
      </c>
      <c r="B15" s="12" t="s">
        <v>39</v>
      </c>
      <c r="C15" s="11" t="s">
        <v>40</v>
      </c>
      <c r="D15" s="13">
        <v>94.57</v>
      </c>
      <c r="E15" s="13"/>
      <c r="F15" s="13">
        <v>94.57</v>
      </c>
      <c r="G15" s="13">
        <v>1</v>
      </c>
      <c r="H15" s="14" t="s">
        <v>12</v>
      </c>
    </row>
    <row r="16" spans="1:8" ht="18" customHeight="1">
      <c r="A16" s="11" t="s">
        <v>41</v>
      </c>
      <c r="B16" s="12" t="s">
        <v>42</v>
      </c>
      <c r="C16" s="11" t="s">
        <v>40</v>
      </c>
      <c r="D16" s="13">
        <v>92.43</v>
      </c>
      <c r="E16" s="13">
        <v>91</v>
      </c>
      <c r="F16" s="13">
        <f t="shared" si="1"/>
        <v>91.57</v>
      </c>
      <c r="G16" s="13">
        <v>2</v>
      </c>
      <c r="H16" s="14" t="s">
        <v>12</v>
      </c>
    </row>
    <row r="17" spans="1:8" ht="18" customHeight="1">
      <c r="A17" s="11" t="s">
        <v>43</v>
      </c>
      <c r="B17" s="12" t="s">
        <v>44</v>
      </c>
      <c r="C17" s="11" t="s">
        <v>40</v>
      </c>
      <c r="D17" s="13">
        <v>89.57</v>
      </c>
      <c r="E17" s="13">
        <v>89.86</v>
      </c>
      <c r="F17" s="13">
        <f t="shared" si="1"/>
        <v>89.74</v>
      </c>
      <c r="G17" s="13">
        <v>3</v>
      </c>
      <c r="H17" s="14" t="s">
        <v>12</v>
      </c>
    </row>
    <row r="18" spans="1:8" ht="18" customHeight="1">
      <c r="A18" s="11" t="s">
        <v>45</v>
      </c>
      <c r="B18" s="12" t="s">
        <v>46</v>
      </c>
      <c r="C18" s="8" t="s">
        <v>40</v>
      </c>
      <c r="D18" s="13">
        <v>91.57</v>
      </c>
      <c r="E18" s="13">
        <v>82</v>
      </c>
      <c r="F18" s="13">
        <f t="shared" si="1"/>
        <v>85.83</v>
      </c>
      <c r="G18" s="13">
        <v>4</v>
      </c>
      <c r="H18" s="10" t="s">
        <v>19</v>
      </c>
    </row>
    <row r="19" spans="1:8" ht="18" customHeight="1">
      <c r="A19" s="11" t="s">
        <v>47</v>
      </c>
      <c r="B19" s="12" t="s">
        <v>48</v>
      </c>
      <c r="C19" s="8" t="s">
        <v>40</v>
      </c>
      <c r="D19" s="13">
        <v>92.57</v>
      </c>
      <c r="E19" s="13">
        <v>80.71</v>
      </c>
      <c r="F19" s="13">
        <f t="shared" si="1"/>
        <v>85.45</v>
      </c>
      <c r="G19" s="13">
        <v>5</v>
      </c>
      <c r="H19" s="10" t="s">
        <v>19</v>
      </c>
    </row>
    <row r="20" spans="1:8" ht="18" customHeight="1">
      <c r="A20" s="11" t="s">
        <v>49</v>
      </c>
      <c r="B20" s="12" t="s">
        <v>50</v>
      </c>
      <c r="C20" s="8" t="s">
        <v>40</v>
      </c>
      <c r="D20" s="13">
        <v>89.86</v>
      </c>
      <c r="E20" s="13">
        <v>0</v>
      </c>
      <c r="F20" s="13">
        <f t="shared" si="1"/>
        <v>35.94</v>
      </c>
      <c r="G20" s="13">
        <v>6</v>
      </c>
      <c r="H20" s="10" t="s">
        <v>19</v>
      </c>
    </row>
    <row r="21" spans="1:8" ht="18" customHeight="1">
      <c r="A21" s="11" t="s">
        <v>51</v>
      </c>
      <c r="B21" s="12" t="s">
        <v>52</v>
      </c>
      <c r="C21" s="8" t="s">
        <v>53</v>
      </c>
      <c r="D21" s="13">
        <v>89.96</v>
      </c>
      <c r="E21" s="13">
        <v>90.14</v>
      </c>
      <c r="F21" s="13">
        <f t="shared" si="1"/>
        <v>90.07</v>
      </c>
      <c r="G21" s="13">
        <v>1</v>
      </c>
      <c r="H21" s="14" t="s">
        <v>12</v>
      </c>
    </row>
    <row r="22" spans="1:8" ht="18" customHeight="1">
      <c r="A22" s="11" t="s">
        <v>54</v>
      </c>
      <c r="B22" s="12" t="s">
        <v>55</v>
      </c>
      <c r="C22" s="8" t="s">
        <v>53</v>
      </c>
      <c r="D22" s="13">
        <v>86.57</v>
      </c>
      <c r="E22" s="13">
        <v>90.57</v>
      </c>
      <c r="F22" s="13">
        <f t="shared" si="1"/>
        <v>88.97</v>
      </c>
      <c r="G22" s="13">
        <v>2</v>
      </c>
      <c r="H22" s="14" t="s">
        <v>12</v>
      </c>
    </row>
    <row r="23" spans="1:8" ht="18" customHeight="1">
      <c r="A23" s="11" t="s">
        <v>56</v>
      </c>
      <c r="B23" s="12" t="s">
        <v>57</v>
      </c>
      <c r="C23" s="8" t="s">
        <v>53</v>
      </c>
      <c r="D23" s="13">
        <v>90.3</v>
      </c>
      <c r="E23" s="13">
        <v>88.07</v>
      </c>
      <c r="F23" s="13">
        <f t="shared" si="1"/>
        <v>88.96</v>
      </c>
      <c r="G23" s="13">
        <v>3</v>
      </c>
      <c r="H23" s="14" t="s">
        <v>12</v>
      </c>
    </row>
    <row r="24" spans="1:8" ht="18" customHeight="1">
      <c r="A24" s="11" t="s">
        <v>58</v>
      </c>
      <c r="B24" s="12" t="s">
        <v>59</v>
      </c>
      <c r="C24" s="8" t="s">
        <v>53</v>
      </c>
      <c r="D24" s="13">
        <v>87.39</v>
      </c>
      <c r="E24" s="13">
        <v>88.43</v>
      </c>
      <c r="F24" s="13">
        <f t="shared" si="1"/>
        <v>88.01</v>
      </c>
      <c r="G24" s="13">
        <v>4</v>
      </c>
      <c r="H24" s="10" t="s">
        <v>19</v>
      </c>
    </row>
    <row r="25" spans="1:8" ht="18" customHeight="1">
      <c r="A25" s="11" t="s">
        <v>60</v>
      </c>
      <c r="B25" s="12" t="s">
        <v>61</v>
      </c>
      <c r="C25" s="8" t="s">
        <v>53</v>
      </c>
      <c r="D25" s="13">
        <v>90.61</v>
      </c>
      <c r="E25" s="13">
        <v>85.86</v>
      </c>
      <c r="F25" s="13">
        <f t="shared" si="1"/>
        <v>87.76</v>
      </c>
      <c r="G25" s="13">
        <v>5</v>
      </c>
      <c r="H25" s="10" t="s">
        <v>19</v>
      </c>
    </row>
    <row r="26" spans="1:8" ht="18" customHeight="1">
      <c r="A26" s="11" t="s">
        <v>62</v>
      </c>
      <c r="B26" s="12" t="s">
        <v>63</v>
      </c>
      <c r="C26" s="8" t="s">
        <v>53</v>
      </c>
      <c r="D26" s="13">
        <v>90.16</v>
      </c>
      <c r="E26" s="13">
        <v>85.79</v>
      </c>
      <c r="F26" s="13">
        <f t="shared" si="1"/>
        <v>87.54</v>
      </c>
      <c r="G26" s="13">
        <v>6</v>
      </c>
      <c r="H26" s="10" t="s">
        <v>19</v>
      </c>
    </row>
    <row r="27" spans="1:8" ht="18" customHeight="1">
      <c r="A27" s="11" t="s">
        <v>64</v>
      </c>
      <c r="B27" s="12" t="s">
        <v>65</v>
      </c>
      <c r="C27" s="11" t="s">
        <v>66</v>
      </c>
      <c r="D27" s="13">
        <v>89.17</v>
      </c>
      <c r="E27" s="13">
        <v>93.84</v>
      </c>
      <c r="F27" s="13">
        <f t="shared" si="1"/>
        <v>91.97</v>
      </c>
      <c r="G27" s="13">
        <v>1</v>
      </c>
      <c r="H27" s="14" t="s">
        <v>12</v>
      </c>
    </row>
    <row r="28" spans="1:8" ht="18" customHeight="1">
      <c r="A28" s="11" t="s">
        <v>67</v>
      </c>
      <c r="B28" s="12" t="s">
        <v>68</v>
      </c>
      <c r="C28" s="11" t="s">
        <v>66</v>
      </c>
      <c r="D28" s="13">
        <v>87.91</v>
      </c>
      <c r="E28" s="13">
        <v>89.81</v>
      </c>
      <c r="F28" s="13">
        <f t="shared" si="1"/>
        <v>89.05</v>
      </c>
      <c r="G28" s="13">
        <v>2</v>
      </c>
      <c r="H28" s="14" t="s">
        <v>12</v>
      </c>
    </row>
    <row r="29" spans="1:8" ht="18" customHeight="1">
      <c r="A29" s="11" t="s">
        <v>69</v>
      </c>
      <c r="B29" s="12" t="s">
        <v>70</v>
      </c>
      <c r="C29" s="8" t="s">
        <v>66</v>
      </c>
      <c r="D29" s="13">
        <v>89.2</v>
      </c>
      <c r="E29" s="13">
        <v>80.69</v>
      </c>
      <c r="F29" s="13">
        <f t="shared" si="1"/>
        <v>84.09</v>
      </c>
      <c r="G29" s="13">
        <v>3</v>
      </c>
      <c r="H29" s="10" t="s">
        <v>19</v>
      </c>
    </row>
    <row r="30" spans="1:8" ht="18" customHeight="1">
      <c r="A30" s="11" t="s">
        <v>71</v>
      </c>
      <c r="B30" s="12" t="s">
        <v>72</v>
      </c>
      <c r="C30" s="8" t="s">
        <v>66</v>
      </c>
      <c r="D30" s="13">
        <v>86.94</v>
      </c>
      <c r="E30" s="13">
        <v>79.63</v>
      </c>
      <c r="F30" s="13">
        <f t="shared" si="1"/>
        <v>82.55</v>
      </c>
      <c r="G30" s="13">
        <v>4</v>
      </c>
      <c r="H30" s="10" t="s">
        <v>19</v>
      </c>
    </row>
    <row r="31" spans="1:8" ht="18" customHeight="1">
      <c r="A31" s="11" t="s">
        <v>73</v>
      </c>
      <c r="B31" s="12" t="s">
        <v>74</v>
      </c>
      <c r="C31" s="8" t="s">
        <v>75</v>
      </c>
      <c r="D31" s="13">
        <v>90.71</v>
      </c>
      <c r="E31" s="13">
        <v>90.71</v>
      </c>
      <c r="F31" s="13">
        <f t="shared" si="1"/>
        <v>90.71</v>
      </c>
      <c r="G31" s="13">
        <v>1</v>
      </c>
      <c r="H31" s="14" t="s">
        <v>12</v>
      </c>
    </row>
    <row r="32" spans="1:8" ht="18" customHeight="1">
      <c r="A32" s="11" t="s">
        <v>76</v>
      </c>
      <c r="B32" s="12" t="s">
        <v>77</v>
      </c>
      <c r="C32" s="11" t="s">
        <v>75</v>
      </c>
      <c r="D32" s="13">
        <v>92.86</v>
      </c>
      <c r="E32" s="13">
        <v>88</v>
      </c>
      <c r="F32" s="13">
        <f t="shared" si="1"/>
        <v>89.94</v>
      </c>
      <c r="G32" s="13">
        <v>2</v>
      </c>
      <c r="H32" s="10" t="s">
        <v>19</v>
      </c>
    </row>
    <row r="33" spans="1:8" ht="18" customHeight="1">
      <c r="A33" s="11" t="s">
        <v>78</v>
      </c>
      <c r="B33" s="12" t="s">
        <v>79</v>
      </c>
      <c r="C33" s="11" t="s">
        <v>80</v>
      </c>
      <c r="D33" s="13">
        <v>91.57</v>
      </c>
      <c r="E33" s="13">
        <v>90.57</v>
      </c>
      <c r="F33" s="13">
        <f t="shared" si="1"/>
        <v>90.97</v>
      </c>
      <c r="G33" s="13">
        <v>1</v>
      </c>
      <c r="H33" s="14" t="s">
        <v>12</v>
      </c>
    </row>
    <row r="34" spans="1:8" ht="18" customHeight="1">
      <c r="A34" s="11" t="s">
        <v>81</v>
      </c>
      <c r="B34" s="12" t="s">
        <v>82</v>
      </c>
      <c r="C34" s="11" t="s">
        <v>80</v>
      </c>
      <c r="D34" s="13">
        <v>87.43</v>
      </c>
      <c r="E34" s="13">
        <v>89</v>
      </c>
      <c r="F34" s="13">
        <f t="shared" si="1"/>
        <v>88.37</v>
      </c>
      <c r="G34" s="13">
        <v>2</v>
      </c>
      <c r="H34" s="14" t="s">
        <v>12</v>
      </c>
    </row>
    <row r="35" spans="1:8" ht="18" customHeight="1">
      <c r="A35" s="11" t="s">
        <v>83</v>
      </c>
      <c r="B35" s="12" t="s">
        <v>84</v>
      </c>
      <c r="C35" s="8" t="s">
        <v>80</v>
      </c>
      <c r="D35" s="13">
        <v>86.86</v>
      </c>
      <c r="E35" s="13">
        <v>88.71</v>
      </c>
      <c r="F35" s="13">
        <f t="shared" si="1"/>
        <v>87.97</v>
      </c>
      <c r="G35" s="13">
        <v>3</v>
      </c>
      <c r="H35" s="10" t="s">
        <v>19</v>
      </c>
    </row>
    <row r="36" spans="1:8" ht="18" customHeight="1">
      <c r="A36" s="11" t="s">
        <v>85</v>
      </c>
      <c r="B36" s="12" t="s">
        <v>86</v>
      </c>
      <c r="C36" s="8" t="s">
        <v>80</v>
      </c>
      <c r="D36" s="13">
        <v>92</v>
      </c>
      <c r="E36" s="13">
        <v>83.86</v>
      </c>
      <c r="F36" s="13">
        <f t="shared" si="1"/>
        <v>87.12</v>
      </c>
      <c r="G36" s="13">
        <v>4</v>
      </c>
      <c r="H36" s="10" t="s">
        <v>19</v>
      </c>
    </row>
    <row r="37" spans="1:8" ht="18" customHeight="1">
      <c r="A37" s="11" t="s">
        <v>87</v>
      </c>
      <c r="B37" s="12" t="s">
        <v>88</v>
      </c>
      <c r="C37" s="8" t="s">
        <v>89</v>
      </c>
      <c r="D37" s="13">
        <v>92.86</v>
      </c>
      <c r="E37" s="13">
        <v>89.71</v>
      </c>
      <c r="F37" s="13">
        <f t="shared" si="1"/>
        <v>90.97</v>
      </c>
      <c r="G37" s="13">
        <v>1</v>
      </c>
      <c r="H37" s="14" t="s">
        <v>12</v>
      </c>
    </row>
    <row r="38" spans="1:8" ht="18" customHeight="1">
      <c r="A38" s="11" t="s">
        <v>90</v>
      </c>
      <c r="B38" s="12" t="s">
        <v>91</v>
      </c>
      <c r="C38" s="8" t="s">
        <v>89</v>
      </c>
      <c r="D38" s="13">
        <v>92.43</v>
      </c>
      <c r="E38" s="13">
        <v>88.14</v>
      </c>
      <c r="F38" s="13">
        <f t="shared" si="1"/>
        <v>89.86</v>
      </c>
      <c r="G38" s="13">
        <v>2</v>
      </c>
      <c r="H38" s="10" t="s">
        <v>19</v>
      </c>
    </row>
    <row r="39" spans="1:8" ht="18" customHeight="1">
      <c r="A39" s="11" t="s">
        <v>92</v>
      </c>
      <c r="B39" s="12" t="s">
        <v>93</v>
      </c>
      <c r="C39" s="11" t="s">
        <v>94</v>
      </c>
      <c r="D39" s="13">
        <v>86.71</v>
      </c>
      <c r="E39" s="13">
        <v>87</v>
      </c>
      <c r="F39" s="13">
        <f t="shared" si="1"/>
        <v>86.88</v>
      </c>
      <c r="G39" s="13">
        <v>1</v>
      </c>
      <c r="H39" s="14" t="s">
        <v>12</v>
      </c>
    </row>
    <row r="40" spans="1:8" s="1" customFormat="1" ht="18" customHeight="1">
      <c r="A40" s="11" t="s">
        <v>95</v>
      </c>
      <c r="B40" s="12" t="s">
        <v>96</v>
      </c>
      <c r="C40" s="11" t="s">
        <v>94</v>
      </c>
      <c r="D40" s="13">
        <v>92.14</v>
      </c>
      <c r="E40" s="13">
        <v>81.86</v>
      </c>
      <c r="F40" s="13">
        <f t="shared" si="1"/>
        <v>85.97</v>
      </c>
      <c r="G40" s="13">
        <v>2</v>
      </c>
      <c r="H40" s="10" t="s">
        <v>19</v>
      </c>
    </row>
    <row r="41" spans="1:8" ht="18" customHeight="1">
      <c r="A41" s="11" t="s">
        <v>97</v>
      </c>
      <c r="B41" s="12" t="s">
        <v>98</v>
      </c>
      <c r="C41" s="8" t="s">
        <v>99</v>
      </c>
      <c r="D41" s="13">
        <v>89.71</v>
      </c>
      <c r="E41" s="13">
        <v>91.71</v>
      </c>
      <c r="F41" s="13">
        <f t="shared" si="1"/>
        <v>90.91</v>
      </c>
      <c r="G41" s="13">
        <v>1</v>
      </c>
      <c r="H41" s="14" t="s">
        <v>12</v>
      </c>
    </row>
    <row r="42" spans="1:8" ht="18" customHeight="1">
      <c r="A42" s="11" t="s">
        <v>100</v>
      </c>
      <c r="B42" s="12" t="s">
        <v>101</v>
      </c>
      <c r="C42" s="8" t="s">
        <v>99</v>
      </c>
      <c r="D42" s="13">
        <v>88.71</v>
      </c>
      <c r="E42" s="13">
        <v>90.43</v>
      </c>
      <c r="F42" s="13">
        <f aca="true" t="shared" si="2" ref="F42:F58">ROUND(D42*0.4+E42*0.6,2)</f>
        <v>89.74</v>
      </c>
      <c r="G42" s="13">
        <v>2</v>
      </c>
      <c r="H42" s="14" t="s">
        <v>12</v>
      </c>
    </row>
    <row r="43" spans="1:8" ht="18" customHeight="1">
      <c r="A43" s="11" t="s">
        <v>102</v>
      </c>
      <c r="B43" s="12" t="s">
        <v>103</v>
      </c>
      <c r="C43" s="8" t="s">
        <v>99</v>
      </c>
      <c r="D43" s="13">
        <v>89.14</v>
      </c>
      <c r="E43" s="13">
        <v>83.79</v>
      </c>
      <c r="F43" s="13">
        <f t="shared" si="2"/>
        <v>85.93</v>
      </c>
      <c r="G43" s="13">
        <v>3</v>
      </c>
      <c r="H43" s="10" t="s">
        <v>19</v>
      </c>
    </row>
    <row r="44" spans="1:8" ht="18" customHeight="1">
      <c r="A44" s="11" t="s">
        <v>104</v>
      </c>
      <c r="B44" s="12" t="s">
        <v>105</v>
      </c>
      <c r="C44" s="8" t="s">
        <v>99</v>
      </c>
      <c r="D44" s="13">
        <v>89.29</v>
      </c>
      <c r="E44" s="13">
        <v>0</v>
      </c>
      <c r="F44" s="13">
        <f t="shared" si="2"/>
        <v>35.72</v>
      </c>
      <c r="G44" s="13">
        <v>4</v>
      </c>
      <c r="H44" s="10" t="s">
        <v>19</v>
      </c>
    </row>
    <row r="45" spans="1:8" ht="18" customHeight="1">
      <c r="A45" s="11" t="s">
        <v>106</v>
      </c>
      <c r="B45" s="12" t="s">
        <v>107</v>
      </c>
      <c r="C45" s="11" t="s">
        <v>108</v>
      </c>
      <c r="D45" s="13">
        <v>89.71</v>
      </c>
      <c r="E45" s="13">
        <v>91.54</v>
      </c>
      <c r="F45" s="13">
        <f t="shared" si="2"/>
        <v>90.81</v>
      </c>
      <c r="G45" s="13">
        <v>1</v>
      </c>
      <c r="H45" s="14" t="s">
        <v>12</v>
      </c>
    </row>
    <row r="46" spans="1:8" ht="18" customHeight="1">
      <c r="A46" s="11" t="s">
        <v>109</v>
      </c>
      <c r="B46" s="12" t="s">
        <v>110</v>
      </c>
      <c r="C46" s="11" t="s">
        <v>108</v>
      </c>
      <c r="D46" s="13">
        <v>89.86</v>
      </c>
      <c r="E46" s="13">
        <v>79.89</v>
      </c>
      <c r="F46" s="13">
        <f t="shared" si="2"/>
        <v>83.88</v>
      </c>
      <c r="G46" s="13">
        <v>2</v>
      </c>
      <c r="H46" s="10" t="s">
        <v>19</v>
      </c>
    </row>
    <row r="47" spans="1:8" ht="18" customHeight="1">
      <c r="A47" s="11" t="s">
        <v>111</v>
      </c>
      <c r="B47" s="12" t="s">
        <v>112</v>
      </c>
      <c r="C47" s="8" t="s">
        <v>113</v>
      </c>
      <c r="D47" s="13">
        <v>90.14</v>
      </c>
      <c r="E47" s="13">
        <v>92.29</v>
      </c>
      <c r="F47" s="13">
        <f t="shared" si="2"/>
        <v>91.43</v>
      </c>
      <c r="G47" s="13">
        <v>1</v>
      </c>
      <c r="H47" s="14" t="s">
        <v>12</v>
      </c>
    </row>
    <row r="48" spans="1:8" ht="18" customHeight="1">
      <c r="A48" s="11" t="s">
        <v>114</v>
      </c>
      <c r="B48" s="12" t="s">
        <v>115</v>
      </c>
      <c r="C48" s="11" t="s">
        <v>113</v>
      </c>
      <c r="D48" s="13">
        <v>86.57</v>
      </c>
      <c r="E48" s="13">
        <v>86.43</v>
      </c>
      <c r="F48" s="13">
        <f t="shared" si="2"/>
        <v>86.49</v>
      </c>
      <c r="G48" s="13">
        <v>2</v>
      </c>
      <c r="H48" s="10" t="s">
        <v>19</v>
      </c>
    </row>
    <row r="49" spans="1:8" ht="18" customHeight="1">
      <c r="A49" s="11" t="s">
        <v>116</v>
      </c>
      <c r="B49" s="12" t="s">
        <v>117</v>
      </c>
      <c r="C49" s="11" t="s">
        <v>118</v>
      </c>
      <c r="D49" s="13">
        <v>92.14</v>
      </c>
      <c r="E49" s="13">
        <v>89.29</v>
      </c>
      <c r="F49" s="13">
        <f t="shared" si="2"/>
        <v>90.43</v>
      </c>
      <c r="G49" s="13">
        <v>1</v>
      </c>
      <c r="H49" s="14" t="s">
        <v>12</v>
      </c>
    </row>
    <row r="50" spans="1:8" ht="18" customHeight="1">
      <c r="A50" s="11" t="s">
        <v>119</v>
      </c>
      <c r="B50" s="12" t="s">
        <v>120</v>
      </c>
      <c r="C50" s="8" t="s">
        <v>118</v>
      </c>
      <c r="D50" s="13">
        <v>88.86</v>
      </c>
      <c r="E50" s="13">
        <v>83.71</v>
      </c>
      <c r="F50" s="13">
        <f t="shared" si="2"/>
        <v>85.77</v>
      </c>
      <c r="G50" s="13">
        <v>2</v>
      </c>
      <c r="H50" s="10" t="s">
        <v>19</v>
      </c>
    </row>
    <row r="51" spans="1:8" ht="18" customHeight="1">
      <c r="A51" s="11" t="s">
        <v>121</v>
      </c>
      <c r="B51" s="12" t="s">
        <v>122</v>
      </c>
      <c r="C51" s="8" t="s">
        <v>123</v>
      </c>
      <c r="D51" s="13">
        <v>89.71</v>
      </c>
      <c r="E51" s="13">
        <v>92.43</v>
      </c>
      <c r="F51" s="13">
        <f t="shared" si="2"/>
        <v>91.34</v>
      </c>
      <c r="G51" s="13">
        <v>1</v>
      </c>
      <c r="H51" s="14" t="s">
        <v>12</v>
      </c>
    </row>
    <row r="52" spans="1:8" ht="18" customHeight="1">
      <c r="A52" s="11" t="s">
        <v>124</v>
      </c>
      <c r="B52" s="12" t="s">
        <v>125</v>
      </c>
      <c r="C52" s="8" t="s">
        <v>123</v>
      </c>
      <c r="D52" s="13">
        <v>89.43</v>
      </c>
      <c r="E52" s="13">
        <v>87.29</v>
      </c>
      <c r="F52" s="13">
        <f t="shared" si="2"/>
        <v>88.15</v>
      </c>
      <c r="G52" s="13">
        <v>2</v>
      </c>
      <c r="H52" s="10" t="s">
        <v>19</v>
      </c>
    </row>
    <row r="53" spans="1:8" ht="18" customHeight="1">
      <c r="A53" s="11" t="s">
        <v>126</v>
      </c>
      <c r="B53" s="12" t="s">
        <v>127</v>
      </c>
      <c r="C53" s="11" t="s">
        <v>128</v>
      </c>
      <c r="D53" s="13">
        <v>90.43</v>
      </c>
      <c r="E53" s="13">
        <v>90.57</v>
      </c>
      <c r="F53" s="13">
        <f t="shared" si="2"/>
        <v>90.51</v>
      </c>
      <c r="G53" s="13">
        <v>1</v>
      </c>
      <c r="H53" s="14" t="s">
        <v>12</v>
      </c>
    </row>
    <row r="54" spans="1:8" ht="18" customHeight="1">
      <c r="A54" s="11" t="s">
        <v>129</v>
      </c>
      <c r="B54" s="12" t="s">
        <v>130</v>
      </c>
      <c r="C54" s="11" t="s">
        <v>128</v>
      </c>
      <c r="D54" s="13">
        <v>85.86</v>
      </c>
      <c r="E54" s="13">
        <v>86.71</v>
      </c>
      <c r="F54" s="13">
        <f t="shared" si="2"/>
        <v>86.37</v>
      </c>
      <c r="G54" s="13">
        <v>2</v>
      </c>
      <c r="H54" s="10" t="s">
        <v>19</v>
      </c>
    </row>
    <row r="55" spans="1:8" ht="18" customHeight="1">
      <c r="A55" s="11" t="s">
        <v>131</v>
      </c>
      <c r="B55" s="12" t="s">
        <v>132</v>
      </c>
      <c r="C55" s="8" t="s">
        <v>133</v>
      </c>
      <c r="D55" s="13">
        <v>88.29</v>
      </c>
      <c r="E55" s="13">
        <v>93.17</v>
      </c>
      <c r="F55" s="13">
        <f t="shared" si="2"/>
        <v>91.22</v>
      </c>
      <c r="G55" s="15">
        <v>1</v>
      </c>
      <c r="H55" s="14" t="s">
        <v>12</v>
      </c>
    </row>
    <row r="56" spans="1:8" ht="18" customHeight="1">
      <c r="A56" s="11" t="s">
        <v>134</v>
      </c>
      <c r="B56" s="12" t="s">
        <v>135</v>
      </c>
      <c r="C56" s="8" t="s">
        <v>133</v>
      </c>
      <c r="D56" s="13">
        <v>91</v>
      </c>
      <c r="E56" s="13">
        <v>86.89</v>
      </c>
      <c r="F56" s="13">
        <f t="shared" si="2"/>
        <v>88.53</v>
      </c>
      <c r="G56" s="15">
        <v>2</v>
      </c>
      <c r="H56" s="14" t="s">
        <v>12</v>
      </c>
    </row>
    <row r="57" spans="1:8" ht="18" customHeight="1">
      <c r="A57" s="11" t="s">
        <v>136</v>
      </c>
      <c r="B57" s="12" t="s">
        <v>137</v>
      </c>
      <c r="C57" s="11" t="s">
        <v>133</v>
      </c>
      <c r="D57" s="13">
        <v>88.86</v>
      </c>
      <c r="E57" s="13">
        <v>86.4</v>
      </c>
      <c r="F57" s="13">
        <f t="shared" si="2"/>
        <v>87.38</v>
      </c>
      <c r="G57" s="15">
        <v>3</v>
      </c>
      <c r="H57" s="10" t="s">
        <v>19</v>
      </c>
    </row>
    <row r="58" spans="1:8" ht="18" customHeight="1">
      <c r="A58" s="11" t="s">
        <v>138</v>
      </c>
      <c r="B58" s="12" t="s">
        <v>139</v>
      </c>
      <c r="C58" s="11" t="s">
        <v>133</v>
      </c>
      <c r="D58" s="13">
        <v>90</v>
      </c>
      <c r="E58" s="13">
        <v>84.73</v>
      </c>
      <c r="F58" s="13">
        <f t="shared" si="2"/>
        <v>86.84</v>
      </c>
      <c r="G58" s="15">
        <v>4</v>
      </c>
      <c r="H58" s="10" t="s">
        <v>19</v>
      </c>
    </row>
  </sheetData>
  <sheetProtection/>
  <autoFilter ref="A2:H58"/>
  <mergeCells count="1">
    <mergeCell ref="A1:H1"/>
  </mergeCells>
  <printOptions/>
  <pageMargins left="0.75" right="0.75" top="0.43" bottom="0.39" header="0.24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2017-03-25T11:22:55Z</cp:lastPrinted>
  <dcterms:created xsi:type="dcterms:W3CDTF">2017-03-21T09:39:31Z</dcterms:created>
  <dcterms:modified xsi:type="dcterms:W3CDTF">2017-04-10T08:47:06Z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