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2"/>
  </bookViews>
  <sheets>
    <sheet name="新机制" sheetId="1" r:id="rId1"/>
    <sheet name="用编计划" sheetId="2" r:id="rId2"/>
    <sheet name="农村教师" sheetId="3" r:id="rId3"/>
  </sheets>
  <definedNames>
    <definedName name="_xlnm.Print_Titles" localSheetId="2">'农村教师'!$3:$3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<sst xmlns="http://schemas.openxmlformats.org/spreadsheetml/2006/main" count="696" uniqueCount="556">
  <si>
    <t>填报单位：</t>
  </si>
  <si>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</si>
  <si>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</si>
  <si>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</si>
  <si>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</si>
  <si>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</si>
  <si>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</si>
  <si>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</si>
  <si>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</si>
  <si>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</si>
  <si>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</si>
  <si>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</si>
  <si>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</si>
  <si>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</si>
  <si>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</si>
  <si>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</si>
  <si>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</si>
  <si>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小学学段（合计）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</si>
  <si>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</si>
  <si>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</si>
  <si>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</si>
  <si>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</si>
  <si>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</si>
  <si>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申报数</t>
  </si>
  <si>
    <t>核定编制数</t>
  </si>
  <si>
    <t>空编数</t>
  </si>
  <si>
    <t xml:space="preserve">2017年度湖北省农村义务教育学校教师招聘用编计划申报表  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</si>
  <si>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</si>
  <si>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</si>
  <si>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初中学段（合计）</t>
  </si>
  <si>
    <t>心理健康</t>
  </si>
  <si>
    <t>劳动技术</t>
  </si>
  <si>
    <t xml:space="preserve">注：1、表格所需各项数据均以县（市、区）为单位填报总数。
  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
</t>
  </si>
  <si>
    <t>岗位空缺数</t>
  </si>
  <si>
    <t>岗位空缺数</t>
  </si>
  <si>
    <t>空缺数</t>
  </si>
  <si>
    <t>2017年度湖北省农村义务教育学校教师（不含新机制教师）岗位申报表</t>
  </si>
  <si>
    <t>太阳河乡</t>
  </si>
  <si>
    <t>太阳河乡民族小学</t>
  </si>
  <si>
    <t>太阳河乡初级中学</t>
  </si>
  <si>
    <t>红土乡</t>
  </si>
  <si>
    <r>
      <t>填报日期：2</t>
    </r>
    <r>
      <rPr>
        <sz val="11"/>
        <color indexed="8"/>
        <rFont val="宋体"/>
        <family val="0"/>
      </rPr>
      <t>017.3.28</t>
    </r>
  </si>
  <si>
    <t>红土乡民族初级中学</t>
  </si>
  <si>
    <t>红土乡石灰窑初级中学</t>
  </si>
  <si>
    <t>红土乡石灰窑小学</t>
  </si>
  <si>
    <t>红土乡大河沟小学</t>
  </si>
  <si>
    <t>三岔乡</t>
  </si>
  <si>
    <t>三岔乡中心小学</t>
  </si>
  <si>
    <t>三岔乡初级中学</t>
  </si>
  <si>
    <t>恩施市</t>
  </si>
  <si>
    <t>白杨坪镇</t>
  </si>
  <si>
    <t>白杨坪镇九根树小学</t>
  </si>
  <si>
    <t>白杨坪镇康家坝小学</t>
  </si>
  <si>
    <t>白杨坪镇张家槽小学</t>
  </si>
  <si>
    <t>白杨坪镇蓼叶村小学</t>
  </si>
  <si>
    <t>新塘乡</t>
  </si>
  <si>
    <t>新塘乡双河小学</t>
  </si>
  <si>
    <t>新塘乡中心小学</t>
  </si>
  <si>
    <t>新塘乡海信希望小学</t>
  </si>
  <si>
    <t>新塘乡前坪小学</t>
  </si>
  <si>
    <t>新塘乡校场小学</t>
  </si>
  <si>
    <t>新塘乡龚家小学</t>
  </si>
  <si>
    <t>崔家坝镇中村小学</t>
  </si>
  <si>
    <t>崔家坝镇斑竹园小学</t>
  </si>
  <si>
    <t>崔家坝镇焦庄坡小学</t>
  </si>
  <si>
    <t>崔家坝镇茅田坪小学</t>
  </si>
  <si>
    <t>崔家坝镇铺子房教学点</t>
  </si>
  <si>
    <t>崔家坝镇</t>
  </si>
  <si>
    <t>崔家坝镇中心小学</t>
  </si>
  <si>
    <t>沐抚办事处</t>
  </si>
  <si>
    <t>沐抚办事处中心小学</t>
  </si>
  <si>
    <t>沐抚办事处前山小学</t>
  </si>
  <si>
    <t>芭蕉侗族乡</t>
  </si>
  <si>
    <t>芭蕉侗族乡黄泥塘小学</t>
  </si>
  <si>
    <t>沙地乡</t>
  </si>
  <si>
    <t>沙地乡麦淌小学</t>
  </si>
  <si>
    <t>沙地乡花被小学</t>
  </si>
  <si>
    <t>沙地乡柳池小学</t>
  </si>
  <si>
    <t>沙地乡初级中学</t>
  </si>
  <si>
    <t>板桥镇</t>
  </si>
  <si>
    <t>板桥镇堤场小学</t>
  </si>
  <si>
    <t>屯堡乡</t>
  </si>
  <si>
    <t>屯堡乡罗针田小学</t>
  </si>
  <si>
    <t>屯堡乡鸦丘坪小学</t>
  </si>
  <si>
    <t>盛家坝乡</t>
  </si>
  <si>
    <t>盛家坝乡初级中学</t>
  </si>
  <si>
    <t>盛家坝乡大集场小学</t>
  </si>
  <si>
    <t>盛家坝乡桅杆堡明德小学</t>
  </si>
  <si>
    <t>盛家坝乡麻茶沟小学</t>
  </si>
  <si>
    <t>盛家坝乡石门坝小学</t>
  </si>
  <si>
    <t>白果乡</t>
  </si>
  <si>
    <t>白果乡两河口小学</t>
  </si>
  <si>
    <t>谋道镇</t>
  </si>
  <si>
    <t>建南镇</t>
  </si>
  <si>
    <t>忠路镇</t>
  </si>
  <si>
    <t>利川市忠路镇城池小学理智教学点</t>
  </si>
  <si>
    <t>利川市忠路镇城池小学江源教学点</t>
  </si>
  <si>
    <t>利川市忠路镇胡家塘小学</t>
  </si>
  <si>
    <t>利川市忠路镇老屋基小学</t>
  </si>
  <si>
    <t>利川市忠路镇老屋基小学锦绣教学点</t>
  </si>
  <si>
    <t>利川市忠路镇老屋基小学梨山教学点</t>
  </si>
  <si>
    <t>利川市忠路镇小坪小学</t>
  </si>
  <si>
    <t>利川市忠路镇小河小学</t>
  </si>
  <si>
    <t>利川市忠路镇小河小学钟灵教学点</t>
  </si>
  <si>
    <t>利川市忠路镇小河小学拱桥教学点</t>
  </si>
  <si>
    <t>利川市忠路镇小河小学红沙教学点</t>
  </si>
  <si>
    <t>利川市忠路镇小河小学双庙教学点</t>
  </si>
  <si>
    <t>利川市忠路镇小河小学回龙教学点</t>
  </si>
  <si>
    <t>利川市忠路镇龙塘小学</t>
  </si>
  <si>
    <t>利川市忠路镇龙塘小学兴隆教学点</t>
  </si>
  <si>
    <t>利川市忠路镇龙塘小学杉木教学点</t>
  </si>
  <si>
    <t>利川市忠路镇龙塘小学太平教学点</t>
  </si>
  <si>
    <t>利川市忠路镇龙塘小学石盘教学点</t>
  </si>
  <si>
    <t>文斗乡</t>
  </si>
  <si>
    <t>利川市文斗乡十字路小学青山教学点</t>
  </si>
  <si>
    <t>利川市文斗乡小栋坝小学</t>
  </si>
  <si>
    <t>利川市文斗乡堡上小学</t>
  </si>
  <si>
    <t>利川市文斗乡堡上小学沙岭教学点</t>
  </si>
  <si>
    <t>利川市文斗乡锦屏小学</t>
  </si>
  <si>
    <t>利川市文斗乡长顺小学</t>
  </si>
  <si>
    <t>利川市文斗乡长顺小学碑梁子教学点</t>
  </si>
  <si>
    <t>利川市文斗乡长顺小学阚家坝教学点</t>
  </si>
  <si>
    <t>利川市文斗乡长顺小学小寒坡教学点</t>
  </si>
  <si>
    <t>利川市文斗乡长顺小学马桑坡教学点</t>
  </si>
  <si>
    <t>利川市文斗乡黄土小学</t>
  </si>
  <si>
    <t>利川市文斗乡黄土小学仁合教学点</t>
  </si>
  <si>
    <t>毛坝镇</t>
  </si>
  <si>
    <t>利川市毛坝镇善泥小学</t>
  </si>
  <si>
    <t>利川市毛坝镇善泥小学竹园教学点</t>
  </si>
  <si>
    <t>利川市毛坝镇善泥小学甘道教学点</t>
  </si>
  <si>
    <t>利川市毛坝镇善泥小学喻家教学点</t>
  </si>
  <si>
    <t>利川市毛坝镇善泥小学杉木教学点</t>
  </si>
  <si>
    <t>利川市毛坝镇新华小学</t>
  </si>
  <si>
    <t>利川市毛坝镇新华小学咸池教学点</t>
  </si>
  <si>
    <t>利川市毛坝镇新华小学兰田教学点</t>
  </si>
  <si>
    <t>利川市毛坝镇青岩小学双河教学点</t>
  </si>
  <si>
    <t>利川市毛坝镇青岩小学联星教学点</t>
  </si>
  <si>
    <t>利川市毛坝镇夹壁小学新河教学点</t>
  </si>
  <si>
    <t>沙溪乡</t>
  </si>
  <si>
    <t>利川市沙溪乡岸坎小学</t>
  </si>
  <si>
    <t xml:space="preserve"> </t>
  </si>
  <si>
    <t>利川市沙溪乡新阳小学</t>
  </si>
  <si>
    <t>利川市沙溪乡大沙溪希望小学</t>
  </si>
  <si>
    <t>利川市沙溪乡大沙溪希望小学新庄教学点</t>
  </si>
  <si>
    <t>利川市沙溪乡石门小学</t>
  </si>
  <si>
    <t>利川市沙溪乡黄泥塘小学</t>
  </si>
  <si>
    <t>初中学段（合计）</t>
  </si>
  <si>
    <t>利川市建南镇乐福店初级中学</t>
  </si>
  <si>
    <t>利川市忠路镇小河初级中学</t>
  </si>
  <si>
    <t>建始县业州镇</t>
  </si>
  <si>
    <t>业州镇杉木小学</t>
  </si>
  <si>
    <t>业州镇当阳坝小学</t>
  </si>
  <si>
    <t>业州镇柳树淌小学</t>
  </si>
  <si>
    <t>业州镇石桥湾小学</t>
  </si>
  <si>
    <t>业州镇金银店小学</t>
  </si>
  <si>
    <t>业州镇奇羊坝小学</t>
  </si>
  <si>
    <t>业州镇猫儿坪小学</t>
  </si>
  <si>
    <t>业州镇黑鱼泉小学</t>
  </si>
  <si>
    <t>业州镇鹞坪小学</t>
  </si>
  <si>
    <t>建始县长梁乡</t>
  </si>
  <si>
    <t>长梁乡民族小学</t>
  </si>
  <si>
    <t>长梁乡广龙小学</t>
  </si>
  <si>
    <t>长梁乡火龙小学</t>
  </si>
  <si>
    <t>长梁乡三溪教学点</t>
  </si>
  <si>
    <t>长梁乡茶园教学点</t>
  </si>
  <si>
    <t>长梁乡龙潭教学点</t>
  </si>
  <si>
    <t>长梁乡同心小学</t>
  </si>
  <si>
    <t>长梁乡白云小学</t>
  </si>
  <si>
    <t>长梁乡桂花小学</t>
  </si>
  <si>
    <t>长梁乡下坝小学</t>
  </si>
  <si>
    <t>建始县茅田乡</t>
  </si>
  <si>
    <t>茅田乡封竹小学</t>
  </si>
  <si>
    <t>茅田乡太和小学</t>
  </si>
  <si>
    <t>建始县龙坪乡</t>
  </si>
  <si>
    <t xml:space="preserve"> 龙坪乡楂树坪中心小学</t>
  </si>
  <si>
    <t xml:space="preserve"> 龙坪乡申酉坪中心小学</t>
  </si>
  <si>
    <t>建始县高坪镇</t>
  </si>
  <si>
    <t>高坪镇望坪希望小学</t>
  </si>
  <si>
    <t>高坪镇明德小学</t>
  </si>
  <si>
    <t>高坪镇青花小学</t>
  </si>
  <si>
    <t>高坪镇麻扎教学点</t>
  </si>
  <si>
    <t>高坪镇东桩教学点</t>
  </si>
  <si>
    <t>高坪镇三新教学点</t>
  </si>
  <si>
    <t>建始县三里乡</t>
  </si>
  <si>
    <t>三里乡中坦坪教学点</t>
  </si>
  <si>
    <t>三里乡大沙河教学点</t>
  </si>
  <si>
    <t>三里乡大兴小学</t>
  </si>
  <si>
    <t>三里乡新华小学</t>
  </si>
  <si>
    <t>三里乡二龙小学</t>
  </si>
  <si>
    <t>三里乡农科小学</t>
  </si>
  <si>
    <t>三里乡民族小学</t>
  </si>
  <si>
    <t>建始县红岩寺镇</t>
  </si>
  <si>
    <t>红岩寺镇民族小学</t>
  </si>
  <si>
    <t>建始县花坪镇</t>
  </si>
  <si>
    <t>花坪镇关口小学</t>
  </si>
  <si>
    <t>花坪镇李家坪小学</t>
  </si>
  <si>
    <t>花坪镇大坪小学</t>
  </si>
  <si>
    <t>花坪镇大石板小学</t>
  </si>
  <si>
    <t>花坪镇罗三湾小学</t>
  </si>
  <si>
    <t>花坪镇冷竹小学</t>
  </si>
  <si>
    <t>花坪镇唐坪小学</t>
  </si>
  <si>
    <t>花坪镇金盆小学</t>
  </si>
  <si>
    <t>花坪镇落水洞小学</t>
  </si>
  <si>
    <t>花坪镇黄木小学</t>
  </si>
  <si>
    <t>花坪镇石马小学</t>
  </si>
  <si>
    <t>建始县景阳镇</t>
  </si>
  <si>
    <t>景阳镇凤凰观小学</t>
  </si>
  <si>
    <t>景阳镇粟谷坝小学</t>
  </si>
  <si>
    <t>景阳镇孙家坪小学</t>
  </si>
  <si>
    <t xml:space="preserve">    建始县官店镇</t>
  </si>
  <si>
    <t>官店镇民族小学</t>
  </si>
  <si>
    <t>官店镇摩峰中心小学</t>
  </si>
  <si>
    <t>官店镇战场中心小学</t>
  </si>
  <si>
    <t>官店镇红纱中心小学</t>
  </si>
  <si>
    <t>官店镇大庄中心小学</t>
  </si>
  <si>
    <t>官店镇刘家包中心小学</t>
  </si>
  <si>
    <t>官店镇原岭中心小学</t>
  </si>
  <si>
    <t>官店镇车营中心小学</t>
  </si>
  <si>
    <t>官店镇熊母中心小学</t>
  </si>
  <si>
    <t>官店镇竹元中心小学</t>
  </si>
  <si>
    <t>官店镇鱼精中心小学</t>
  </si>
  <si>
    <t>官店镇陈子山教学点</t>
  </si>
  <si>
    <t>官店镇永兴坪教学点</t>
  </si>
  <si>
    <t>业州镇大堰中学</t>
  </si>
  <si>
    <t>长梁乡初级中学</t>
  </si>
  <si>
    <t>长梁乡天生民族中小学</t>
  </si>
  <si>
    <t>三里民族初级中学</t>
  </si>
  <si>
    <t>红岩寺镇中学</t>
  </si>
  <si>
    <t>花坪民族初级中学</t>
  </si>
  <si>
    <t>景阳镇清江初级中学</t>
  </si>
  <si>
    <t>万寨乡中心小学</t>
  </si>
  <si>
    <t>长潭河乡中心小学</t>
  </si>
  <si>
    <t>长潭河乡洗马坪小学</t>
  </si>
  <si>
    <t>长潭河乡中间河小学</t>
  </si>
  <si>
    <t>长潭河乡诺西小学</t>
  </si>
  <si>
    <t>长潭河乡大卧龙小学</t>
  </si>
  <si>
    <t>椿木营中小学（小学部）</t>
  </si>
  <si>
    <t>沙道沟镇中心小学</t>
  </si>
  <si>
    <t>沙道沟镇乐坪小学</t>
  </si>
  <si>
    <t>沙道沟镇栏杆小学</t>
  </si>
  <si>
    <t>沙道沟镇两河小学</t>
  </si>
  <si>
    <t>沙道沟镇龙潭小学</t>
  </si>
  <si>
    <t>沙道沟镇老岔口小学</t>
  </si>
  <si>
    <t>沙道沟镇上洞坪小学</t>
  </si>
  <si>
    <t>沙道沟镇松坪小学</t>
  </si>
  <si>
    <t>李家河镇中心小学</t>
  </si>
  <si>
    <t>李家河镇二虎寨小学</t>
  </si>
  <si>
    <t>李家河镇金陵寨小学</t>
  </si>
  <si>
    <t>李家河镇青龙嘴小学</t>
  </si>
  <si>
    <t>李家河镇冉大河小学</t>
  </si>
  <si>
    <t>李家河镇上洞坪小学</t>
  </si>
  <si>
    <t>李家河镇板粟园小学</t>
  </si>
  <si>
    <t>高罗镇中心小学</t>
  </si>
  <si>
    <t>高罗镇马家寨小学</t>
  </si>
  <si>
    <t>高罗镇麻阳寨小学</t>
  </si>
  <si>
    <t>高罗镇团结小学</t>
  </si>
  <si>
    <t>长潭河乡</t>
  </si>
  <si>
    <t>椿木营乡</t>
  </si>
  <si>
    <t>万寨乡</t>
  </si>
  <si>
    <t>晓关乡</t>
  </si>
  <si>
    <t>沙道沟民族中学</t>
  </si>
  <si>
    <t>沙坪中小学（初中部）</t>
  </si>
  <si>
    <t>李家河镇</t>
  </si>
  <si>
    <t>高罗镇</t>
  </si>
  <si>
    <t>来凤县翔凤镇</t>
  </si>
  <si>
    <t>翔凤镇大沟小学</t>
  </si>
  <si>
    <t>翔凤镇甘溪小学</t>
  </si>
  <si>
    <t>翔凤镇新峡小学</t>
  </si>
  <si>
    <t>来凤县绿水镇</t>
  </si>
  <si>
    <t>绿水镇中心小学</t>
  </si>
  <si>
    <t>来凤县漫水乡</t>
  </si>
  <si>
    <t>漫水乡逸夫小学</t>
  </si>
  <si>
    <t>漫水乡洗车小学</t>
  </si>
  <si>
    <t>漫水乡鱼塘小学</t>
  </si>
  <si>
    <t>来凤县百福司镇</t>
  </si>
  <si>
    <t>百福司镇民族小学</t>
  </si>
  <si>
    <t>来凤县旧司镇</t>
  </si>
  <si>
    <t>旧司镇民族小学</t>
  </si>
  <si>
    <t>旧司镇水田小学</t>
  </si>
  <si>
    <t>旧司镇新坪小学</t>
  </si>
  <si>
    <t>来凤县大河镇</t>
  </si>
  <si>
    <t>大河镇中心小学</t>
  </si>
  <si>
    <t>大河镇大红小学</t>
  </si>
  <si>
    <t>大河镇两河小学</t>
  </si>
  <si>
    <t>大河镇观音小学</t>
  </si>
  <si>
    <t>大河镇牡丹小学</t>
  </si>
  <si>
    <t>来凤县三胡乡</t>
  </si>
  <si>
    <t>三胡乡胡家沟中心小学</t>
  </si>
  <si>
    <t>三胡乡苏家堡小学</t>
  </si>
  <si>
    <t>来凤县革勒车镇</t>
  </si>
  <si>
    <t>革勒车镇中心小学</t>
  </si>
  <si>
    <t>接龙中学</t>
  </si>
  <si>
    <t>铁炉白族乡</t>
  </si>
  <si>
    <t>铁炉白族乡中心小学</t>
  </si>
  <si>
    <t>铁炉白族乡马家小学</t>
  </si>
  <si>
    <t>走马镇</t>
  </si>
  <si>
    <t>走马镇中心小学</t>
  </si>
  <si>
    <t>走马镇曲溪小学</t>
  </si>
  <si>
    <t>走马镇保利小学</t>
  </si>
  <si>
    <t>走马镇白果小学</t>
  </si>
  <si>
    <t>走马镇锁坪小学</t>
  </si>
  <si>
    <t>走马镇北镇小学</t>
  </si>
  <si>
    <t>走马镇红土教学点</t>
  </si>
  <si>
    <t>五里乡</t>
  </si>
  <si>
    <t>五里乡苏区小学</t>
  </si>
  <si>
    <t>五里乡六峰小学</t>
  </si>
  <si>
    <t>五里乡下洞小学</t>
  </si>
  <si>
    <t>五里乡潼泉小学</t>
  </si>
  <si>
    <t>燕子乡</t>
  </si>
  <si>
    <t>燕子乡清湖小学</t>
  </si>
  <si>
    <t>燕子乡荞云小学</t>
  </si>
  <si>
    <t>燕子乡咸盈教学点</t>
  </si>
  <si>
    <t>燕子乡夹沙教学点</t>
  </si>
  <si>
    <t>邬阳乡</t>
  </si>
  <si>
    <t>邬阳乡栗子小学</t>
  </si>
  <si>
    <t>邬阳乡高峰小学</t>
  </si>
  <si>
    <t>下坪乡</t>
  </si>
  <si>
    <t>下坪乡留驾小学</t>
  </si>
  <si>
    <t>下坪乡石堡教学点</t>
  </si>
  <si>
    <t>中营镇</t>
  </si>
  <si>
    <t>中营镇高原小学</t>
  </si>
  <si>
    <t>中营镇茶园小学</t>
  </si>
  <si>
    <t>中营镇麻水小学</t>
  </si>
  <si>
    <t>铁炉乡</t>
  </si>
  <si>
    <t>铁炉白族乡中心学校</t>
  </si>
  <si>
    <t>走马镇中心学校</t>
  </si>
  <si>
    <t>走马镇堰垭学校</t>
  </si>
  <si>
    <t>下坪乡中心学校</t>
  </si>
  <si>
    <t>中营镇民族学校</t>
  </si>
  <si>
    <t>利川市汪营镇昌金小学</t>
  </si>
  <si>
    <t>利川市谋道镇龙水小学</t>
  </si>
  <si>
    <t>龙坪乡民族小学</t>
  </si>
  <si>
    <t>建始县官店镇</t>
  </si>
  <si>
    <t>业州镇七里坪中学</t>
  </si>
  <si>
    <t>龙坪乡龙潭坪初级中学</t>
  </si>
  <si>
    <t xml:space="preserve"> 建始县高坪镇</t>
  </si>
  <si>
    <t>高坪镇高坪初级中学</t>
  </si>
  <si>
    <t>高坪镇望坪初级中学</t>
  </si>
  <si>
    <t>官店镇民族初级中学</t>
  </si>
  <si>
    <t>官店镇初级中学</t>
  </si>
  <si>
    <t>长潭河乡中学</t>
  </si>
  <si>
    <t>晓关乡中学</t>
  </si>
  <si>
    <t>沙道沟镇中学</t>
  </si>
  <si>
    <t>李家河镇中学</t>
  </si>
  <si>
    <t>高罗镇中学</t>
  </si>
  <si>
    <t>绿水镇茅坝小学</t>
  </si>
  <si>
    <t>漫水乡中心小学</t>
  </si>
  <si>
    <t>旧司镇黄土小学</t>
  </si>
  <si>
    <t>革勒车镇太坪小学</t>
  </si>
  <si>
    <t>来凤县总计</t>
  </si>
  <si>
    <t>恩施市   总计</t>
  </si>
  <si>
    <t>利川市  总计</t>
  </si>
  <si>
    <t xml:space="preserve">朝阳寺镇 </t>
  </si>
  <si>
    <t>咸丰县朝阳寺镇民族小学</t>
  </si>
  <si>
    <t>大路坝区工委</t>
  </si>
  <si>
    <t>大路坝民族中心小学</t>
  </si>
  <si>
    <t>丁寨乡</t>
  </si>
  <si>
    <t>中小学</t>
  </si>
  <si>
    <t>湾田民族小学</t>
  </si>
  <si>
    <t>万家坝教学点</t>
  </si>
  <si>
    <t xml:space="preserve">高乐山镇 </t>
  </si>
  <si>
    <t>高乐山镇第一民族小学</t>
  </si>
  <si>
    <t>高乐山镇新城民族小学</t>
  </si>
  <si>
    <t>高乐山镇杨泗小学（含白果教学点）</t>
  </si>
  <si>
    <t>高乐山镇太坪沟小学（含梅坪、老里教学点）</t>
  </si>
  <si>
    <t>高乐山镇小模小学</t>
  </si>
  <si>
    <t>高乐山镇龙坪小学</t>
  </si>
  <si>
    <t>黄金洞乡</t>
  </si>
  <si>
    <t>葫芦坝教学点</t>
  </si>
  <si>
    <t>尧坪教学点</t>
  </si>
  <si>
    <t>石人坪小学</t>
  </si>
  <si>
    <t>黄金洞民族中小学校小学部</t>
  </si>
  <si>
    <t>活龙坪乡</t>
  </si>
  <si>
    <t>活龙坪乡民族中心小学</t>
  </si>
  <si>
    <t>活龙坪乡新田坝小学</t>
  </si>
  <si>
    <t>活龙坪乡晓溪小学</t>
  </si>
  <si>
    <t>活龙坪乡水坝小学</t>
  </si>
  <si>
    <t>八家台教学点</t>
  </si>
  <si>
    <t>河坎教学点</t>
  </si>
  <si>
    <t>茶林堡教学点</t>
  </si>
  <si>
    <t>东湘溪教学点</t>
  </si>
  <si>
    <t>长岭教学点</t>
  </si>
  <si>
    <t>喻家界教学点</t>
  </si>
  <si>
    <t>凤凰教学点</t>
  </si>
  <si>
    <t>龙泉教学点</t>
  </si>
  <si>
    <t>龙生塘教学点</t>
  </si>
  <si>
    <t>大作落教学点</t>
  </si>
  <si>
    <t>青岗塘教学点</t>
  </si>
  <si>
    <t>中心小学</t>
  </si>
  <si>
    <t>杨洞中小学校小学部</t>
  </si>
  <si>
    <t>新场小学</t>
  </si>
  <si>
    <t>当门坝教学点</t>
  </si>
  <si>
    <t>真假坑教学点</t>
  </si>
  <si>
    <t>青岗坝教学点</t>
  </si>
  <si>
    <t>老岩孔教学点</t>
  </si>
  <si>
    <t>旋坨教学点</t>
  </si>
  <si>
    <t>三岔坝教学点</t>
  </si>
  <si>
    <t>龙潭寺教学点</t>
  </si>
  <si>
    <t>灯笼寺教学点</t>
  </si>
  <si>
    <t>泗坝教学点</t>
  </si>
  <si>
    <t>绵羊洞教学点</t>
  </si>
  <si>
    <t>柏杨坪小学</t>
  </si>
  <si>
    <t>二台坪教学点</t>
  </si>
  <si>
    <t>王家坪教学点</t>
  </si>
  <si>
    <t>団坝子教学点</t>
  </si>
  <si>
    <t>太平坝教学点</t>
  </si>
  <si>
    <t>唐崖镇燕朝小学</t>
  </si>
  <si>
    <t>唐崖镇钟塘小学</t>
  </si>
  <si>
    <t>小村乡</t>
  </si>
  <si>
    <t>小村乡大村教学点</t>
  </si>
  <si>
    <t>小村乡中心场教学点</t>
  </si>
  <si>
    <t>小村乡李子溪教学点</t>
  </si>
  <si>
    <t>小村乡民族中心小学</t>
  </si>
  <si>
    <t>小村乡田坝小学</t>
  </si>
  <si>
    <t>忠堡镇</t>
  </si>
  <si>
    <t>民族小学</t>
  </si>
  <si>
    <t>高乐山镇民族中学</t>
  </si>
  <si>
    <t>活龙乡民族初级中学</t>
  </si>
  <si>
    <t>小村乡民族初级中学</t>
  </si>
  <si>
    <t>活龙民小</t>
  </si>
  <si>
    <t>唐崖镇</t>
  </si>
  <si>
    <t>黄金洞民族中小学校初中部</t>
  </si>
  <si>
    <t>沿渡河镇</t>
  </si>
  <si>
    <t>沿渡河镇堆子场小学</t>
  </si>
  <si>
    <t>沿渡河镇罗溪坝小学</t>
  </si>
  <si>
    <t>大支坪镇</t>
  </si>
  <si>
    <t>大支坪镇中心小学</t>
  </si>
  <si>
    <t>水布垭镇</t>
  </si>
  <si>
    <t>水布垭镇水布垭中小学校小学部</t>
  </si>
  <si>
    <t>水布垭镇杨柳池小学</t>
  </si>
  <si>
    <t>金果坪乡</t>
  </si>
  <si>
    <t>金果坪乡乐群小学</t>
  </si>
  <si>
    <t>金果坪乡泗井水小学</t>
  </si>
  <si>
    <t>溪丘湾乡</t>
  </si>
  <si>
    <t>溪丘湾乡平阳坝初级中学</t>
  </si>
  <si>
    <t>沿渡河镇罗溪坝中学</t>
  </si>
  <si>
    <t>绿葱坡镇</t>
  </si>
  <si>
    <t>绿葱坡镇民族初级中学</t>
  </si>
  <si>
    <t>野三关镇</t>
  </si>
  <si>
    <t>野三关镇初级中学</t>
  </si>
  <si>
    <t>野三关镇民族实验初级中学</t>
  </si>
  <si>
    <t>清太坪镇</t>
  </si>
  <si>
    <t>清太坪镇白沙坪初级中学</t>
  </si>
  <si>
    <t>水布垭镇水布垭中小学校初中部</t>
  </si>
  <si>
    <t>水布垭镇杨柳池民族初级中学</t>
  </si>
  <si>
    <t>金果坪乡段德昌初级中学</t>
  </si>
  <si>
    <t>小学学段（合计）</t>
  </si>
  <si>
    <t>汪营镇</t>
  </si>
  <si>
    <t>利川市团堡镇初级中学</t>
  </si>
  <si>
    <t>利川市谋道镇长坪民族初级中学</t>
  </si>
  <si>
    <t>小学学段（合计）</t>
  </si>
  <si>
    <t>利川市  总计</t>
  </si>
  <si>
    <t>利川市谋道镇新店子小学</t>
  </si>
  <si>
    <t>初中学段（合计）</t>
  </si>
  <si>
    <t>建始县  总计</t>
  </si>
  <si>
    <t>小学学段（合计）</t>
  </si>
  <si>
    <t>巴东县  总计</t>
  </si>
  <si>
    <t>黄金洞乡</t>
  </si>
  <si>
    <t>来凤县 总计</t>
  </si>
  <si>
    <t>鹤峰县  总计</t>
  </si>
  <si>
    <t xml:space="preserve">    五里中学</t>
  </si>
  <si>
    <t>恩施州教育局</t>
  </si>
  <si>
    <r>
      <t>填报日期：2</t>
    </r>
    <r>
      <rPr>
        <sz val="11"/>
        <color indexed="8"/>
        <rFont val="宋体"/>
        <family val="0"/>
      </rPr>
      <t>017.03.29</t>
    </r>
  </si>
  <si>
    <t>谋道镇中台小学</t>
  </si>
  <si>
    <t>中台小学花园教学点</t>
  </si>
  <si>
    <t>谋道镇兴隆小学</t>
  </si>
  <si>
    <t>富强小学铜锣教学点</t>
  </si>
  <si>
    <t>谋道镇大兴小学</t>
  </si>
  <si>
    <t>新店子小学新民教学点</t>
  </si>
  <si>
    <t>长坪小学支罗教学点</t>
  </si>
  <si>
    <t>长坪小学蚂蝗教学点</t>
  </si>
  <si>
    <t>溪丘湾乡黄大鹏小学</t>
  </si>
  <si>
    <t>溪丘湾乡甘家坪小学</t>
  </si>
  <si>
    <t>溪丘湾乡天池岭小学</t>
  </si>
  <si>
    <t>沿渡河镇童家坪小学</t>
  </si>
  <si>
    <t>绿葱坡镇中心小学</t>
  </si>
  <si>
    <t>绿葱坡镇枣子坪小学</t>
  </si>
  <si>
    <t>大支坪镇耀英坪小学</t>
  </si>
  <si>
    <t>大支坪镇药会坦小学</t>
  </si>
  <si>
    <t>野三关镇民族中心小学</t>
  </si>
  <si>
    <t>野三关镇红军小学</t>
  </si>
  <si>
    <t>野三关镇青龙桥小学</t>
  </si>
  <si>
    <t>野三关镇耳乡小学</t>
  </si>
  <si>
    <t>野三关镇马眠小学</t>
  </si>
  <si>
    <t>野三关镇治坪小学</t>
  </si>
  <si>
    <t>野三关镇瓦屋小学</t>
  </si>
  <si>
    <t>野三关镇石马小学</t>
  </si>
  <si>
    <t>野三关镇新坪小学</t>
  </si>
  <si>
    <t>清太坪镇民族中心小学</t>
  </si>
  <si>
    <t>清太坪镇白沙坪小学</t>
  </si>
  <si>
    <t>清太坪镇太坪小学</t>
  </si>
  <si>
    <t>水布垭镇民族小学</t>
  </si>
  <si>
    <t>沙道沟镇</t>
  </si>
  <si>
    <t>宣恩县  总计</t>
  </si>
  <si>
    <t>咸丰县  总计</t>
  </si>
  <si>
    <t>1：小学学段（合计）</t>
  </si>
  <si>
    <t>长潭河乡东乡小学（教学点）</t>
  </si>
  <si>
    <t>长潭河乡龙马山小学（教学点）</t>
  </si>
  <si>
    <t>椿木营莲花台小学（教学点）</t>
  </si>
  <si>
    <t>椿木营深湾小学（教学点）</t>
  </si>
  <si>
    <t>万寨乡白果坝小学（教学点）</t>
  </si>
  <si>
    <t>晓关乡民族小学</t>
  </si>
  <si>
    <t>晓关乡覃家坪小学</t>
  </si>
  <si>
    <t>晓关乡桐子营小学</t>
  </si>
  <si>
    <t>晓关乡西坪小学</t>
  </si>
  <si>
    <t>2：中学学段（合计）</t>
  </si>
  <si>
    <t>椿木营乡中小学（中学部）</t>
  </si>
  <si>
    <t>万寨乡中学</t>
  </si>
  <si>
    <t>长坪小学太平教学点</t>
  </si>
  <si>
    <t>长坪小学朝阳教学点</t>
  </si>
  <si>
    <t>建南镇乐福隆基希望小学</t>
  </si>
  <si>
    <t>乐福隆基希望小学益塘教学点</t>
  </si>
  <si>
    <t>乐福隆基希望小学花园教学点</t>
  </si>
  <si>
    <t>利川市建南镇箭竹溪希望小学丰竹坝教学点</t>
  </si>
  <si>
    <t>箭竹溪希望小学大道角教学点</t>
  </si>
  <si>
    <t>建南镇双龙小学</t>
  </si>
  <si>
    <t>双龙小学三台寺教学点</t>
  </si>
  <si>
    <t>建南镇大王坝小学</t>
  </si>
  <si>
    <t>利川市忠路镇龙塘小学溪林教学点</t>
  </si>
  <si>
    <t>利川市毛坝镇青岩小学</t>
  </si>
  <si>
    <t>利川市沙溪乡大沙溪初级中学</t>
  </si>
  <si>
    <t>建始县  总计</t>
  </si>
  <si>
    <t>建始县业州镇</t>
  </si>
  <si>
    <t>巴东县  总计</t>
  </si>
  <si>
    <t>宣恩县总计</t>
  </si>
  <si>
    <t>咸丰县总计</t>
  </si>
  <si>
    <t>鹤峰县总计</t>
  </si>
  <si>
    <t>盛家坝乡</t>
  </si>
  <si>
    <t>1.小学学段（合计）</t>
  </si>
  <si>
    <t>坪坝营镇</t>
  </si>
  <si>
    <t>坪坝营中心小学</t>
  </si>
  <si>
    <t>清坪镇</t>
  </si>
  <si>
    <r>
      <rPr>
        <b/>
        <sz val="9"/>
        <rFont val="宋体"/>
        <family val="0"/>
      </rPr>
      <t>唐崖镇</t>
    </r>
    <r>
      <rPr>
        <sz val="9"/>
        <rFont val="宋体"/>
        <family val="0"/>
      </rPr>
      <t xml:space="preserve"> </t>
    </r>
  </si>
  <si>
    <t>忠堡镇</t>
  </si>
  <si>
    <t>高乐山镇</t>
  </si>
  <si>
    <t>小村乡</t>
  </si>
  <si>
    <t>活龙坪乡</t>
  </si>
  <si>
    <t>忠堡镇民族小学</t>
  </si>
  <si>
    <t>填报单位：恩施州教育局</t>
  </si>
  <si>
    <t>利川市</t>
  </si>
  <si>
    <t>宣恩县</t>
  </si>
  <si>
    <t>审核意见</t>
  </si>
  <si>
    <t xml:space="preserve">县（市、区）教育部门 意见:
                  （盖章）
</t>
  </si>
  <si>
    <t xml:space="preserve">县（市、区）人社部门    意见:
          （盖章）
</t>
  </si>
  <si>
    <t xml:space="preserve">县（市、区）机构编制部门意见：
            （盖章）
</t>
  </si>
  <si>
    <t xml:space="preserve">市（州）教育部门意见：
             （盖章）
</t>
  </si>
  <si>
    <t>市（州）人社部门        意见：
             （盖章）</t>
  </si>
  <si>
    <t>市（州）机构编制部门意见：
          （盖章）</t>
  </si>
  <si>
    <t>巴东县</t>
  </si>
  <si>
    <t>咸丰县</t>
  </si>
  <si>
    <t>来凤县</t>
  </si>
  <si>
    <t>鹤峰县</t>
  </si>
  <si>
    <t>建始县</t>
  </si>
  <si>
    <r>
      <t>填报单位（盖章）恩施州教育局                联系人： 彭兴华                         联系电话：</t>
    </r>
    <r>
      <rPr>
        <sz val="11"/>
        <color indexed="8"/>
        <rFont val="宋体"/>
        <family val="0"/>
      </rPr>
      <t>0718-8222607</t>
    </r>
  </si>
  <si>
    <t>翔凤镇红花希望小学</t>
  </si>
  <si>
    <t>翔凤镇红岩堡小学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</si>
</sst>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3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9"/>
      <color rgb="FFFF0000"/>
      <name val="Calibri"/>
      <family val="0"/>
    </font>
    <font>
      <sz val="9"/>
      <color indexed="8"/>
      <name val="Calibri"/>
      <family val="0"/>
    </font>
    <font>
      <b/>
      <sz val="9"/>
      <color rgb="FFFF0000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b/>
      <sz val="9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35" fillId="0" borderId="10" xfId="88" applyNumberFormat="1" applyFont="1" applyBorder="1" applyAlignment="1">
      <alignment horizontal="center" vertical="center"/>
      <protection/>
    </xf>
    <xf numFmtId="177" fontId="36" fillId="0" borderId="10" xfId="114" applyNumberFormat="1" applyFont="1" applyBorder="1" applyAlignment="1">
      <alignment horizontal="center" vertical="center"/>
      <protection/>
    </xf>
    <xf numFmtId="177" fontId="36" fillId="0" borderId="10" xfId="114" applyNumberFormat="1" applyFont="1" applyBorder="1" applyAlignment="1">
      <alignment horizontal="center" vertical="center" wrapText="1"/>
      <protection/>
    </xf>
    <xf numFmtId="0" fontId="36" fillId="0" borderId="10" xfId="114" applyFont="1" applyBorder="1" applyAlignment="1">
      <alignment horizontal="center" vertical="center" wrapText="1"/>
      <protection/>
    </xf>
    <xf numFmtId="0" fontId="36" fillId="0" borderId="10" xfId="114" applyFont="1" applyBorder="1" applyAlignment="1">
      <alignment horizontal="center" vertical="center"/>
      <protection/>
    </xf>
    <xf numFmtId="177" fontId="36" fillId="0" borderId="11" xfId="114" applyNumberFormat="1" applyFont="1" applyBorder="1" applyAlignment="1">
      <alignment horizontal="center" vertical="center" wrapText="1"/>
      <protection/>
    </xf>
    <xf numFmtId="0" fontId="37" fillId="0" borderId="10" xfId="88" applyFont="1" applyFill="1" applyBorder="1" applyAlignment="1">
      <alignment horizontal="center" vertical="center"/>
      <protection/>
    </xf>
    <xf numFmtId="0" fontId="38" fillId="0" borderId="10" xfId="88" applyFont="1" applyFill="1" applyBorder="1" applyAlignment="1">
      <alignment horizontal="center" vertical="center"/>
      <protection/>
    </xf>
    <xf numFmtId="0" fontId="36" fillId="0" borderId="10" xfId="88" applyFont="1" applyFill="1" applyBorder="1" applyAlignment="1">
      <alignment horizontal="center" vertical="center"/>
      <protection/>
    </xf>
    <xf numFmtId="0" fontId="36" fillId="0" borderId="11" xfId="88" applyFont="1" applyFill="1" applyBorder="1" applyAlignment="1">
      <alignment horizontal="center" vertical="center"/>
      <protection/>
    </xf>
    <xf numFmtId="177" fontId="35" fillId="0" borderId="10" xfId="114" applyNumberFormat="1" applyFont="1" applyBorder="1" applyAlignment="1">
      <alignment horizontal="center" vertical="center" wrapText="1"/>
      <protection/>
    </xf>
    <xf numFmtId="177" fontId="36" fillId="0" borderId="10" xfId="114" applyNumberFormat="1" applyFont="1" applyFill="1" applyBorder="1" applyAlignment="1">
      <alignment horizontal="center" vertical="center"/>
      <protection/>
    </xf>
    <xf numFmtId="0" fontId="37" fillId="0" borderId="10" xfId="67" applyFont="1" applyFill="1" applyBorder="1" applyAlignment="1">
      <alignment horizontal="center" vertical="center" wrapText="1"/>
      <protection/>
    </xf>
    <xf numFmtId="0" fontId="37" fillId="0" borderId="10" xfId="43" applyFont="1" applyFill="1" applyBorder="1" applyAlignment="1">
      <alignment horizontal="center" vertical="center"/>
      <protection/>
    </xf>
    <xf numFmtId="0" fontId="39" fillId="0" borderId="10" xfId="43" applyFont="1" applyFill="1" applyBorder="1" applyAlignment="1">
      <alignment horizontal="center" vertical="center"/>
      <protection/>
    </xf>
    <xf numFmtId="0" fontId="39" fillId="0" borderId="10" xfId="72" applyFont="1" applyFill="1" applyBorder="1" applyAlignment="1">
      <alignment horizontal="center" vertical="center"/>
      <protection/>
    </xf>
    <xf numFmtId="0" fontId="39" fillId="0" borderId="11" xfId="43" applyFont="1" applyFill="1" applyBorder="1" applyAlignment="1">
      <alignment horizontal="center" vertical="center"/>
      <protection/>
    </xf>
    <xf numFmtId="0" fontId="39" fillId="0" borderId="10" xfId="116" applyFont="1" applyFill="1" applyBorder="1" applyAlignment="1">
      <alignment horizontal="center" vertical="center"/>
      <protection/>
    </xf>
    <xf numFmtId="0" fontId="39" fillId="0" borderId="10" xfId="96" applyFont="1" applyFill="1" applyBorder="1" applyAlignment="1">
      <alignment horizontal="center" vertical="center"/>
      <protection/>
    </xf>
    <xf numFmtId="0" fontId="39" fillId="0" borderId="11" xfId="96" applyFont="1" applyFill="1" applyBorder="1" applyAlignment="1">
      <alignment horizontal="center" vertical="center"/>
      <protection/>
    </xf>
    <xf numFmtId="0" fontId="39" fillId="0" borderId="10" xfId="49" applyFont="1" applyFill="1" applyBorder="1" applyAlignment="1">
      <alignment horizontal="center" vertical="center"/>
      <protection/>
    </xf>
    <xf numFmtId="0" fontId="39" fillId="0" borderId="10" xfId="58" applyFont="1" applyFill="1" applyBorder="1" applyAlignment="1">
      <alignment horizontal="center" vertical="center"/>
      <protection/>
    </xf>
    <xf numFmtId="0" fontId="39" fillId="0" borderId="10" xfId="109" applyFont="1" applyFill="1" applyBorder="1" applyAlignment="1">
      <alignment horizontal="center" vertical="center"/>
      <protection/>
    </xf>
    <xf numFmtId="0" fontId="39" fillId="0" borderId="11" xfId="109" applyFont="1" applyFill="1" applyBorder="1" applyAlignment="1">
      <alignment horizontal="center" vertical="center"/>
      <protection/>
    </xf>
    <xf numFmtId="0" fontId="39" fillId="0" borderId="10" xfId="119" applyFont="1" applyFill="1" applyBorder="1" applyAlignment="1">
      <alignment horizontal="center" vertical="center"/>
      <protection/>
    </xf>
    <xf numFmtId="177" fontId="37" fillId="0" borderId="10" xfId="88" applyNumberFormat="1" applyFont="1" applyBorder="1" applyAlignment="1">
      <alignment horizontal="center" vertical="center"/>
      <protection/>
    </xf>
    <xf numFmtId="177" fontId="38" fillId="0" borderId="10" xfId="88" applyNumberFormat="1" applyFont="1" applyBorder="1" applyAlignment="1">
      <alignment horizontal="center" vertical="center"/>
      <protection/>
    </xf>
    <xf numFmtId="177" fontId="38" fillId="0" borderId="10" xfId="88" applyNumberFormat="1" applyFont="1" applyBorder="1" applyAlignment="1">
      <alignment horizontal="center" vertical="center" wrapText="1"/>
      <protection/>
    </xf>
    <xf numFmtId="177" fontId="36" fillId="0" borderId="10" xfId="88" applyNumberFormat="1" applyFont="1" applyBorder="1" applyAlignment="1">
      <alignment horizontal="center" vertical="center"/>
      <protection/>
    </xf>
    <xf numFmtId="177" fontId="38" fillId="0" borderId="11" xfId="88" applyNumberFormat="1" applyFont="1" applyBorder="1" applyAlignment="1">
      <alignment horizontal="center" vertical="center"/>
      <protection/>
    </xf>
    <xf numFmtId="177" fontId="36" fillId="0" borderId="11" xfId="88" applyNumberFormat="1" applyFont="1" applyBorder="1" applyAlignment="1">
      <alignment horizontal="center" vertical="center"/>
      <protection/>
    </xf>
    <xf numFmtId="177" fontId="36" fillId="0" borderId="11" xfId="114" applyNumberFormat="1" applyFont="1" applyBorder="1" applyAlignment="1">
      <alignment horizontal="center" vertical="center"/>
      <protection/>
    </xf>
    <xf numFmtId="177" fontId="38" fillId="0" borderId="11" xfId="88" applyNumberFormat="1" applyFont="1" applyFill="1" applyBorder="1" applyAlignment="1">
      <alignment horizontal="center" vertical="center"/>
      <protection/>
    </xf>
    <xf numFmtId="177" fontId="36" fillId="0" borderId="10" xfId="88" applyNumberFormat="1" applyFont="1" applyFill="1" applyBorder="1" applyAlignment="1">
      <alignment horizontal="center" vertical="center"/>
      <protection/>
    </xf>
    <xf numFmtId="177" fontId="37" fillId="0" borderId="10" xfId="88" applyNumberFormat="1" applyFont="1" applyFill="1" applyBorder="1" applyAlignment="1">
      <alignment horizontal="center" vertical="center"/>
      <protection/>
    </xf>
    <xf numFmtId="177" fontId="37" fillId="0" borderId="11" xfId="0" applyNumberFormat="1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11" xfId="0" applyNumberFormat="1" applyFont="1" applyBorder="1" applyAlignment="1">
      <alignment horizontal="center" vertical="center"/>
    </xf>
    <xf numFmtId="0" fontId="39" fillId="0" borderId="11" xfId="68" applyFont="1" applyFill="1" applyBorder="1" applyAlignment="1">
      <alignment horizontal="center" vertical="center"/>
      <protection/>
    </xf>
    <xf numFmtId="0" fontId="39" fillId="0" borderId="11" xfId="116" applyFont="1" applyFill="1" applyBorder="1" applyAlignment="1">
      <alignment horizontal="center" vertical="center"/>
      <protection/>
    </xf>
    <xf numFmtId="0" fontId="39" fillId="0" borderId="11" xfId="116" applyFont="1" applyFill="1" applyBorder="1" applyAlignment="1">
      <alignment horizontal="center" vertical="center" wrapText="1"/>
      <protection/>
    </xf>
    <xf numFmtId="0" fontId="39" fillId="0" borderId="11" xfId="92" applyFont="1" applyFill="1" applyBorder="1" applyAlignment="1">
      <alignment horizontal="center" vertical="center"/>
      <protection/>
    </xf>
    <xf numFmtId="0" fontId="39" fillId="0" borderId="11" xfId="89" applyFont="1" applyFill="1" applyBorder="1" applyAlignment="1">
      <alignment horizontal="center" vertical="center"/>
      <protection/>
    </xf>
    <xf numFmtId="0" fontId="39" fillId="0" borderId="11" xfId="49" applyFont="1" applyFill="1" applyBorder="1" applyAlignment="1">
      <alignment horizontal="center" vertical="center"/>
      <protection/>
    </xf>
    <xf numFmtId="0" fontId="39" fillId="0" borderId="11" xfId="58" applyFont="1" applyFill="1" applyBorder="1" applyAlignment="1">
      <alignment horizontal="center" vertical="center"/>
      <protection/>
    </xf>
    <xf numFmtId="0" fontId="39" fillId="0" borderId="11" xfId="119" applyFont="1" applyFill="1" applyBorder="1" applyAlignment="1">
      <alignment horizontal="center" vertical="center"/>
      <protection/>
    </xf>
    <xf numFmtId="0" fontId="39" fillId="0" borderId="11" xfId="119" applyFont="1" applyFill="1" applyBorder="1" applyAlignment="1">
      <alignment horizontal="center" vertical="center" wrapText="1"/>
      <protection/>
    </xf>
    <xf numFmtId="177" fontId="0" fillId="0" borderId="0" xfId="0" applyNumberFormat="1" applyFont="1" applyAlignment="1">
      <alignment vertical="center"/>
    </xf>
    <xf numFmtId="177" fontId="28" fillId="0" borderId="10" xfId="0" applyNumberFormat="1" applyFont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30" fillId="0" borderId="10" xfId="65" applyFont="1" applyFill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177" fontId="27" fillId="0" borderId="10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0" fontId="29" fillId="0" borderId="10" xfId="65" applyFont="1" applyBorder="1" applyAlignment="1">
      <alignment horizontal="center" vertical="center" wrapText="1"/>
      <protection/>
    </xf>
    <xf numFmtId="177" fontId="37" fillId="24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7" fontId="40" fillId="0" borderId="11" xfId="0" applyNumberFormat="1" applyFont="1" applyBorder="1" applyAlignment="1">
      <alignment horizontal="center" vertical="center"/>
    </xf>
    <xf numFmtId="177" fontId="39" fillId="7" borderId="10" xfId="0" applyNumberFormat="1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149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7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7" fontId="36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7" fontId="38" fillId="0" borderId="14" xfId="88" applyNumberFormat="1" applyFont="1" applyBorder="1" applyAlignment="1">
      <alignment horizontal="center" vertical="center"/>
      <protection/>
    </xf>
    <xf numFmtId="177" fontId="36" fillId="0" borderId="15" xfId="88" applyNumberFormat="1" applyFont="1" applyBorder="1" applyAlignment="1">
      <alignment horizontal="center" vertical="center"/>
      <protection/>
    </xf>
    <xf numFmtId="177" fontId="37" fillId="0" borderId="10" xfId="114" applyNumberFormat="1" applyFont="1" applyBorder="1" applyAlignment="1">
      <alignment horizontal="center" vertical="center" wrapText="1"/>
      <protection/>
    </xf>
    <xf numFmtId="177" fontId="38" fillId="0" borderId="10" xfId="114" applyNumberFormat="1" applyFont="1" applyBorder="1" applyAlignment="1">
      <alignment horizontal="center" vertical="center"/>
      <protection/>
    </xf>
    <xf numFmtId="0" fontId="36" fillId="0" borderId="10" xfId="66" applyFont="1" applyBorder="1" applyAlignment="1">
      <alignment horizontal="center" vertical="center" wrapText="1"/>
      <protection/>
    </xf>
    <xf numFmtId="0" fontId="38" fillId="0" borderId="10" xfId="66" applyFont="1" applyBorder="1" applyAlignment="1">
      <alignment horizontal="center" vertical="center" wrapText="1"/>
      <protection/>
    </xf>
    <xf numFmtId="0" fontId="42" fillId="0" borderId="10" xfId="63" applyFont="1" applyFill="1" applyBorder="1" applyAlignment="1">
      <alignment horizontal="center" vertical="center"/>
      <protection/>
    </xf>
    <xf numFmtId="177" fontId="38" fillId="0" borderId="10" xfId="0" applyNumberFormat="1" applyFont="1" applyBorder="1" applyAlignment="1">
      <alignment horizontal="center" vertical="center"/>
    </xf>
    <xf numFmtId="0" fontId="39" fillId="0" borderId="10" xfId="63" applyFont="1" applyFill="1" applyBorder="1" applyAlignment="1">
      <alignment horizontal="center" vertical="center"/>
      <protection/>
    </xf>
    <xf numFmtId="0" fontId="39" fillId="0" borderId="11" xfId="63" applyFont="1" applyFill="1" applyBorder="1" applyAlignment="1">
      <alignment horizontal="center" vertical="center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0" fontId="39" fillId="0" borderId="10" xfId="100" applyFont="1" applyFill="1" applyBorder="1" applyAlignment="1">
      <alignment horizontal="center" vertical="center"/>
      <protection/>
    </xf>
    <xf numFmtId="0" fontId="39" fillId="0" borderId="11" xfId="100" applyFont="1" applyFill="1" applyBorder="1" applyAlignment="1">
      <alignment horizontal="center" vertical="center"/>
      <protection/>
    </xf>
    <xf numFmtId="0" fontId="39" fillId="0" borderId="10" xfId="109" applyFont="1" applyFill="1" applyBorder="1" applyAlignment="1">
      <alignment horizontal="center" vertical="center" wrapText="1"/>
      <protection/>
    </xf>
    <xf numFmtId="0" fontId="39" fillId="0" borderId="10" xfId="122" applyFont="1" applyFill="1" applyBorder="1" applyAlignment="1">
      <alignment horizontal="center" vertical="center"/>
      <protection/>
    </xf>
    <xf numFmtId="0" fontId="40" fillId="0" borderId="10" xfId="122" applyFont="1" applyFill="1" applyBorder="1" applyAlignment="1">
      <alignment horizontal="center" vertical="center"/>
      <protection/>
    </xf>
    <xf numFmtId="0" fontId="40" fillId="0" borderId="10" xfId="63" applyFont="1" applyFill="1" applyBorder="1" applyAlignment="1">
      <alignment horizontal="center" vertical="center"/>
      <protection/>
    </xf>
    <xf numFmtId="0" fontId="39" fillId="0" borderId="10" xfId="63" applyFont="1" applyBorder="1" applyAlignment="1">
      <alignment horizontal="center" vertical="center"/>
      <protection/>
    </xf>
    <xf numFmtId="0" fontId="39" fillId="0" borderId="10" xfId="46" applyFont="1" applyFill="1" applyBorder="1" applyAlignment="1">
      <alignment horizontal="center" vertical="center"/>
      <protection/>
    </xf>
    <xf numFmtId="0" fontId="39" fillId="0" borderId="10" xfId="52" applyFont="1" applyFill="1" applyBorder="1" applyAlignment="1">
      <alignment horizontal="center" vertical="center"/>
      <protection/>
    </xf>
    <xf numFmtId="0" fontId="39" fillId="0" borderId="11" xfId="52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center" vertical="center"/>
      <protection/>
    </xf>
    <xf numFmtId="0" fontId="39" fillId="0" borderId="11" xfId="61" applyFont="1" applyFill="1" applyBorder="1" applyAlignment="1">
      <alignment horizontal="center" vertical="center"/>
      <protection/>
    </xf>
    <xf numFmtId="0" fontId="39" fillId="0" borderId="10" xfId="84" applyFont="1" applyFill="1" applyBorder="1" applyAlignment="1">
      <alignment horizontal="center" vertical="center"/>
      <protection/>
    </xf>
    <xf numFmtId="0" fontId="39" fillId="0" borderId="10" xfId="86" applyFont="1" applyFill="1" applyBorder="1" applyAlignment="1">
      <alignment horizontal="center" vertical="center"/>
      <protection/>
    </xf>
    <xf numFmtId="0" fontId="39" fillId="0" borderId="10" xfId="112" applyFont="1" applyFill="1" applyBorder="1" applyAlignment="1">
      <alignment horizontal="center" vertical="center"/>
      <protection/>
    </xf>
    <xf numFmtId="0" fontId="40" fillId="0" borderId="10" xfId="112" applyFont="1" applyFill="1" applyBorder="1" applyAlignment="1">
      <alignment horizontal="center" vertical="center"/>
      <protection/>
    </xf>
    <xf numFmtId="0" fontId="39" fillId="0" borderId="11" xfId="112" applyFont="1" applyFill="1" applyBorder="1" applyAlignment="1">
      <alignment horizontal="center" vertical="center"/>
      <protection/>
    </xf>
    <xf numFmtId="0" fontId="40" fillId="0" borderId="10" xfId="86" applyFont="1" applyFill="1" applyBorder="1" applyAlignment="1">
      <alignment horizontal="center" vertical="center"/>
      <protection/>
    </xf>
    <xf numFmtId="0" fontId="39" fillId="0" borderId="10" xfId="55" applyFont="1" applyFill="1" applyBorder="1" applyAlignment="1">
      <alignment horizontal="center" vertical="center"/>
      <protection/>
    </xf>
    <xf numFmtId="0" fontId="40" fillId="0" borderId="10" xfId="55" applyFont="1" applyFill="1" applyBorder="1" applyAlignment="1">
      <alignment horizontal="center" vertical="center"/>
      <protection/>
    </xf>
    <xf numFmtId="177" fontId="39" fillId="0" borderId="10" xfId="0" applyNumberFormat="1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177" fontId="36" fillId="0" borderId="10" xfId="0" applyNumberFormat="1" applyFont="1" applyBorder="1" applyAlignment="1">
      <alignment horizontal="center" vertical="center" shrinkToFit="1"/>
    </xf>
    <xf numFmtId="0" fontId="39" fillId="0" borderId="10" xfId="124" applyFont="1" applyBorder="1" applyAlignment="1">
      <alignment horizontal="center" vertical="center" shrinkToFit="1"/>
      <protection/>
    </xf>
    <xf numFmtId="0" fontId="39" fillId="0" borderId="10" xfId="124" applyFont="1" applyFill="1" applyBorder="1" applyAlignment="1">
      <alignment horizontal="center" vertical="center" shrinkToFit="1"/>
      <protection/>
    </xf>
    <xf numFmtId="177" fontId="38" fillId="0" borderId="11" xfId="0" applyNumberFormat="1" applyFont="1" applyBorder="1" applyAlignment="1">
      <alignment horizontal="center" vertical="center"/>
    </xf>
    <xf numFmtId="0" fontId="36" fillId="0" borderId="0" xfId="114" applyFont="1" applyAlignment="1">
      <alignment horizontal="center" vertical="center"/>
      <protection/>
    </xf>
    <xf numFmtId="177" fontId="36" fillId="0" borderId="11" xfId="114" applyNumberFormat="1" applyFont="1" applyFill="1" applyBorder="1" applyAlignment="1">
      <alignment horizontal="center" vertical="center"/>
      <protection/>
    </xf>
    <xf numFmtId="177" fontId="37" fillId="0" borderId="10" xfId="114" applyNumberFormat="1" applyFont="1" applyBorder="1" applyAlignment="1">
      <alignment horizontal="center" vertical="center"/>
      <protection/>
    </xf>
    <xf numFmtId="0" fontId="38" fillId="0" borderId="10" xfId="114" applyFont="1" applyBorder="1" applyAlignment="1">
      <alignment horizontal="center" vertical="center"/>
      <protection/>
    </xf>
    <xf numFmtId="0" fontId="42" fillId="0" borderId="11" xfId="63" applyFont="1" applyFill="1" applyBorder="1" applyAlignment="1">
      <alignment horizontal="center" vertical="center"/>
      <protection/>
    </xf>
    <xf numFmtId="0" fontId="42" fillId="0" borderId="12" xfId="63" applyFont="1" applyFill="1" applyBorder="1" applyAlignment="1">
      <alignment horizontal="center" vertical="center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39" fillId="0" borderId="11" xfId="109" applyFont="1" applyFill="1" applyBorder="1" applyAlignment="1">
      <alignment horizontal="center" vertical="center" wrapText="1"/>
      <protection/>
    </xf>
    <xf numFmtId="0" fontId="39" fillId="0" borderId="11" xfId="122" applyFont="1" applyFill="1" applyBorder="1" applyAlignment="1">
      <alignment horizontal="center" vertical="center"/>
      <protection/>
    </xf>
    <xf numFmtId="0" fontId="39" fillId="0" borderId="11" xfId="122" applyFont="1" applyFill="1" applyBorder="1" applyAlignment="1">
      <alignment horizontal="center" vertical="center" wrapText="1"/>
      <protection/>
    </xf>
    <xf numFmtId="0" fontId="39" fillId="0" borderId="11" xfId="46" applyFont="1" applyFill="1" applyBorder="1" applyAlignment="1">
      <alignment horizontal="center" vertical="center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39" fillId="0" borderId="11" xfId="55" applyFont="1" applyFill="1" applyBorder="1" applyAlignment="1">
      <alignment horizontal="center" vertical="center"/>
      <protection/>
    </xf>
    <xf numFmtId="177" fontId="38" fillId="0" borderId="16" xfId="88" applyNumberFormat="1" applyFont="1" applyBorder="1" applyAlignment="1">
      <alignment horizontal="center" vertical="center"/>
      <protection/>
    </xf>
    <xf numFmtId="177" fontId="36" fillId="0" borderId="0" xfId="88" applyNumberFormat="1" applyFont="1" applyFill="1" applyBorder="1" applyAlignment="1">
      <alignment horizontal="center" vertical="center"/>
      <protection/>
    </xf>
    <xf numFmtId="0" fontId="36" fillId="0" borderId="10" xfId="88" applyFont="1" applyBorder="1" applyAlignment="1">
      <alignment horizontal="center" vertical="center"/>
      <protection/>
    </xf>
    <xf numFmtId="0" fontId="36" fillId="0" borderId="0" xfId="88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39" fillId="0" borderId="11" xfId="86" applyFont="1" applyFill="1" applyBorder="1" applyAlignment="1">
      <alignment horizontal="center" vertical="center"/>
      <protection/>
    </xf>
    <xf numFmtId="0" fontId="40" fillId="0" borderId="11" xfId="63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1" xfId="112" applyFont="1" applyFill="1" applyBorder="1" applyAlignment="1">
      <alignment horizontal="center" vertical="center"/>
      <protection/>
    </xf>
    <xf numFmtId="0" fontId="40" fillId="0" borderId="11" xfId="84" applyFont="1" applyFill="1" applyBorder="1" applyAlignment="1">
      <alignment horizontal="center" vertical="center"/>
      <protection/>
    </xf>
    <xf numFmtId="0" fontId="0" fillId="0" borderId="10" xfId="114" applyBorder="1" applyAlignment="1">
      <alignment horizontal="center" vertical="center"/>
      <protection/>
    </xf>
    <xf numFmtId="0" fontId="0" fillId="0" borderId="10" xfId="11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77" fontId="36" fillId="0" borderId="10" xfId="114" applyNumberFormat="1" applyFont="1" applyFill="1" applyBorder="1" applyAlignment="1">
      <alignment horizontal="center" vertical="center"/>
      <protection/>
    </xf>
    <xf numFmtId="177" fontId="38" fillId="0" borderId="11" xfId="88" applyNumberFormat="1" applyFont="1" applyFill="1" applyBorder="1" applyAlignment="1">
      <alignment horizontal="center" vertical="center"/>
      <protection/>
    </xf>
    <xf numFmtId="177" fontId="38" fillId="0" borderId="13" xfId="88" applyNumberFormat="1" applyFont="1" applyFill="1" applyBorder="1" applyAlignment="1">
      <alignment horizontal="center" vertical="center"/>
      <protection/>
    </xf>
    <xf numFmtId="177" fontId="36" fillId="0" borderId="10" xfId="114" applyNumberFormat="1" applyFont="1" applyBorder="1" applyAlignment="1">
      <alignment horizontal="center" vertical="center"/>
      <protection/>
    </xf>
    <xf numFmtId="0" fontId="36" fillId="0" borderId="10" xfId="114" applyFont="1" applyBorder="1" applyAlignment="1">
      <alignment horizontal="center" vertical="center"/>
      <protection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177" fontId="35" fillId="0" borderId="11" xfId="88" applyNumberFormat="1" applyFont="1" applyBorder="1" applyAlignment="1">
      <alignment horizontal="center" vertical="center"/>
      <protection/>
    </xf>
    <xf numFmtId="177" fontId="35" fillId="0" borderId="13" xfId="88" applyNumberFormat="1" applyFont="1" applyBorder="1" applyAlignment="1">
      <alignment horizontal="center" vertical="center"/>
      <protection/>
    </xf>
    <xf numFmtId="177" fontId="35" fillId="0" borderId="11" xfId="88" applyNumberFormat="1" applyFont="1" applyFill="1" applyBorder="1" applyAlignment="1">
      <alignment horizontal="center" vertical="center"/>
      <protection/>
    </xf>
    <xf numFmtId="177" fontId="35" fillId="0" borderId="13" xfId="88" applyNumberFormat="1" applyFont="1" applyFill="1" applyBorder="1" applyAlignment="1">
      <alignment horizontal="center" vertical="center"/>
      <protection/>
    </xf>
    <xf numFmtId="177" fontId="37" fillId="0" borderId="11" xfId="88" applyNumberFormat="1" applyFont="1" applyBorder="1" applyAlignment="1">
      <alignment horizontal="center" vertical="center"/>
      <protection/>
    </xf>
    <xf numFmtId="177" fontId="37" fillId="0" borderId="13" xfId="88" applyNumberFormat="1" applyFont="1" applyBorder="1" applyAlignment="1">
      <alignment horizontal="center" vertical="center"/>
      <protection/>
    </xf>
    <xf numFmtId="0" fontId="38" fillId="0" borderId="11" xfId="88" applyFont="1" applyFill="1" applyBorder="1" applyAlignment="1">
      <alignment horizontal="center" vertical="center"/>
      <protection/>
    </xf>
    <xf numFmtId="0" fontId="38" fillId="0" borderId="13" xfId="88" applyFont="1" applyFill="1" applyBorder="1" applyAlignment="1">
      <alignment horizontal="center" vertical="center"/>
      <protection/>
    </xf>
    <xf numFmtId="177" fontId="36" fillId="0" borderId="10" xfId="114" applyNumberFormat="1" applyFont="1" applyBorder="1" applyAlignment="1">
      <alignment horizontal="center" vertical="center" wrapText="1"/>
      <protection/>
    </xf>
    <xf numFmtId="177" fontId="35" fillId="0" borderId="11" xfId="114" applyNumberFormat="1" applyFont="1" applyBorder="1" applyAlignment="1">
      <alignment horizontal="center" vertical="center" wrapText="1"/>
      <protection/>
    </xf>
    <xf numFmtId="177" fontId="35" fillId="0" borderId="13" xfId="114" applyNumberFormat="1" applyFont="1" applyBorder="1" applyAlignment="1">
      <alignment horizontal="center" vertical="center" wrapText="1"/>
      <protection/>
    </xf>
    <xf numFmtId="177" fontId="36" fillId="0" borderId="11" xfId="114" applyNumberFormat="1" applyFont="1" applyBorder="1" applyAlignment="1">
      <alignment horizontal="center" vertical="center" wrapText="1"/>
      <protection/>
    </xf>
    <xf numFmtId="177" fontId="36" fillId="0" borderId="13" xfId="114" applyNumberFormat="1" applyFont="1" applyBorder="1" applyAlignment="1">
      <alignment horizontal="center" vertical="center" wrapText="1"/>
      <protection/>
    </xf>
    <xf numFmtId="0" fontId="26" fillId="0" borderId="10" xfId="114" applyFont="1" applyBorder="1" applyAlignment="1">
      <alignment horizontal="center" vertical="center"/>
      <protection/>
    </xf>
    <xf numFmtId="0" fontId="32" fillId="0" borderId="16" xfId="114" applyFont="1" applyBorder="1" applyAlignment="1">
      <alignment vertical="top" wrapText="1"/>
      <protection/>
    </xf>
    <xf numFmtId="0" fontId="32" fillId="0" borderId="18" xfId="114" applyFont="1" applyBorder="1" applyAlignment="1">
      <alignment vertical="top" wrapText="1"/>
      <protection/>
    </xf>
    <xf numFmtId="0" fontId="32" fillId="0" borderId="19" xfId="114" applyFont="1" applyBorder="1" applyAlignment="1">
      <alignment vertical="top" wrapText="1"/>
      <protection/>
    </xf>
    <xf numFmtId="0" fontId="32" fillId="0" borderId="20" xfId="114" applyFont="1" applyBorder="1" applyAlignment="1">
      <alignment vertical="top" wrapText="1"/>
      <protection/>
    </xf>
    <xf numFmtId="0" fontId="32" fillId="0" borderId="17" xfId="114" applyFont="1" applyBorder="1" applyAlignment="1">
      <alignment vertical="top" wrapText="1"/>
      <protection/>
    </xf>
    <xf numFmtId="0" fontId="32" fillId="0" borderId="21" xfId="114" applyFont="1" applyBorder="1" applyAlignment="1">
      <alignment vertical="top" wrapText="1"/>
      <protection/>
    </xf>
    <xf numFmtId="0" fontId="32" fillId="0" borderId="16" xfId="114" applyFont="1" applyBorder="1" applyAlignment="1">
      <alignment horizontal="left" vertical="top" wrapText="1"/>
      <protection/>
    </xf>
    <xf numFmtId="0" fontId="32" fillId="0" borderId="18" xfId="114" applyFont="1" applyBorder="1" applyAlignment="1">
      <alignment horizontal="left" vertical="top" wrapText="1"/>
      <protection/>
    </xf>
    <xf numFmtId="0" fontId="32" fillId="0" borderId="19" xfId="114" applyFont="1" applyBorder="1" applyAlignment="1">
      <alignment horizontal="left" vertical="top" wrapText="1"/>
      <protection/>
    </xf>
    <xf numFmtId="0" fontId="32" fillId="0" borderId="20" xfId="114" applyFont="1" applyBorder="1" applyAlignment="1">
      <alignment horizontal="left" vertical="top" wrapText="1"/>
      <protection/>
    </xf>
    <xf numFmtId="0" fontId="32" fillId="0" borderId="17" xfId="114" applyFont="1" applyBorder="1" applyAlignment="1">
      <alignment horizontal="left" vertical="top" wrapText="1"/>
      <protection/>
    </xf>
    <xf numFmtId="0" fontId="32" fillId="0" borderId="21" xfId="114" applyFont="1" applyBorder="1" applyAlignment="1">
      <alignment horizontal="left" vertical="top" wrapText="1"/>
      <protection/>
    </xf>
    <xf numFmtId="0" fontId="32" fillId="0" borderId="16" xfId="114" applyFont="1" applyBorder="1" applyAlignment="1">
      <alignment horizontal="left" vertical="center" wrapText="1"/>
      <protection/>
    </xf>
    <xf numFmtId="0" fontId="32" fillId="0" borderId="19" xfId="114" applyFont="1" applyBorder="1" applyAlignment="1">
      <alignment horizontal="left" vertical="center" wrapText="1"/>
      <protection/>
    </xf>
    <xf numFmtId="0" fontId="32" fillId="0" borderId="20" xfId="114" applyFont="1" applyBorder="1" applyAlignment="1">
      <alignment horizontal="left" vertical="center" wrapText="1"/>
      <protection/>
    </xf>
    <xf numFmtId="0" fontId="32" fillId="0" borderId="21" xfId="114" applyFont="1" applyBorder="1" applyAlignment="1">
      <alignment horizontal="left" vertical="center" wrapText="1"/>
      <protection/>
    </xf>
    <xf numFmtId="0" fontId="32" fillId="0" borderId="18" xfId="114" applyFont="1" applyBorder="1" applyAlignment="1">
      <alignment horizontal="left" vertical="center" wrapText="1"/>
      <protection/>
    </xf>
    <xf numFmtId="0" fontId="32" fillId="0" borderId="17" xfId="114" applyFont="1" applyBorder="1" applyAlignment="1">
      <alignment horizontal="left" vertical="center" wrapText="1"/>
      <protection/>
    </xf>
    <xf numFmtId="0" fontId="32" fillId="0" borderId="10" xfId="114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77" fontId="37" fillId="0" borderId="11" xfId="114" applyNumberFormat="1" applyFont="1" applyBorder="1" applyAlignment="1">
      <alignment horizontal="center" vertical="center" wrapText="1"/>
      <protection/>
    </xf>
    <xf numFmtId="177" fontId="36" fillId="0" borderId="11" xfId="114" applyNumberFormat="1" applyFont="1" applyBorder="1" applyAlignment="1">
      <alignment horizontal="center" vertical="center"/>
      <protection/>
    </xf>
    <xf numFmtId="177" fontId="36" fillId="0" borderId="13" xfId="114" applyNumberFormat="1" applyFont="1" applyBorder="1" applyAlignment="1">
      <alignment horizontal="center" vertical="center"/>
      <protection/>
    </xf>
    <xf numFmtId="177" fontId="38" fillId="0" borderId="11" xfId="0" applyNumberFormat="1" applyFont="1" applyBorder="1" applyAlignment="1">
      <alignment horizontal="center" vertical="center"/>
    </xf>
    <xf numFmtId="177" fontId="38" fillId="0" borderId="13" xfId="0" applyNumberFormat="1" applyFont="1" applyBorder="1" applyAlignment="1">
      <alignment horizontal="center" vertical="center"/>
    </xf>
    <xf numFmtId="177" fontId="37" fillId="0" borderId="11" xfId="0" applyNumberFormat="1" applyFont="1" applyBorder="1" applyAlignment="1">
      <alignment horizontal="center" vertical="center"/>
    </xf>
    <xf numFmtId="177" fontId="37" fillId="0" borderId="13" xfId="0" applyNumberFormat="1" applyFont="1" applyBorder="1" applyAlignment="1">
      <alignment horizontal="center" vertical="center"/>
    </xf>
    <xf numFmtId="177" fontId="37" fillId="0" borderId="11" xfId="114" applyNumberFormat="1" applyFont="1" applyBorder="1" applyAlignment="1">
      <alignment horizontal="center" vertical="center"/>
      <protection/>
    </xf>
    <xf numFmtId="177" fontId="38" fillId="0" borderId="13" xfId="114" applyNumberFormat="1" applyFont="1" applyBorder="1" applyAlignment="1">
      <alignment horizontal="center" vertical="center"/>
      <protection/>
    </xf>
    <xf numFmtId="177" fontId="38" fillId="0" borderId="10" xfId="114" applyNumberFormat="1" applyFont="1" applyBorder="1" applyAlignment="1">
      <alignment horizontal="center" vertical="center"/>
      <protection/>
    </xf>
    <xf numFmtId="177" fontId="38" fillId="0" borderId="11" xfId="114" applyNumberFormat="1" applyFont="1" applyBorder="1" applyAlignment="1">
      <alignment horizontal="center" vertical="center"/>
      <protection/>
    </xf>
    <xf numFmtId="177" fontId="36" fillId="0" borderId="11" xfId="114" applyNumberFormat="1" applyFont="1" applyFill="1" applyBorder="1" applyAlignment="1">
      <alignment horizontal="center" vertical="center"/>
      <protection/>
    </xf>
    <xf numFmtId="177" fontId="36" fillId="0" borderId="13" xfId="114" applyNumberFormat="1" applyFont="1" applyFill="1" applyBorder="1" applyAlignment="1">
      <alignment horizontal="center" vertical="center"/>
      <protection/>
    </xf>
    <xf numFmtId="177" fontId="23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77" fontId="37" fillId="24" borderId="11" xfId="0" applyNumberFormat="1" applyFont="1" applyFill="1" applyBorder="1" applyAlignment="1">
      <alignment horizontal="center" vertical="center"/>
    </xf>
    <xf numFmtId="177" fontId="37" fillId="24" borderId="13" xfId="0" applyNumberFormat="1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</cellXfs>
  <cellStyles count="1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义务教育学校招聘计划" xfId="40"/>
    <cellStyle name="差_2017年义务教育学校招聘计划 2" xfId="41"/>
    <cellStyle name="差_2017年义务教育学校招聘计划 3" xfId="42"/>
    <cellStyle name="常规 10" xfId="43"/>
    <cellStyle name="常规 10 2" xfId="44"/>
    <cellStyle name="常规 11" xfId="45"/>
    <cellStyle name="常规 11 2" xfId="46"/>
    <cellStyle name="常规 11 3" xfId="47"/>
    <cellStyle name="常规 12" xfId="48"/>
    <cellStyle name="常规 12 2" xfId="49"/>
    <cellStyle name="常规 12 3" xfId="50"/>
    <cellStyle name="常规 13" xfId="51"/>
    <cellStyle name="常规 13 2" xfId="52"/>
    <cellStyle name="常规 13 3" xfId="53"/>
    <cellStyle name="常规 14" xfId="54"/>
    <cellStyle name="常规 14 2" xfId="55"/>
    <cellStyle name="常规 14 3" xfId="56"/>
    <cellStyle name="常规 15" xfId="57"/>
    <cellStyle name="常规 15 2" xfId="58"/>
    <cellStyle name="常规 15 3" xfId="59"/>
    <cellStyle name="常规 16" xfId="60"/>
    <cellStyle name="常规 16 2" xfId="61"/>
    <cellStyle name="常规 16 3" xfId="62"/>
    <cellStyle name="常规 18" xfId="63"/>
    <cellStyle name="常规 18 2" xfId="64"/>
    <cellStyle name="常规 2" xfId="65"/>
    <cellStyle name="常规 2 10" xfId="66"/>
    <cellStyle name="常规 2 2" xfId="67"/>
    <cellStyle name="常规 2 2 2" xfId="68"/>
    <cellStyle name="常规 2 2 3" xfId="69"/>
    <cellStyle name="常规 2 3" xfId="70"/>
    <cellStyle name="常规 2 3 2" xfId="71"/>
    <cellStyle name="常规 2 4" xfId="72"/>
    <cellStyle name="常规 2 4 2" xfId="73"/>
    <cellStyle name="常规 2 5" xfId="74"/>
    <cellStyle name="常规 2 5 2" xfId="75"/>
    <cellStyle name="常规 2 6" xfId="76"/>
    <cellStyle name="常规 2 6 2" xfId="77"/>
    <cellStyle name="常规 2 7" xfId="78"/>
    <cellStyle name="常规 2 7 2" xfId="79"/>
    <cellStyle name="常规 2 8" xfId="80"/>
    <cellStyle name="常规 2 8 2" xfId="81"/>
    <cellStyle name="常规 2 9" xfId="82"/>
    <cellStyle name="常规 2 9 2" xfId="83"/>
    <cellStyle name="常规 20" xfId="84"/>
    <cellStyle name="常规 20 2" xfId="85"/>
    <cellStyle name="常规 21" xfId="86"/>
    <cellStyle name="常规 21 2" xfId="87"/>
    <cellStyle name="常规 3" xfId="88"/>
    <cellStyle name="常规 3 10" xfId="89"/>
    <cellStyle name="常规 3 11" xfId="90"/>
    <cellStyle name="常规 3 2" xfId="91"/>
    <cellStyle name="常规 3 2 2" xfId="92"/>
    <cellStyle name="常规 3 2 3" xfId="93"/>
    <cellStyle name="常规 3 3" xfId="94"/>
    <cellStyle name="常规 3 3 2" xfId="95"/>
    <cellStyle name="常规 3 4" xfId="96"/>
    <cellStyle name="常规 3 4 2" xfId="97"/>
    <cellStyle name="常规 3 5" xfId="98"/>
    <cellStyle name="常规 3 5 2" xfId="99"/>
    <cellStyle name="常规 3 6" xfId="100"/>
    <cellStyle name="常规 3 6 2" xfId="101"/>
    <cellStyle name="常规 3 7" xfId="102"/>
    <cellStyle name="常规 3 7 2" xfId="103"/>
    <cellStyle name="常规 3 8" xfId="104"/>
    <cellStyle name="常规 3 8 2" xfId="105"/>
    <cellStyle name="常规 3 9" xfId="106"/>
    <cellStyle name="常规 3 9 2" xfId="107"/>
    <cellStyle name="常规 4" xfId="108"/>
    <cellStyle name="常规 4 2" xfId="109"/>
    <cellStyle name="常规 4 3" xfId="110"/>
    <cellStyle name="常规 5" xfId="111"/>
    <cellStyle name="常规 5 2" xfId="112"/>
    <cellStyle name="常规 5 3" xfId="113"/>
    <cellStyle name="常规 6" xfId="114"/>
    <cellStyle name="常规 7" xfId="115"/>
    <cellStyle name="常规 7 2" xfId="116"/>
    <cellStyle name="常规 7 3" xfId="117"/>
    <cellStyle name="常规 8" xfId="118"/>
    <cellStyle name="常规 8 2" xfId="119"/>
    <cellStyle name="常规 8 3" xfId="120"/>
    <cellStyle name="常规 9" xfId="121"/>
    <cellStyle name="常规 9 2" xfId="122"/>
    <cellStyle name="常规 9 3" xfId="123"/>
    <cellStyle name="常规_Sheet1" xfId="124"/>
    <cellStyle name="Hyperlink" xfId="125"/>
    <cellStyle name="好" xfId="126"/>
    <cellStyle name="好_2017年义务教育学校招聘计划" xfId="127"/>
    <cellStyle name="好_2017年义务教育学校招聘计划 2" xfId="128"/>
    <cellStyle name="好_2017年义务教育学校招聘计划 3" xfId="129"/>
    <cellStyle name="汇总" xfId="130"/>
    <cellStyle name="Currency" xfId="131"/>
    <cellStyle name="Currency [0]" xfId="132"/>
    <cellStyle name="计算" xfId="133"/>
    <cellStyle name="检查单元格" xfId="134"/>
    <cellStyle name="解释性文本" xfId="135"/>
    <cellStyle name="警告文本" xfId="136"/>
    <cellStyle name="链接单元格" xfId="137"/>
    <cellStyle name="Comma" xfId="138"/>
    <cellStyle name="Comma [0]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适中" xfId="146"/>
    <cellStyle name="输出" xfId="147"/>
    <cellStyle name="输入" xfId="148"/>
    <cellStyle name="样式 1" xfId="149"/>
    <cellStyle name="Followed Hyperlink" xfId="150"/>
    <cellStyle name="注释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3">
      <selection activeCell="A119" sqref="A119:T121"/>
    </sheetView>
  </sheetViews>
  <sheetFormatPr defaultColWidth="9.00390625" defaultRowHeight="13.5"/>
  <cols>
    <col min="1" max="1" width="4.375" style="3" customWidth="1"/>
    <col min="2" max="2" width="15.375" style="3" customWidth="1"/>
    <col min="3" max="3" width="7.375" style="3" customWidth="1"/>
    <col min="4" max="4" width="6.625" style="3" customWidth="1"/>
    <col min="5" max="5" width="5.25390625" style="3" customWidth="1"/>
    <col min="6" max="6" width="5.00390625" style="3" customWidth="1"/>
    <col min="7" max="7" width="4.625" style="3" customWidth="1"/>
    <col min="8" max="8" width="4.875" style="3" customWidth="1"/>
    <col min="9" max="10" width="4.75390625" style="3" customWidth="1"/>
    <col min="11" max="11" width="4.875" style="3" customWidth="1"/>
    <col min="12" max="12" width="4.375" style="3" customWidth="1"/>
    <col min="13" max="13" width="4.75390625" style="3" customWidth="1"/>
    <col min="14" max="14" width="4.375" style="3" customWidth="1"/>
    <col min="15" max="15" width="4.875" style="3" customWidth="1"/>
    <col min="16" max="16" width="4.50390625" style="3" customWidth="1"/>
    <col min="17" max="17" width="4.875" style="3" customWidth="1"/>
    <col min="18" max="18" width="5.625" style="3" customWidth="1"/>
    <col min="19" max="19" width="5.375" style="3" customWidth="1"/>
    <col min="20" max="20" width="5.625" style="3" customWidth="1"/>
    <col min="21" max="16384" width="9.00390625" style="3" customWidth="1"/>
  </cols>
  <sheetData>
    <row r="1" spans="1:20" ht="27">
      <c r="A1" s="150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3.5">
      <c r="A2" s="3" t="s">
        <v>0</v>
      </c>
      <c r="C2" s="56" t="s">
        <v>461</v>
      </c>
      <c r="M2" s="152" t="s">
        <v>462</v>
      </c>
      <c r="N2" s="153"/>
      <c r="O2" s="153"/>
      <c r="P2" s="153"/>
      <c r="Q2" s="153"/>
      <c r="R2" s="153"/>
      <c r="S2" s="153"/>
      <c r="T2" s="153"/>
    </row>
    <row r="3" spans="1:20" ht="39.75" customHeight="1">
      <c r="A3" s="5" t="s">
        <v>1</v>
      </c>
      <c r="B3" s="5" t="s">
        <v>2</v>
      </c>
      <c r="C3" s="5" t="s">
        <v>34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6" t="s">
        <v>27</v>
      </c>
      <c r="S3" s="6" t="s">
        <v>30</v>
      </c>
      <c r="T3" s="6" t="s">
        <v>31</v>
      </c>
    </row>
    <row r="4" spans="1:20" ht="18" customHeight="1">
      <c r="A4" s="154" t="s">
        <v>451</v>
      </c>
      <c r="B4" s="155"/>
      <c r="C4" s="7">
        <v>16</v>
      </c>
      <c r="D4" s="7">
        <v>16</v>
      </c>
      <c r="E4" s="7">
        <v>0</v>
      </c>
      <c r="F4" s="7">
        <v>0</v>
      </c>
      <c r="G4" s="7">
        <v>4</v>
      </c>
      <c r="H4" s="7">
        <v>2</v>
      </c>
      <c r="I4" s="7">
        <v>1</v>
      </c>
      <c r="J4" s="7">
        <v>1</v>
      </c>
      <c r="K4" s="7">
        <v>0</v>
      </c>
      <c r="L4" s="7">
        <v>0</v>
      </c>
      <c r="M4" s="7">
        <v>3</v>
      </c>
      <c r="N4" s="7">
        <v>0</v>
      </c>
      <c r="O4" s="7">
        <v>3</v>
      </c>
      <c r="P4" s="7">
        <v>1</v>
      </c>
      <c r="Q4" s="7">
        <v>1</v>
      </c>
      <c r="R4" s="7">
        <v>0</v>
      </c>
      <c r="S4" s="7">
        <v>0</v>
      </c>
      <c r="T4" s="7">
        <v>0</v>
      </c>
    </row>
    <row r="5" spans="1:20" ht="18" customHeight="1">
      <c r="A5" s="8">
        <v>1</v>
      </c>
      <c r="B5" s="38" t="s">
        <v>446</v>
      </c>
      <c r="C5" s="8">
        <v>8</v>
      </c>
      <c r="D5" s="8">
        <v>8</v>
      </c>
      <c r="E5" s="8">
        <v>0</v>
      </c>
      <c r="F5" s="8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3</v>
      </c>
      <c r="P5" s="8">
        <v>1</v>
      </c>
      <c r="Q5" s="8">
        <v>1</v>
      </c>
      <c r="R5" s="8">
        <v>0</v>
      </c>
      <c r="S5" s="8">
        <v>0</v>
      </c>
      <c r="T5" s="8">
        <v>0</v>
      </c>
    </row>
    <row r="6" spans="1:20" ht="18" customHeight="1">
      <c r="A6" s="8"/>
      <c r="B6" s="38" t="s">
        <v>447</v>
      </c>
      <c r="C6" s="8">
        <v>3</v>
      </c>
      <c r="D6" s="8">
        <v>3</v>
      </c>
      <c r="E6" s="8"/>
      <c r="F6" s="8"/>
      <c r="G6" s="8">
        <v>1</v>
      </c>
      <c r="H6" s="8"/>
      <c r="I6" s="8"/>
      <c r="J6" s="8"/>
      <c r="K6" s="8"/>
      <c r="L6" s="8"/>
      <c r="M6" s="8"/>
      <c r="N6" s="8"/>
      <c r="O6" s="8">
        <v>1</v>
      </c>
      <c r="P6" s="8">
        <v>1</v>
      </c>
      <c r="Q6" s="8"/>
      <c r="R6" s="8"/>
      <c r="S6" s="8"/>
      <c r="T6" s="8"/>
    </row>
    <row r="7" spans="1:20" ht="18" customHeight="1">
      <c r="A7" s="8"/>
      <c r="B7" s="9" t="s">
        <v>329</v>
      </c>
      <c r="C7" s="8">
        <v>3</v>
      </c>
      <c r="D7" s="8">
        <v>3</v>
      </c>
      <c r="E7" s="8"/>
      <c r="F7" s="8"/>
      <c r="G7" s="8">
        <v>1</v>
      </c>
      <c r="H7" s="8"/>
      <c r="I7" s="8"/>
      <c r="J7" s="8"/>
      <c r="K7" s="8"/>
      <c r="L7" s="8"/>
      <c r="M7" s="8"/>
      <c r="N7" s="8"/>
      <c r="O7" s="8">
        <v>1</v>
      </c>
      <c r="P7" s="8">
        <v>1</v>
      </c>
      <c r="Q7" s="8"/>
      <c r="R7" s="8"/>
      <c r="S7" s="8"/>
      <c r="T7" s="8"/>
    </row>
    <row r="8" spans="1:20" ht="18" customHeight="1">
      <c r="A8" s="8"/>
      <c r="B8" s="9" t="s">
        <v>92</v>
      </c>
      <c r="C8" s="8">
        <v>5</v>
      </c>
      <c r="D8" s="8">
        <v>5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2</v>
      </c>
      <c r="P8" s="8">
        <v>0</v>
      </c>
      <c r="Q8" s="8">
        <v>1</v>
      </c>
      <c r="R8" s="8">
        <v>0</v>
      </c>
      <c r="S8" s="8">
        <v>0</v>
      </c>
      <c r="T8" s="8">
        <v>0</v>
      </c>
    </row>
    <row r="9" spans="1:20" ht="18" customHeight="1">
      <c r="A9" s="8"/>
      <c r="B9" s="10" t="s">
        <v>452</v>
      </c>
      <c r="C9" s="8">
        <v>3</v>
      </c>
      <c r="D9" s="8">
        <v>3</v>
      </c>
      <c r="E9" s="11"/>
      <c r="F9" s="11"/>
      <c r="G9" s="11">
        <v>1</v>
      </c>
      <c r="H9" s="11"/>
      <c r="I9" s="11"/>
      <c r="J9" s="11"/>
      <c r="K9" s="11"/>
      <c r="L9" s="11"/>
      <c r="M9" s="11">
        <v>1</v>
      </c>
      <c r="N9" s="11"/>
      <c r="O9" s="11">
        <v>1</v>
      </c>
      <c r="P9" s="11"/>
      <c r="Q9" s="11"/>
      <c r="R9" s="11"/>
      <c r="S9" s="8"/>
      <c r="T9" s="8"/>
    </row>
    <row r="10" spans="1:20" ht="18" customHeight="1">
      <c r="A10" s="8"/>
      <c r="B10" s="10" t="s">
        <v>330</v>
      </c>
      <c r="C10" s="8">
        <v>2</v>
      </c>
      <c r="D10" s="8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>
        <v>1</v>
      </c>
      <c r="R10" s="11"/>
      <c r="S10" s="8"/>
      <c r="T10" s="8"/>
    </row>
    <row r="11" spans="1:20" ht="18" customHeight="1">
      <c r="A11" s="8">
        <v>2</v>
      </c>
      <c r="B11" s="12" t="s">
        <v>453</v>
      </c>
      <c r="C11" s="8">
        <v>8</v>
      </c>
      <c r="D11" s="8">
        <v>8</v>
      </c>
      <c r="E11" s="8">
        <v>0</v>
      </c>
      <c r="F11" s="8">
        <v>0</v>
      </c>
      <c r="G11" s="8">
        <v>2</v>
      </c>
      <c r="H11" s="8">
        <v>2</v>
      </c>
      <c r="I11" s="8">
        <v>1</v>
      </c>
      <c r="J11" s="8">
        <v>1</v>
      </c>
      <c r="K11" s="8">
        <v>0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8" customHeight="1">
      <c r="A12" s="8"/>
      <c r="B12" s="9" t="s">
        <v>448</v>
      </c>
      <c r="C12" s="8">
        <v>3</v>
      </c>
      <c r="D12" s="8">
        <v>3</v>
      </c>
      <c r="E12" s="8"/>
      <c r="F12" s="8"/>
      <c r="G12" s="8">
        <v>1</v>
      </c>
      <c r="H12" s="8">
        <v>1</v>
      </c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8" customHeight="1">
      <c r="A13" s="8"/>
      <c r="B13" s="9" t="s">
        <v>449</v>
      </c>
      <c r="C13" s="8">
        <v>5</v>
      </c>
      <c r="D13" s="8">
        <v>5</v>
      </c>
      <c r="E13" s="8"/>
      <c r="F13" s="8"/>
      <c r="G13" s="8">
        <v>1</v>
      </c>
      <c r="H13" s="8">
        <v>1</v>
      </c>
      <c r="I13" s="8">
        <v>1</v>
      </c>
      <c r="J13" s="8"/>
      <c r="K13" s="8"/>
      <c r="L13" s="8"/>
      <c r="M13" s="8">
        <v>2</v>
      </c>
      <c r="N13" s="8"/>
      <c r="O13" s="8"/>
      <c r="P13" s="8"/>
      <c r="Q13" s="8"/>
      <c r="R13" s="8"/>
      <c r="S13" s="8"/>
      <c r="T13" s="8"/>
    </row>
    <row r="14" spans="1:20" ht="13.5">
      <c r="A14" s="156" t="s">
        <v>454</v>
      </c>
      <c r="B14" s="157"/>
      <c r="C14" s="13">
        <v>28</v>
      </c>
      <c r="D14" s="13">
        <v>28</v>
      </c>
      <c r="E14" s="13">
        <v>1</v>
      </c>
      <c r="F14" s="13">
        <v>9</v>
      </c>
      <c r="G14" s="13">
        <v>10</v>
      </c>
      <c r="H14" s="13">
        <v>1</v>
      </c>
      <c r="I14" s="13">
        <v>1</v>
      </c>
      <c r="J14" s="13"/>
      <c r="K14" s="13"/>
      <c r="L14" s="13"/>
      <c r="M14" s="13">
        <v>2</v>
      </c>
      <c r="N14" s="13"/>
      <c r="O14" s="13">
        <v>1</v>
      </c>
      <c r="P14" s="13">
        <v>3</v>
      </c>
      <c r="Q14" s="13"/>
      <c r="R14" s="13"/>
      <c r="S14" s="13"/>
      <c r="T14" s="13"/>
    </row>
    <row r="15" spans="1:20" ht="13.5">
      <c r="A15" s="14">
        <v>1</v>
      </c>
      <c r="B15" s="39" t="s">
        <v>455</v>
      </c>
      <c r="C15" s="14">
        <v>7</v>
      </c>
      <c r="D15" s="14">
        <v>7</v>
      </c>
      <c r="E15" s="14"/>
      <c r="F15" s="14">
        <v>3</v>
      </c>
      <c r="G15" s="14">
        <v>2</v>
      </c>
      <c r="H15" s="14"/>
      <c r="I15" s="14"/>
      <c r="J15" s="14"/>
      <c r="K15" s="14"/>
      <c r="L15" s="14"/>
      <c r="M15" s="14"/>
      <c r="N15" s="14"/>
      <c r="O15" s="14"/>
      <c r="P15" s="14">
        <v>2</v>
      </c>
      <c r="Q15" s="14"/>
      <c r="R15" s="14"/>
      <c r="S15" s="14"/>
      <c r="T15" s="14"/>
    </row>
    <row r="16" spans="1:20" ht="13.5">
      <c r="A16" s="146" t="s">
        <v>173</v>
      </c>
      <c r="B16" s="147"/>
      <c r="C16" s="14">
        <v>5</v>
      </c>
      <c r="D16" s="14">
        <v>5</v>
      </c>
      <c r="E16" s="14"/>
      <c r="F16" s="14">
        <v>2</v>
      </c>
      <c r="G16" s="14">
        <v>2</v>
      </c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14"/>
      <c r="R16" s="14"/>
      <c r="S16" s="14"/>
      <c r="T16" s="14"/>
    </row>
    <row r="17" spans="1:20" ht="13.5">
      <c r="A17" s="40"/>
      <c r="B17" s="40" t="s">
        <v>331</v>
      </c>
      <c r="C17" s="15">
        <v>5</v>
      </c>
      <c r="D17" s="15">
        <v>5</v>
      </c>
      <c r="E17" s="15"/>
      <c r="F17" s="15">
        <v>2</v>
      </c>
      <c r="G17" s="15">
        <v>2</v>
      </c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</row>
    <row r="18" spans="1:20" ht="13.5">
      <c r="A18" s="146" t="s">
        <v>183</v>
      </c>
      <c r="B18" s="147"/>
      <c r="C18" s="14">
        <v>1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</v>
      </c>
      <c r="Q18" s="14"/>
      <c r="R18" s="14"/>
      <c r="S18" s="14"/>
      <c r="T18" s="14"/>
    </row>
    <row r="19" spans="1:20" ht="13.5">
      <c r="A19" s="40"/>
      <c r="B19" s="40" t="s">
        <v>190</v>
      </c>
      <c r="C19" s="15"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1</v>
      </c>
      <c r="Q19" s="15"/>
      <c r="R19" s="15"/>
      <c r="S19" s="15"/>
      <c r="T19" s="15"/>
    </row>
    <row r="20" spans="1:20" ht="13.5">
      <c r="A20" s="160" t="s">
        <v>332</v>
      </c>
      <c r="B20" s="161"/>
      <c r="C20" s="14">
        <v>1</v>
      </c>
      <c r="D20" s="14">
        <v>1</v>
      </c>
      <c r="E20" s="14"/>
      <c r="F20" s="14">
        <v>1</v>
      </c>
      <c r="G20" s="14" t="s">
        <v>140</v>
      </c>
      <c r="H20" s="14"/>
      <c r="I20" s="14"/>
      <c r="J20" s="14"/>
      <c r="K20" s="14"/>
      <c r="L20" s="14"/>
      <c r="M20" s="14"/>
      <c r="N20" s="14"/>
      <c r="O20" s="14"/>
      <c r="P20" s="14" t="s">
        <v>140</v>
      </c>
      <c r="Q20" s="14" t="s">
        <v>140</v>
      </c>
      <c r="R20" s="14"/>
      <c r="S20" s="14"/>
      <c r="T20" s="14"/>
    </row>
    <row r="21" spans="1:20" ht="13.5">
      <c r="A21" s="40"/>
      <c r="B21" s="40" t="s">
        <v>210</v>
      </c>
      <c r="C21" s="15">
        <v>1</v>
      </c>
      <c r="D21" s="15">
        <v>1</v>
      </c>
      <c r="E21" s="15"/>
      <c r="F21" s="15">
        <v>1</v>
      </c>
      <c r="G21" s="15" t="s">
        <v>140</v>
      </c>
      <c r="H21" s="15"/>
      <c r="I21" s="15"/>
      <c r="J21" s="15"/>
      <c r="K21" s="15"/>
      <c r="L21" s="15"/>
      <c r="M21" s="15"/>
      <c r="N21" s="15"/>
      <c r="O21" s="15"/>
      <c r="P21" s="15" t="s">
        <v>140</v>
      </c>
      <c r="Q21" s="15" t="s">
        <v>140</v>
      </c>
      <c r="R21" s="15"/>
      <c r="S21" s="15"/>
      <c r="T21" s="15"/>
    </row>
    <row r="22" spans="1:20" ht="13.5">
      <c r="A22" s="14">
        <v>2</v>
      </c>
      <c r="B22" s="39" t="s">
        <v>453</v>
      </c>
      <c r="C22" s="14">
        <v>21</v>
      </c>
      <c r="D22" s="14">
        <v>21</v>
      </c>
      <c r="E22" s="14">
        <v>1</v>
      </c>
      <c r="F22" s="14">
        <v>6</v>
      </c>
      <c r="G22" s="14">
        <v>8</v>
      </c>
      <c r="H22" s="14">
        <v>1</v>
      </c>
      <c r="I22" s="14">
        <v>1</v>
      </c>
      <c r="J22" s="14"/>
      <c r="K22" s="14"/>
      <c r="L22" s="14"/>
      <c r="M22" s="14">
        <v>2</v>
      </c>
      <c r="N22" s="14"/>
      <c r="O22" s="14">
        <v>1</v>
      </c>
      <c r="P22" s="14">
        <v>1</v>
      </c>
      <c r="Q22" s="14"/>
      <c r="R22" s="14"/>
      <c r="S22" s="14"/>
      <c r="T22" s="14"/>
    </row>
    <row r="23" spans="1:20" ht="13.5">
      <c r="A23" s="146" t="s">
        <v>149</v>
      </c>
      <c r="B23" s="147"/>
      <c r="C23" s="14">
        <v>1</v>
      </c>
      <c r="D23" s="14">
        <v>1</v>
      </c>
      <c r="E23" s="14"/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40"/>
      <c r="R23" s="40"/>
      <c r="S23" s="40"/>
      <c r="T23" s="40"/>
    </row>
    <row r="24" spans="1:20" ht="13.5">
      <c r="A24" s="40"/>
      <c r="B24" s="40" t="s">
        <v>333</v>
      </c>
      <c r="C24" s="15">
        <v>1</v>
      </c>
      <c r="D24" s="15">
        <v>1</v>
      </c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3.5">
      <c r="A25" s="146" t="s">
        <v>173</v>
      </c>
      <c r="B25" s="147"/>
      <c r="C25" s="14">
        <v>4</v>
      </c>
      <c r="D25" s="14">
        <v>4</v>
      </c>
      <c r="E25" s="14"/>
      <c r="F25" s="14">
        <v>1</v>
      </c>
      <c r="G25" s="14">
        <v>2</v>
      </c>
      <c r="H25" s="14"/>
      <c r="I25" s="14"/>
      <c r="J25" s="14"/>
      <c r="K25" s="14"/>
      <c r="L25" s="14"/>
      <c r="M25" s="14">
        <v>1</v>
      </c>
      <c r="N25" s="14"/>
      <c r="O25" s="14"/>
      <c r="P25" s="14"/>
      <c r="Q25" s="14"/>
      <c r="R25" s="14"/>
      <c r="S25" s="14"/>
      <c r="T25" s="14"/>
    </row>
    <row r="26" spans="1:20" ht="13.5">
      <c r="A26" s="40"/>
      <c r="B26" s="40" t="s">
        <v>334</v>
      </c>
      <c r="C26" s="15">
        <v>4</v>
      </c>
      <c r="D26" s="15">
        <v>4</v>
      </c>
      <c r="E26" s="15"/>
      <c r="F26" s="15">
        <v>1</v>
      </c>
      <c r="G26" s="15">
        <v>2</v>
      </c>
      <c r="H26" s="15"/>
      <c r="I26" s="15"/>
      <c r="J26" s="15"/>
      <c r="K26" s="15"/>
      <c r="L26" s="15"/>
      <c r="M26" s="15">
        <v>1</v>
      </c>
      <c r="N26" s="15"/>
      <c r="O26" s="15"/>
      <c r="P26" s="15"/>
      <c r="Q26" s="15"/>
      <c r="R26" s="15"/>
      <c r="S26" s="15"/>
      <c r="T26" s="15"/>
    </row>
    <row r="27" spans="1:20" ht="13.5">
      <c r="A27" s="146" t="s">
        <v>335</v>
      </c>
      <c r="B27" s="147"/>
      <c r="C27" s="14">
        <v>4</v>
      </c>
      <c r="D27" s="14">
        <v>4</v>
      </c>
      <c r="E27" s="14">
        <v>1</v>
      </c>
      <c r="F27" s="14"/>
      <c r="G27" s="14">
        <v>1</v>
      </c>
      <c r="H27" s="14"/>
      <c r="I27" s="14"/>
      <c r="J27" s="14"/>
      <c r="K27" s="14"/>
      <c r="L27" s="14"/>
      <c r="M27" s="14"/>
      <c r="N27" s="14"/>
      <c r="O27" s="14">
        <v>1</v>
      </c>
      <c r="P27" s="14">
        <v>1</v>
      </c>
      <c r="Q27" s="14"/>
      <c r="R27" s="14"/>
      <c r="S27" s="14"/>
      <c r="T27" s="14"/>
    </row>
    <row r="28" spans="1:20" ht="13.5">
      <c r="A28" s="40"/>
      <c r="B28" s="40" t="s">
        <v>336</v>
      </c>
      <c r="C28" s="15">
        <v>1</v>
      </c>
      <c r="D28" s="15">
        <v>1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3.5">
      <c r="A29" s="40"/>
      <c r="B29" s="40" t="s">
        <v>337</v>
      </c>
      <c r="C29" s="15">
        <v>3</v>
      </c>
      <c r="D29" s="15">
        <v>3</v>
      </c>
      <c r="E29" s="15"/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>
        <v>1</v>
      </c>
      <c r="P29" s="15">
        <v>1</v>
      </c>
      <c r="Q29" s="15"/>
      <c r="R29" s="15"/>
      <c r="S29" s="15"/>
      <c r="T29" s="15"/>
    </row>
    <row r="30" spans="1:20" ht="13.5">
      <c r="A30" s="146" t="s">
        <v>193</v>
      </c>
      <c r="B30" s="147"/>
      <c r="C30" s="14">
        <v>2</v>
      </c>
      <c r="D30" s="14">
        <v>2</v>
      </c>
      <c r="E30" s="14"/>
      <c r="F30" s="14">
        <v>2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3.5">
      <c r="A31" s="40"/>
      <c r="B31" s="40" t="s">
        <v>228</v>
      </c>
      <c r="C31" s="15">
        <v>2</v>
      </c>
      <c r="D31" s="15">
        <v>2</v>
      </c>
      <c r="E31" s="15"/>
      <c r="F31" s="15">
        <v>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3.5">
      <c r="A32" s="146" t="s">
        <v>205</v>
      </c>
      <c r="B32" s="147"/>
      <c r="C32" s="15">
        <v>1</v>
      </c>
      <c r="D32" s="15">
        <v>1</v>
      </c>
      <c r="E32" s="15"/>
      <c r="F32" s="15">
        <v>1</v>
      </c>
      <c r="G32" s="15"/>
      <c r="H32" s="15"/>
      <c r="I32" s="15"/>
      <c r="J32" s="15"/>
      <c r="K32" s="15"/>
      <c r="L32" s="16"/>
      <c r="M32" s="15"/>
      <c r="N32" s="15"/>
      <c r="O32" s="15"/>
      <c r="P32" s="15"/>
      <c r="Q32" s="15"/>
      <c r="R32" s="15"/>
      <c r="S32" s="15"/>
      <c r="T32" s="15"/>
    </row>
    <row r="33" spans="1:20" ht="13.5">
      <c r="A33" s="40"/>
      <c r="B33" s="40" t="s">
        <v>229</v>
      </c>
      <c r="C33" s="15">
        <v>1</v>
      </c>
      <c r="D33" s="15">
        <v>1</v>
      </c>
      <c r="E33" s="15"/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3.5">
      <c r="A34" s="146" t="s">
        <v>332</v>
      </c>
      <c r="B34" s="147"/>
      <c r="C34" s="14">
        <v>9</v>
      </c>
      <c r="D34" s="14">
        <v>9</v>
      </c>
      <c r="E34" s="14"/>
      <c r="F34" s="14">
        <v>2</v>
      </c>
      <c r="G34" s="14">
        <v>4</v>
      </c>
      <c r="H34" s="14">
        <v>1</v>
      </c>
      <c r="I34" s="14">
        <v>1</v>
      </c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</row>
    <row r="35" spans="1:20" ht="13.5">
      <c r="A35" s="40"/>
      <c r="B35" s="40" t="s">
        <v>338</v>
      </c>
      <c r="C35" s="15">
        <v>5</v>
      </c>
      <c r="D35" s="15">
        <v>5</v>
      </c>
      <c r="E35" s="15"/>
      <c r="F35" s="15">
        <v>2</v>
      </c>
      <c r="G35" s="15">
        <v>2</v>
      </c>
      <c r="H35" s="15">
        <v>1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3.5">
      <c r="A36" s="40"/>
      <c r="B36" s="40" t="s">
        <v>339</v>
      </c>
      <c r="C36" s="15">
        <v>4</v>
      </c>
      <c r="D36" s="15">
        <v>4</v>
      </c>
      <c r="E36" s="15"/>
      <c r="F36" s="15"/>
      <c r="G36" s="15">
        <v>2</v>
      </c>
      <c r="H36" s="15"/>
      <c r="I36" s="15">
        <v>1</v>
      </c>
      <c r="J36" s="15"/>
      <c r="K36" s="15"/>
      <c r="L36" s="15"/>
      <c r="M36" s="15">
        <v>1</v>
      </c>
      <c r="N36" s="15"/>
      <c r="O36" s="15"/>
      <c r="P36" s="15"/>
      <c r="Q36" s="15"/>
      <c r="R36" s="15"/>
      <c r="S36" s="15"/>
      <c r="T36" s="15"/>
    </row>
    <row r="37" spans="1:20" ht="13.5">
      <c r="A37" s="163" t="s">
        <v>456</v>
      </c>
      <c r="B37" s="164"/>
      <c r="C37" s="17">
        <v>23</v>
      </c>
      <c r="D37" s="17">
        <v>23</v>
      </c>
      <c r="E37" s="17"/>
      <c r="F37" s="17">
        <v>3</v>
      </c>
      <c r="G37" s="17">
        <v>5</v>
      </c>
      <c r="H37" s="17"/>
      <c r="I37" s="17">
        <v>2</v>
      </c>
      <c r="J37" s="17">
        <v>2</v>
      </c>
      <c r="K37" s="17"/>
      <c r="L37" s="17"/>
      <c r="M37" s="17">
        <v>10</v>
      </c>
      <c r="N37" s="17"/>
      <c r="O37" s="17">
        <v>1</v>
      </c>
      <c r="P37" s="17"/>
      <c r="Q37" s="17"/>
      <c r="R37" s="17"/>
      <c r="S37" s="17"/>
      <c r="T37" s="17"/>
    </row>
    <row r="38" spans="1:20" ht="13.5">
      <c r="A38" s="165" t="s">
        <v>450</v>
      </c>
      <c r="B38" s="166"/>
      <c r="C38" s="9">
        <v>7</v>
      </c>
      <c r="D38" s="9">
        <v>7</v>
      </c>
      <c r="E38" s="9"/>
      <c r="F38" s="9"/>
      <c r="G38" s="9"/>
      <c r="H38" s="9"/>
      <c r="I38" s="9"/>
      <c r="J38" s="9"/>
      <c r="K38" s="9"/>
      <c r="L38" s="9"/>
      <c r="M38" s="9">
        <v>7</v>
      </c>
      <c r="N38" s="9"/>
      <c r="O38" s="9"/>
      <c r="P38" s="9"/>
      <c r="Q38" s="9"/>
      <c r="R38" s="9"/>
      <c r="S38" s="9"/>
      <c r="T38" s="9"/>
    </row>
    <row r="39" spans="1:20" ht="13.5">
      <c r="A39" s="162" t="s">
        <v>422</v>
      </c>
      <c r="B39" s="16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3.5">
      <c r="A40" s="8">
        <v>1</v>
      </c>
      <c r="B40" s="8" t="s">
        <v>423</v>
      </c>
      <c r="C40" s="8">
        <v>1</v>
      </c>
      <c r="D40" s="8">
        <v>1</v>
      </c>
      <c r="E40" s="8"/>
      <c r="F40" s="8"/>
      <c r="G40" s="8"/>
      <c r="H40" s="8"/>
      <c r="I40" s="8"/>
      <c r="J40" s="8"/>
      <c r="K40" s="8"/>
      <c r="L40" s="8"/>
      <c r="M40" s="8">
        <v>1</v>
      </c>
      <c r="N40" s="8"/>
      <c r="O40" s="8"/>
      <c r="P40" s="8"/>
      <c r="Q40" s="8"/>
      <c r="R40" s="8"/>
      <c r="S40" s="8"/>
      <c r="T40" s="8"/>
    </row>
    <row r="41" spans="1:20" ht="13.5">
      <c r="A41" s="8"/>
      <c r="B41" s="8" t="s">
        <v>424</v>
      </c>
      <c r="C41" s="8">
        <v>1</v>
      </c>
      <c r="D41" s="8">
        <v>1</v>
      </c>
      <c r="E41" s="8"/>
      <c r="F41" s="8"/>
      <c r="G41" s="8"/>
      <c r="H41" s="8"/>
      <c r="I41" s="8"/>
      <c r="J41" s="8"/>
      <c r="K41" s="8"/>
      <c r="L41" s="8"/>
      <c r="M41" s="8">
        <v>1</v>
      </c>
      <c r="N41" s="8"/>
      <c r="O41" s="8"/>
      <c r="P41" s="8"/>
      <c r="Q41" s="8"/>
      <c r="R41" s="8"/>
      <c r="S41" s="8"/>
      <c r="T41" s="8"/>
    </row>
    <row r="42" spans="1:20" ht="13.5">
      <c r="A42" s="148" t="s">
        <v>425</v>
      </c>
      <c r="B42" s="14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3.5">
      <c r="A43" s="8"/>
      <c r="B43" s="8" t="s">
        <v>426</v>
      </c>
      <c r="C43" s="8">
        <v>1</v>
      </c>
      <c r="D43" s="8">
        <v>1</v>
      </c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</row>
    <row r="44" spans="1:20" ht="13.5">
      <c r="A44" s="148" t="s">
        <v>427</v>
      </c>
      <c r="B44" s="14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22.5">
      <c r="A45" s="8"/>
      <c r="B45" s="9" t="s">
        <v>428</v>
      </c>
      <c r="C45" s="8">
        <v>1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>
        <v>1</v>
      </c>
      <c r="N45" s="8"/>
      <c r="O45" s="8"/>
      <c r="P45" s="8"/>
      <c r="Q45" s="8"/>
      <c r="R45" s="8"/>
      <c r="S45" s="8"/>
      <c r="T45" s="8"/>
    </row>
    <row r="46" spans="1:20" ht="13.5">
      <c r="A46" s="8"/>
      <c r="B46" s="11" t="s">
        <v>429</v>
      </c>
      <c r="C46" s="8">
        <v>1</v>
      </c>
      <c r="D46" s="8">
        <v>1</v>
      </c>
      <c r="E46" s="8"/>
      <c r="F46" s="8"/>
      <c r="G46" s="8"/>
      <c r="H46" s="8"/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/>
      <c r="T46" s="8"/>
    </row>
    <row r="47" spans="1:20" ht="13.5">
      <c r="A47" s="149" t="s">
        <v>430</v>
      </c>
      <c r="B47" s="14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3.5">
      <c r="A48" s="8"/>
      <c r="B48" s="8" t="s">
        <v>431</v>
      </c>
      <c r="C48" s="8">
        <v>1</v>
      </c>
      <c r="D48" s="8">
        <v>1</v>
      </c>
      <c r="E48" s="8"/>
      <c r="F48" s="8"/>
      <c r="G48" s="8"/>
      <c r="H48" s="8"/>
      <c r="I48" s="8"/>
      <c r="J48" s="8"/>
      <c r="K48" s="8"/>
      <c r="L48" s="8"/>
      <c r="M48" s="8">
        <v>1</v>
      </c>
      <c r="N48" s="8"/>
      <c r="O48" s="8"/>
      <c r="P48" s="8"/>
      <c r="Q48" s="8"/>
      <c r="R48" s="8"/>
      <c r="S48" s="8"/>
      <c r="T48" s="8"/>
    </row>
    <row r="49" spans="1:20" ht="13.5">
      <c r="A49" s="8"/>
      <c r="B49" s="8" t="s">
        <v>432</v>
      </c>
      <c r="C49" s="8">
        <v>1</v>
      </c>
      <c r="D49" s="8">
        <v>1</v>
      </c>
      <c r="E49" s="8"/>
      <c r="F49" s="8"/>
      <c r="G49" s="8"/>
      <c r="H49" s="8"/>
      <c r="I49" s="8"/>
      <c r="J49" s="8"/>
      <c r="K49" s="8"/>
      <c r="L49" s="8"/>
      <c r="M49" s="8">
        <v>1</v>
      </c>
      <c r="N49" s="8"/>
      <c r="O49" s="8"/>
      <c r="P49" s="8"/>
      <c r="Q49" s="8"/>
      <c r="R49" s="8"/>
      <c r="S49" s="8"/>
      <c r="T49" s="8"/>
    </row>
    <row r="50" spans="1:20" ht="13.5">
      <c r="A50" s="148" t="s">
        <v>453</v>
      </c>
      <c r="B50" s="148"/>
      <c r="C50" s="8">
        <v>16</v>
      </c>
      <c r="D50" s="8">
        <v>16</v>
      </c>
      <c r="E50" s="8"/>
      <c r="F50" s="8">
        <v>3</v>
      </c>
      <c r="G50" s="8">
        <v>5</v>
      </c>
      <c r="H50" s="8"/>
      <c r="I50" s="8">
        <v>2</v>
      </c>
      <c r="J50" s="8">
        <v>2</v>
      </c>
      <c r="K50" s="8"/>
      <c r="L50" s="8"/>
      <c r="M50" s="8">
        <v>3</v>
      </c>
      <c r="N50" s="8"/>
      <c r="O50" s="8">
        <v>1</v>
      </c>
      <c r="P50" s="8"/>
      <c r="Q50" s="8"/>
      <c r="R50" s="8"/>
      <c r="S50" s="8"/>
      <c r="T50" s="8"/>
    </row>
    <row r="51" spans="1:20" ht="13.5">
      <c r="A51" s="148" t="s">
        <v>433</v>
      </c>
      <c r="B51" s="14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3.5">
      <c r="A52" s="8">
        <v>2</v>
      </c>
      <c r="B52" s="8" t="s">
        <v>434</v>
      </c>
      <c r="C52" s="8">
        <v>1</v>
      </c>
      <c r="D52" s="8">
        <v>1</v>
      </c>
      <c r="E52" s="8"/>
      <c r="F52" s="8"/>
      <c r="G52" s="8">
        <v>1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3.5">
      <c r="A53" s="148" t="s">
        <v>422</v>
      </c>
      <c r="B53" s="1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3.5">
      <c r="A54" s="8"/>
      <c r="B54" s="8" t="s">
        <v>435</v>
      </c>
      <c r="C54" s="8">
        <v>2</v>
      </c>
      <c r="D54" s="8">
        <v>2</v>
      </c>
      <c r="E54" s="8"/>
      <c r="F54" s="8">
        <v>1</v>
      </c>
      <c r="G54" s="8"/>
      <c r="H54" s="8"/>
      <c r="I54" s="8"/>
      <c r="J54" s="8">
        <v>1</v>
      </c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3.5">
      <c r="A55" s="148" t="s">
        <v>436</v>
      </c>
      <c r="B55" s="1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22.5">
      <c r="A56" s="8"/>
      <c r="B56" s="9" t="s">
        <v>437</v>
      </c>
      <c r="C56" s="9">
        <v>2</v>
      </c>
      <c r="D56" s="9">
        <v>2</v>
      </c>
      <c r="E56" s="9"/>
      <c r="F56" s="9"/>
      <c r="G56" s="9">
        <v>1</v>
      </c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/>
      <c r="T56" s="9"/>
    </row>
    <row r="57" spans="1:20" ht="13.5">
      <c r="A57" s="162" t="s">
        <v>438</v>
      </c>
      <c r="B57" s="16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3.5">
      <c r="A58" s="8"/>
      <c r="B58" s="8" t="s">
        <v>439</v>
      </c>
      <c r="C58" s="8">
        <v>2</v>
      </c>
      <c r="D58" s="8">
        <v>2</v>
      </c>
      <c r="E58" s="8"/>
      <c r="F58" s="8">
        <v>1</v>
      </c>
      <c r="G58" s="8"/>
      <c r="H58" s="8"/>
      <c r="I58" s="8"/>
      <c r="J58" s="8">
        <v>1</v>
      </c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22.5">
      <c r="A59" s="8"/>
      <c r="B59" s="9" t="s">
        <v>440</v>
      </c>
      <c r="C59" s="8">
        <v>2</v>
      </c>
      <c r="D59" s="8">
        <v>2</v>
      </c>
      <c r="E59" s="8"/>
      <c r="F59" s="8"/>
      <c r="G59" s="8"/>
      <c r="H59" s="8"/>
      <c r="I59" s="8"/>
      <c r="J59" s="8"/>
      <c r="K59" s="8"/>
      <c r="L59" s="8"/>
      <c r="M59" s="8">
        <v>1</v>
      </c>
      <c r="N59" s="8"/>
      <c r="O59" s="8">
        <v>1</v>
      </c>
      <c r="P59" s="8"/>
      <c r="Q59" s="8"/>
      <c r="R59" s="8"/>
      <c r="S59" s="8"/>
      <c r="T59" s="8"/>
    </row>
    <row r="60" spans="1:20" ht="13.5">
      <c r="A60" s="148" t="s">
        <v>441</v>
      </c>
      <c r="B60" s="1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3.5">
      <c r="A61" s="8"/>
      <c r="B61" s="18" t="s">
        <v>442</v>
      </c>
      <c r="C61" s="18">
        <v>1</v>
      </c>
      <c r="D61" s="18">
        <v>1</v>
      </c>
      <c r="E61" s="18"/>
      <c r="F61" s="18"/>
      <c r="G61" s="18"/>
      <c r="H61" s="18"/>
      <c r="I61" s="18">
        <v>1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3.5">
      <c r="A62" s="145" t="s">
        <v>427</v>
      </c>
      <c r="B62" s="145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22.5">
      <c r="A63" s="8"/>
      <c r="B63" s="9" t="s">
        <v>443</v>
      </c>
      <c r="C63" s="8">
        <v>2</v>
      </c>
      <c r="D63" s="8">
        <v>2</v>
      </c>
      <c r="E63" s="8"/>
      <c r="F63" s="8"/>
      <c r="G63" s="8">
        <v>1</v>
      </c>
      <c r="H63" s="8"/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22.5">
      <c r="A64" s="8"/>
      <c r="B64" s="9" t="s">
        <v>444</v>
      </c>
      <c r="C64" s="8">
        <v>2</v>
      </c>
      <c r="D64" s="8">
        <v>2</v>
      </c>
      <c r="E64" s="8"/>
      <c r="F64" s="8"/>
      <c r="G64" s="8">
        <v>1</v>
      </c>
      <c r="H64" s="8"/>
      <c r="I64" s="8"/>
      <c r="J64" s="8"/>
      <c r="K64" s="8"/>
      <c r="L64" s="8"/>
      <c r="M64" s="8">
        <v>1</v>
      </c>
      <c r="N64" s="8"/>
      <c r="O64" s="8"/>
      <c r="P64" s="8"/>
      <c r="Q64" s="8"/>
      <c r="R64" s="8"/>
      <c r="S64" s="8"/>
      <c r="T64" s="8"/>
    </row>
    <row r="65" spans="1:20" ht="13.5">
      <c r="A65" s="148" t="s">
        <v>430</v>
      </c>
      <c r="B65" s="1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3.5">
      <c r="A66" s="8"/>
      <c r="B66" s="8" t="s">
        <v>445</v>
      </c>
      <c r="C66" s="8">
        <v>2</v>
      </c>
      <c r="D66" s="8">
        <v>2</v>
      </c>
      <c r="E66" s="8"/>
      <c r="F66" s="8">
        <v>1</v>
      </c>
      <c r="G66" s="8">
        <v>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3.5">
      <c r="A67" s="154" t="s">
        <v>493</v>
      </c>
      <c r="B67" s="155"/>
      <c r="C67" s="41">
        <v>11</v>
      </c>
      <c r="D67" s="19">
        <v>11</v>
      </c>
      <c r="E67" s="19">
        <v>0</v>
      </c>
      <c r="F67" s="19">
        <v>3</v>
      </c>
      <c r="G67" s="19">
        <v>2</v>
      </c>
      <c r="H67" s="19">
        <v>1</v>
      </c>
      <c r="I67" s="19">
        <v>2</v>
      </c>
      <c r="J67" s="19">
        <v>0</v>
      </c>
      <c r="K67" s="19">
        <v>0</v>
      </c>
      <c r="L67" s="19">
        <v>0</v>
      </c>
      <c r="M67" s="19">
        <v>0</v>
      </c>
      <c r="N67" s="19">
        <v>1</v>
      </c>
      <c r="O67" s="19">
        <v>1</v>
      </c>
      <c r="P67" s="19">
        <v>1</v>
      </c>
      <c r="Q67" s="7"/>
      <c r="R67" s="7"/>
      <c r="S67" s="7"/>
      <c r="T67" s="7"/>
    </row>
    <row r="68" spans="1:20" ht="13.5">
      <c r="A68" s="57">
        <v>2</v>
      </c>
      <c r="B68" s="58" t="s">
        <v>146</v>
      </c>
      <c r="C68" s="59">
        <v>11</v>
      </c>
      <c r="D68" s="60">
        <v>11</v>
      </c>
      <c r="E68" s="60">
        <v>0</v>
      </c>
      <c r="F68" s="60">
        <v>3</v>
      </c>
      <c r="G68" s="60">
        <v>2</v>
      </c>
      <c r="H68" s="60">
        <v>1</v>
      </c>
      <c r="I68" s="60">
        <v>2</v>
      </c>
      <c r="J68" s="60">
        <v>0</v>
      </c>
      <c r="K68" s="60">
        <v>0</v>
      </c>
      <c r="L68" s="60">
        <v>0</v>
      </c>
      <c r="M68" s="60">
        <v>0</v>
      </c>
      <c r="N68" s="60">
        <v>1</v>
      </c>
      <c r="O68" s="60">
        <v>1</v>
      </c>
      <c r="P68" s="60">
        <v>1</v>
      </c>
      <c r="Q68" s="57"/>
      <c r="R68" s="57"/>
      <c r="S68" s="57"/>
      <c r="T68" s="57"/>
    </row>
    <row r="69" spans="1:20" ht="13.5">
      <c r="A69" s="57"/>
      <c r="B69" s="58" t="s">
        <v>256</v>
      </c>
      <c r="C69" s="57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0"/>
      <c r="Q69" s="57"/>
      <c r="R69" s="57"/>
      <c r="S69" s="57"/>
      <c r="T69" s="57"/>
    </row>
    <row r="70" spans="1:20" ht="13.5">
      <c r="A70" s="62"/>
      <c r="B70" s="63" t="s">
        <v>340</v>
      </c>
      <c r="C70" s="62">
        <v>2</v>
      </c>
      <c r="D70" s="64">
        <v>2</v>
      </c>
      <c r="E70" s="64"/>
      <c r="F70" s="64"/>
      <c r="G70" s="64">
        <v>1</v>
      </c>
      <c r="H70" s="64"/>
      <c r="I70" s="64">
        <v>1</v>
      </c>
      <c r="J70" s="64"/>
      <c r="K70" s="64"/>
      <c r="L70" s="64"/>
      <c r="M70" s="64"/>
      <c r="N70" s="64"/>
      <c r="O70" s="64"/>
      <c r="P70" s="64"/>
      <c r="Q70" s="62"/>
      <c r="R70" s="62"/>
      <c r="S70" s="62"/>
      <c r="T70" s="62"/>
    </row>
    <row r="71" spans="1:20" ht="13.5">
      <c r="A71" s="57"/>
      <c r="B71" s="58" t="s">
        <v>259</v>
      </c>
      <c r="C71" s="57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57"/>
      <c r="R71" s="57"/>
      <c r="S71" s="57"/>
      <c r="T71" s="57"/>
    </row>
    <row r="72" spans="1:20" ht="13.5">
      <c r="A72" s="62"/>
      <c r="B72" s="62" t="s">
        <v>341</v>
      </c>
      <c r="C72" s="62">
        <v>2</v>
      </c>
      <c r="D72" s="64">
        <v>2</v>
      </c>
      <c r="E72" s="64"/>
      <c r="F72" s="64">
        <v>1</v>
      </c>
      <c r="G72" s="64"/>
      <c r="H72" s="64"/>
      <c r="I72" s="64"/>
      <c r="J72" s="64"/>
      <c r="K72" s="64"/>
      <c r="L72" s="64"/>
      <c r="M72" s="64"/>
      <c r="N72" s="64">
        <v>1</v>
      </c>
      <c r="O72" s="64"/>
      <c r="P72" s="64"/>
      <c r="Q72" s="62"/>
      <c r="R72" s="62"/>
      <c r="S72" s="62"/>
      <c r="T72" s="62"/>
    </row>
    <row r="73" spans="1:20" ht="13.5">
      <c r="A73" s="57"/>
      <c r="B73" s="58" t="s">
        <v>492</v>
      </c>
      <c r="C73" s="5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7"/>
      <c r="R73" s="57"/>
      <c r="S73" s="57"/>
      <c r="T73" s="57"/>
    </row>
    <row r="74" spans="1:20" ht="13.5">
      <c r="A74" s="62"/>
      <c r="B74" s="63" t="s">
        <v>342</v>
      </c>
      <c r="C74" s="62">
        <v>2</v>
      </c>
      <c r="D74" s="64">
        <v>2</v>
      </c>
      <c r="E74" s="64"/>
      <c r="F74" s="64">
        <v>1</v>
      </c>
      <c r="G74" s="64"/>
      <c r="H74" s="64"/>
      <c r="I74" s="64"/>
      <c r="J74" s="64"/>
      <c r="K74" s="64"/>
      <c r="L74" s="64"/>
      <c r="M74" s="64"/>
      <c r="N74" s="64"/>
      <c r="O74" s="64">
        <v>1</v>
      </c>
      <c r="P74" s="64"/>
      <c r="Q74" s="62"/>
      <c r="R74" s="62"/>
      <c r="S74" s="62"/>
      <c r="T74" s="62"/>
    </row>
    <row r="75" spans="1:20" ht="13.5">
      <c r="A75" s="57"/>
      <c r="B75" s="58" t="s">
        <v>262</v>
      </c>
      <c r="C75" s="57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57"/>
      <c r="R75" s="57"/>
      <c r="S75" s="57"/>
      <c r="T75" s="57"/>
    </row>
    <row r="76" spans="1:20" ht="13.5">
      <c r="A76" s="62"/>
      <c r="B76" s="63" t="s">
        <v>343</v>
      </c>
      <c r="C76" s="62">
        <v>3</v>
      </c>
      <c r="D76" s="64">
        <v>3</v>
      </c>
      <c r="E76" s="64"/>
      <c r="F76" s="64"/>
      <c r="G76" s="64">
        <v>1</v>
      </c>
      <c r="H76" s="64"/>
      <c r="I76" s="64">
        <v>1</v>
      </c>
      <c r="J76" s="64"/>
      <c r="K76" s="64"/>
      <c r="L76" s="64"/>
      <c r="M76" s="64"/>
      <c r="N76" s="64"/>
      <c r="O76" s="64"/>
      <c r="P76" s="64">
        <v>1</v>
      </c>
      <c r="Q76" s="62"/>
      <c r="R76" s="62"/>
      <c r="S76" s="62"/>
      <c r="T76" s="62"/>
    </row>
    <row r="77" spans="1:20" ht="13.5">
      <c r="A77" s="57"/>
      <c r="B77" s="58" t="s">
        <v>263</v>
      </c>
      <c r="C77" s="5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57"/>
      <c r="R77" s="57"/>
      <c r="S77" s="57"/>
      <c r="T77" s="57"/>
    </row>
    <row r="78" spans="1:20" ht="13.5">
      <c r="A78" s="62"/>
      <c r="B78" s="62" t="s">
        <v>344</v>
      </c>
      <c r="C78" s="62">
        <v>2</v>
      </c>
      <c r="D78" s="64">
        <v>2</v>
      </c>
      <c r="E78" s="64"/>
      <c r="F78" s="64">
        <v>1</v>
      </c>
      <c r="G78" s="64"/>
      <c r="H78" s="64">
        <v>1</v>
      </c>
      <c r="I78" s="64"/>
      <c r="J78" s="64"/>
      <c r="K78" s="64"/>
      <c r="L78" s="64"/>
      <c r="M78" s="64"/>
      <c r="N78" s="64"/>
      <c r="O78" s="64"/>
      <c r="P78" s="64"/>
      <c r="Q78" s="62"/>
      <c r="R78" s="62"/>
      <c r="S78" s="62"/>
      <c r="T78" s="62"/>
    </row>
    <row r="79" spans="1:20" ht="13.5">
      <c r="A79" s="42"/>
      <c r="B79" s="43" t="s">
        <v>494</v>
      </c>
      <c r="C79" s="20">
        <v>7</v>
      </c>
      <c r="D79" s="20">
        <v>7</v>
      </c>
      <c r="E79" s="20"/>
      <c r="F79" s="20">
        <v>3</v>
      </c>
      <c r="G79" s="20">
        <v>3</v>
      </c>
      <c r="H79" s="20"/>
      <c r="I79" s="20"/>
      <c r="J79" s="20"/>
      <c r="K79" s="20"/>
      <c r="L79" s="20"/>
      <c r="M79" s="20"/>
      <c r="N79" s="20"/>
      <c r="O79" s="20"/>
      <c r="P79" s="20">
        <v>1</v>
      </c>
      <c r="Q79" s="44"/>
      <c r="R79" s="44"/>
      <c r="S79" s="44"/>
      <c r="T79" s="44"/>
    </row>
    <row r="80" spans="1:20" ht="13.5">
      <c r="A80" s="45">
        <v>1</v>
      </c>
      <c r="B80" s="46" t="s">
        <v>17</v>
      </c>
      <c r="C80" s="21">
        <v>6</v>
      </c>
      <c r="D80" s="21">
        <v>6</v>
      </c>
      <c r="E80" s="21"/>
      <c r="F80" s="21">
        <v>3</v>
      </c>
      <c r="G80" s="21">
        <v>2</v>
      </c>
      <c r="H80" s="21"/>
      <c r="I80" s="21"/>
      <c r="J80" s="21"/>
      <c r="K80" s="21"/>
      <c r="L80" s="21"/>
      <c r="M80" s="21"/>
      <c r="N80" s="21"/>
      <c r="O80" s="21"/>
      <c r="P80" s="21">
        <v>1</v>
      </c>
      <c r="Q80" s="45"/>
      <c r="R80" s="45"/>
      <c r="S80" s="45"/>
      <c r="T80" s="45"/>
    </row>
    <row r="81" spans="1:20" ht="13.5">
      <c r="A81" s="45"/>
      <c r="B81" s="47" t="s">
        <v>354</v>
      </c>
      <c r="C81" s="22">
        <v>1</v>
      </c>
      <c r="D81" s="22">
        <v>1</v>
      </c>
      <c r="E81" s="22"/>
      <c r="F81" s="22">
        <v>1</v>
      </c>
      <c r="G81" s="21"/>
      <c r="H81" s="21"/>
      <c r="I81" s="21"/>
      <c r="J81" s="21"/>
      <c r="K81" s="21"/>
      <c r="L81" s="23"/>
      <c r="M81" s="21"/>
      <c r="N81" s="21"/>
      <c r="O81" s="21"/>
      <c r="P81" s="21"/>
      <c r="Q81" s="45"/>
      <c r="R81" s="45"/>
      <c r="S81" s="45"/>
      <c r="T81" s="45"/>
    </row>
    <row r="82" spans="1:20" ht="13.5">
      <c r="A82" s="45"/>
      <c r="B82" s="47" t="s">
        <v>355</v>
      </c>
      <c r="C82" s="22">
        <v>1</v>
      </c>
      <c r="D82" s="22">
        <v>1</v>
      </c>
      <c r="E82" s="22"/>
      <c r="F82" s="22">
        <v>1</v>
      </c>
      <c r="G82" s="21"/>
      <c r="H82" s="21"/>
      <c r="I82" s="21"/>
      <c r="J82" s="21"/>
      <c r="K82" s="21"/>
      <c r="L82" s="23"/>
      <c r="M82" s="21"/>
      <c r="N82" s="21"/>
      <c r="O82" s="21"/>
      <c r="P82" s="21"/>
      <c r="Q82" s="45"/>
      <c r="R82" s="45"/>
      <c r="S82" s="45"/>
      <c r="T82" s="45"/>
    </row>
    <row r="83" spans="1:20" ht="13.5">
      <c r="A83" s="45"/>
      <c r="B83" s="48" t="s">
        <v>367</v>
      </c>
      <c r="C83" s="24">
        <v>2</v>
      </c>
      <c r="D83" s="24">
        <v>2</v>
      </c>
      <c r="E83" s="24"/>
      <c r="F83" s="24">
        <v>1</v>
      </c>
      <c r="G83" s="24">
        <v>1</v>
      </c>
      <c r="H83" s="25"/>
      <c r="I83" s="25"/>
      <c r="J83" s="25"/>
      <c r="K83" s="25"/>
      <c r="L83" s="26"/>
      <c r="M83" s="25"/>
      <c r="N83" s="25"/>
      <c r="O83" s="21"/>
      <c r="P83" s="21"/>
      <c r="Q83" s="45"/>
      <c r="R83" s="45"/>
      <c r="S83" s="45"/>
      <c r="T83" s="45"/>
    </row>
    <row r="84" spans="1:20" ht="22.5">
      <c r="A84" s="45"/>
      <c r="B84" s="49" t="s">
        <v>371</v>
      </c>
      <c r="C84" s="24">
        <v>2</v>
      </c>
      <c r="D84" s="24">
        <v>2</v>
      </c>
      <c r="E84" s="24"/>
      <c r="F84" s="24">
        <v>1</v>
      </c>
      <c r="G84" s="24">
        <v>1</v>
      </c>
      <c r="H84" s="25"/>
      <c r="I84" s="25"/>
      <c r="J84" s="25"/>
      <c r="K84" s="25"/>
      <c r="L84" s="26"/>
      <c r="M84" s="25"/>
      <c r="N84" s="25"/>
      <c r="O84" s="21"/>
      <c r="P84" s="21"/>
      <c r="Q84" s="45"/>
      <c r="R84" s="45"/>
      <c r="S84" s="45"/>
      <c r="T84" s="45"/>
    </row>
    <row r="85" spans="1:20" ht="13.5">
      <c r="A85" s="45"/>
      <c r="B85" s="50" t="s">
        <v>372</v>
      </c>
      <c r="C85" s="25">
        <v>1</v>
      </c>
      <c r="D85" s="25">
        <v>1</v>
      </c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1"/>
      <c r="P85" s="21">
        <v>1</v>
      </c>
      <c r="Q85" s="45"/>
      <c r="R85" s="45"/>
      <c r="S85" s="45"/>
      <c r="T85" s="45"/>
    </row>
    <row r="86" spans="1:20" ht="13.5">
      <c r="A86" s="45"/>
      <c r="B86" s="51" t="s">
        <v>419</v>
      </c>
      <c r="C86" s="21">
        <v>1</v>
      </c>
      <c r="D86" s="21">
        <v>1</v>
      </c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1"/>
      <c r="P86" s="21">
        <v>1</v>
      </c>
      <c r="Q86" s="45"/>
      <c r="R86" s="45"/>
      <c r="S86" s="45"/>
      <c r="T86" s="45"/>
    </row>
    <row r="87" spans="1:20" ht="13.5">
      <c r="A87" s="45"/>
      <c r="B87" s="50" t="s">
        <v>420</v>
      </c>
      <c r="C87" s="25">
        <v>1</v>
      </c>
      <c r="D87" s="25">
        <v>1</v>
      </c>
      <c r="E87" s="25"/>
      <c r="F87" s="25"/>
      <c r="G87" s="25">
        <v>1</v>
      </c>
      <c r="H87" s="25"/>
      <c r="I87" s="25"/>
      <c r="J87" s="25"/>
      <c r="K87" s="25"/>
      <c r="L87" s="26"/>
      <c r="M87" s="25"/>
      <c r="N87" s="25"/>
      <c r="O87" s="21"/>
      <c r="P87" s="21"/>
      <c r="Q87" s="45"/>
      <c r="R87" s="45"/>
      <c r="S87" s="45"/>
      <c r="T87" s="45"/>
    </row>
    <row r="88" spans="1:20" ht="13.5">
      <c r="A88" s="45"/>
      <c r="B88" s="52" t="s">
        <v>406</v>
      </c>
      <c r="C88" s="27">
        <v>1</v>
      </c>
      <c r="D88" s="27">
        <v>1</v>
      </c>
      <c r="E88" s="27"/>
      <c r="F88" s="27"/>
      <c r="G88" s="27">
        <v>1</v>
      </c>
      <c r="H88" s="25"/>
      <c r="I88" s="25"/>
      <c r="J88" s="25"/>
      <c r="K88" s="25"/>
      <c r="L88" s="26"/>
      <c r="M88" s="25"/>
      <c r="N88" s="25"/>
      <c r="O88" s="21"/>
      <c r="P88" s="21"/>
      <c r="Q88" s="45"/>
      <c r="R88" s="45"/>
      <c r="S88" s="45"/>
      <c r="T88" s="45"/>
    </row>
    <row r="89" spans="1:20" ht="13.5">
      <c r="A89" s="45"/>
      <c r="B89" s="53" t="s">
        <v>414</v>
      </c>
      <c r="C89" s="28">
        <v>1</v>
      </c>
      <c r="D89" s="28">
        <v>1</v>
      </c>
      <c r="E89" s="28"/>
      <c r="F89" s="28">
        <v>1</v>
      </c>
      <c r="G89" s="29"/>
      <c r="H89" s="29"/>
      <c r="I89" s="29"/>
      <c r="J89" s="29"/>
      <c r="K89" s="29"/>
      <c r="L89" s="30"/>
      <c r="M89" s="29"/>
      <c r="N89" s="21"/>
      <c r="O89" s="21"/>
      <c r="P89" s="21"/>
      <c r="Q89" s="45"/>
      <c r="R89" s="45"/>
      <c r="S89" s="45"/>
      <c r="T89" s="45"/>
    </row>
    <row r="90" spans="1:20" ht="13.5">
      <c r="A90" s="45"/>
      <c r="B90" s="53" t="s">
        <v>415</v>
      </c>
      <c r="C90" s="28">
        <v>1</v>
      </c>
      <c r="D90" s="28">
        <v>1</v>
      </c>
      <c r="E90" s="28"/>
      <c r="F90" s="28">
        <v>1</v>
      </c>
      <c r="G90" s="29"/>
      <c r="H90" s="29"/>
      <c r="I90" s="29"/>
      <c r="J90" s="29"/>
      <c r="K90" s="29"/>
      <c r="L90" s="30"/>
      <c r="M90" s="29"/>
      <c r="N90" s="21"/>
      <c r="O90" s="21"/>
      <c r="P90" s="21"/>
      <c r="Q90" s="45"/>
      <c r="R90" s="45"/>
      <c r="S90" s="45"/>
      <c r="T90" s="45"/>
    </row>
    <row r="91" spans="1:20" ht="13.5">
      <c r="A91" s="45">
        <v>2</v>
      </c>
      <c r="B91" s="46" t="s">
        <v>146</v>
      </c>
      <c r="C91" s="21">
        <v>1</v>
      </c>
      <c r="D91" s="21">
        <v>1</v>
      </c>
      <c r="E91" s="21"/>
      <c r="F91" s="21"/>
      <c r="G91" s="21">
        <v>1</v>
      </c>
      <c r="H91" s="21"/>
      <c r="I91" s="21"/>
      <c r="J91" s="21"/>
      <c r="K91" s="21"/>
      <c r="L91" s="23"/>
      <c r="M91" s="21"/>
      <c r="N91" s="21"/>
      <c r="O91" s="21"/>
      <c r="P91" s="21"/>
      <c r="Q91" s="45"/>
      <c r="R91" s="45"/>
      <c r="S91" s="45"/>
      <c r="T91" s="45"/>
    </row>
    <row r="92" spans="1:20" ht="13.5">
      <c r="A92" s="45"/>
      <c r="B92" s="54" t="s">
        <v>457</v>
      </c>
      <c r="C92" s="31">
        <v>1</v>
      </c>
      <c r="D92" s="31">
        <v>1</v>
      </c>
      <c r="E92" s="31"/>
      <c r="F92" s="31"/>
      <c r="G92" s="31">
        <v>1</v>
      </c>
      <c r="H92" s="21"/>
      <c r="I92" s="21"/>
      <c r="J92" s="21"/>
      <c r="K92" s="21"/>
      <c r="L92" s="23"/>
      <c r="M92" s="21"/>
      <c r="N92" s="21"/>
      <c r="O92" s="21"/>
      <c r="P92" s="21"/>
      <c r="Q92" s="45"/>
      <c r="R92" s="45"/>
      <c r="S92" s="45"/>
      <c r="T92" s="45"/>
    </row>
    <row r="93" spans="1:20" ht="22.5">
      <c r="A93" s="45"/>
      <c r="B93" s="55" t="s">
        <v>421</v>
      </c>
      <c r="C93" s="31">
        <v>1</v>
      </c>
      <c r="D93" s="31">
        <v>1</v>
      </c>
      <c r="E93" s="31"/>
      <c r="F93" s="31"/>
      <c r="G93" s="31">
        <v>1</v>
      </c>
      <c r="H93" s="21"/>
      <c r="I93" s="21"/>
      <c r="J93" s="21"/>
      <c r="K93" s="21"/>
      <c r="L93" s="23"/>
      <c r="M93" s="21"/>
      <c r="N93" s="21"/>
      <c r="O93" s="21"/>
      <c r="P93" s="21"/>
      <c r="Q93" s="45"/>
      <c r="R93" s="45"/>
      <c r="S93" s="45"/>
      <c r="T93" s="45"/>
    </row>
    <row r="94" spans="1:20" ht="13.5">
      <c r="A94" s="158" t="s">
        <v>458</v>
      </c>
      <c r="B94" s="159"/>
      <c r="C94" s="32">
        <v>14</v>
      </c>
      <c r="D94" s="32">
        <v>14</v>
      </c>
      <c r="E94" s="32">
        <v>0</v>
      </c>
      <c r="F94" s="32">
        <v>5</v>
      </c>
      <c r="G94" s="32">
        <v>2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3</v>
      </c>
      <c r="N94" s="32">
        <v>2</v>
      </c>
      <c r="O94" s="32">
        <v>0</v>
      </c>
      <c r="P94" s="32">
        <v>1</v>
      </c>
      <c r="Q94" s="32">
        <v>0</v>
      </c>
      <c r="R94" s="32">
        <v>1</v>
      </c>
      <c r="S94" s="32">
        <v>0</v>
      </c>
      <c r="T94" s="32">
        <v>0</v>
      </c>
    </row>
    <row r="95" spans="1:20" ht="13.5">
      <c r="A95" s="33">
        <v>1</v>
      </c>
      <c r="B95" s="33" t="s">
        <v>455</v>
      </c>
      <c r="C95" s="33">
        <v>14</v>
      </c>
      <c r="D95" s="33">
        <v>14</v>
      </c>
      <c r="E95" s="33">
        <v>0</v>
      </c>
      <c r="F95" s="33">
        <v>5</v>
      </c>
      <c r="G95" s="33">
        <v>2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3</v>
      </c>
      <c r="N95" s="33">
        <v>2</v>
      </c>
      <c r="O95" s="33">
        <v>0</v>
      </c>
      <c r="P95" s="33">
        <v>1</v>
      </c>
      <c r="Q95" s="33">
        <v>0</v>
      </c>
      <c r="R95" s="33">
        <v>1</v>
      </c>
      <c r="S95" s="33">
        <v>0</v>
      </c>
      <c r="T95" s="33">
        <v>0</v>
      </c>
    </row>
    <row r="96" spans="1:20" ht="13.5">
      <c r="A96" s="33"/>
      <c r="B96" s="34" t="s">
        <v>268</v>
      </c>
      <c r="C96" s="34">
        <v>2</v>
      </c>
      <c r="D96" s="34">
        <v>2</v>
      </c>
      <c r="E96" s="34">
        <v>0</v>
      </c>
      <c r="F96" s="34">
        <v>1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1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</row>
    <row r="97" spans="1:20" ht="13.5">
      <c r="A97" s="35"/>
      <c r="B97" s="35" t="s">
        <v>269</v>
      </c>
      <c r="C97" s="35">
        <v>1</v>
      </c>
      <c r="D97" s="35">
        <v>1</v>
      </c>
      <c r="E97" s="35"/>
      <c r="F97" s="35">
        <v>1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3.5">
      <c r="A98" s="35"/>
      <c r="B98" s="35" t="s">
        <v>345</v>
      </c>
      <c r="C98" s="35">
        <v>1</v>
      </c>
      <c r="D98" s="35">
        <v>1</v>
      </c>
      <c r="E98" s="35"/>
      <c r="F98" s="35"/>
      <c r="G98" s="35"/>
      <c r="H98" s="35"/>
      <c r="I98" s="35"/>
      <c r="J98" s="35"/>
      <c r="K98" s="35"/>
      <c r="L98" s="35"/>
      <c r="M98" s="35">
        <v>1</v>
      </c>
      <c r="N98" s="35"/>
      <c r="O98" s="35"/>
      <c r="P98" s="35"/>
      <c r="Q98" s="35"/>
      <c r="R98" s="35"/>
      <c r="S98" s="35"/>
      <c r="T98" s="35"/>
    </row>
    <row r="99" spans="1:20" ht="13.5">
      <c r="A99" s="33"/>
      <c r="B99" s="33" t="s">
        <v>270</v>
      </c>
      <c r="C99" s="33">
        <v>2</v>
      </c>
      <c r="D99" s="33">
        <v>2</v>
      </c>
      <c r="E99" s="33">
        <v>0</v>
      </c>
      <c r="F99" s="33">
        <v>1</v>
      </c>
      <c r="G99" s="33">
        <v>1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</row>
    <row r="100" spans="1:20" ht="13.5">
      <c r="A100" s="35"/>
      <c r="B100" s="35" t="s">
        <v>346</v>
      </c>
      <c r="C100" s="35">
        <v>2</v>
      </c>
      <c r="D100" s="35">
        <v>2</v>
      </c>
      <c r="E100" s="35"/>
      <c r="F100" s="35">
        <v>1</v>
      </c>
      <c r="G100" s="35">
        <v>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3.5">
      <c r="A101" s="33"/>
      <c r="B101" s="33" t="s">
        <v>274</v>
      </c>
      <c r="C101" s="33">
        <v>2</v>
      </c>
      <c r="D101" s="33">
        <v>2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1</v>
      </c>
      <c r="O101" s="33">
        <v>0</v>
      </c>
      <c r="P101" s="33">
        <v>0</v>
      </c>
      <c r="Q101" s="33">
        <v>0</v>
      </c>
      <c r="R101" s="33">
        <v>1</v>
      </c>
      <c r="S101" s="33">
        <v>0</v>
      </c>
      <c r="T101" s="33">
        <v>0</v>
      </c>
    </row>
    <row r="102" spans="1:20" ht="13.5">
      <c r="A102" s="35"/>
      <c r="B102" s="35" t="s">
        <v>275</v>
      </c>
      <c r="C102" s="35">
        <v>2</v>
      </c>
      <c r="D102" s="35">
        <v>2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>
        <v>1</v>
      </c>
      <c r="O102" s="35"/>
      <c r="P102" s="35"/>
      <c r="Q102" s="35"/>
      <c r="R102" s="35">
        <v>1</v>
      </c>
      <c r="S102" s="35"/>
      <c r="T102" s="35"/>
    </row>
    <row r="103" spans="1:20" ht="13.5">
      <c r="A103" s="33"/>
      <c r="B103" s="33" t="s">
        <v>276</v>
      </c>
      <c r="C103" s="33">
        <v>2</v>
      </c>
      <c r="D103" s="33">
        <v>2</v>
      </c>
      <c r="E103" s="33">
        <v>0</v>
      </c>
      <c r="F103" s="33">
        <v>1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1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</row>
    <row r="104" spans="1:20" ht="13.5">
      <c r="A104" s="35"/>
      <c r="B104" s="35" t="s">
        <v>347</v>
      </c>
      <c r="C104" s="35">
        <v>2</v>
      </c>
      <c r="D104" s="35">
        <v>2</v>
      </c>
      <c r="E104" s="35"/>
      <c r="F104" s="35">
        <v>1</v>
      </c>
      <c r="G104" s="35"/>
      <c r="H104" s="35"/>
      <c r="I104" s="35"/>
      <c r="J104" s="35"/>
      <c r="K104" s="35"/>
      <c r="L104" s="35"/>
      <c r="M104" s="35">
        <v>1</v>
      </c>
      <c r="N104" s="35"/>
      <c r="O104" s="35"/>
      <c r="P104" s="35"/>
      <c r="Q104" s="35"/>
      <c r="R104" s="35"/>
      <c r="S104" s="35"/>
      <c r="T104" s="35"/>
    </row>
    <row r="105" spans="1:20" ht="13.5">
      <c r="A105" s="33"/>
      <c r="B105" s="33" t="s">
        <v>280</v>
      </c>
      <c r="C105" s="33">
        <v>2</v>
      </c>
      <c r="D105" s="33">
        <v>2</v>
      </c>
      <c r="E105" s="33">
        <v>0</v>
      </c>
      <c r="F105" s="33">
        <v>1</v>
      </c>
      <c r="G105" s="33">
        <v>1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</row>
    <row r="106" spans="1:20" ht="13.5">
      <c r="A106" s="35"/>
      <c r="B106" s="35" t="s">
        <v>281</v>
      </c>
      <c r="C106" s="35">
        <v>2</v>
      </c>
      <c r="D106" s="35">
        <v>2</v>
      </c>
      <c r="E106" s="35"/>
      <c r="F106" s="35">
        <v>1</v>
      </c>
      <c r="G106" s="35">
        <v>1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3.5">
      <c r="A107" s="33"/>
      <c r="B107" s="33" t="s">
        <v>286</v>
      </c>
      <c r="C107" s="33">
        <v>2</v>
      </c>
      <c r="D107" s="33">
        <v>2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1</v>
      </c>
      <c r="N107" s="33">
        <v>0</v>
      </c>
      <c r="O107" s="33">
        <v>0</v>
      </c>
      <c r="P107" s="33">
        <v>1</v>
      </c>
      <c r="Q107" s="33">
        <v>0</v>
      </c>
      <c r="R107" s="33">
        <v>0</v>
      </c>
      <c r="S107" s="33">
        <v>0</v>
      </c>
      <c r="T107" s="33">
        <v>0</v>
      </c>
    </row>
    <row r="108" spans="1:20" ht="13.5">
      <c r="A108" s="35"/>
      <c r="B108" s="35" t="s">
        <v>287</v>
      </c>
      <c r="C108" s="35">
        <v>2</v>
      </c>
      <c r="D108" s="35">
        <v>2</v>
      </c>
      <c r="E108" s="35"/>
      <c r="F108" s="35"/>
      <c r="G108" s="35"/>
      <c r="H108" s="35"/>
      <c r="I108" s="35"/>
      <c r="J108" s="35"/>
      <c r="K108" s="35"/>
      <c r="L108" s="35"/>
      <c r="M108" s="35">
        <v>1</v>
      </c>
      <c r="N108" s="35"/>
      <c r="O108" s="35"/>
      <c r="P108" s="35">
        <v>1</v>
      </c>
      <c r="Q108" s="35"/>
      <c r="R108" s="35"/>
      <c r="S108" s="35"/>
      <c r="T108" s="35"/>
    </row>
    <row r="109" spans="1:20" ht="13.5">
      <c r="A109" s="33"/>
      <c r="B109" s="33" t="s">
        <v>289</v>
      </c>
      <c r="C109" s="33">
        <v>2</v>
      </c>
      <c r="D109" s="33">
        <v>2</v>
      </c>
      <c r="E109" s="33">
        <v>0</v>
      </c>
      <c r="F109" s="33">
        <v>1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1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</row>
    <row r="110" spans="1:20" ht="13.5">
      <c r="A110" s="35"/>
      <c r="B110" s="35" t="s">
        <v>290</v>
      </c>
      <c r="C110" s="35">
        <v>1</v>
      </c>
      <c r="D110" s="35">
        <v>1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>
        <v>1</v>
      </c>
      <c r="O110" s="35"/>
      <c r="P110" s="35"/>
      <c r="Q110" s="35"/>
      <c r="R110" s="35"/>
      <c r="S110" s="35"/>
      <c r="T110" s="35"/>
    </row>
    <row r="111" spans="1:20" ht="13.5">
      <c r="A111" s="35"/>
      <c r="B111" s="35" t="s">
        <v>348</v>
      </c>
      <c r="C111" s="35">
        <v>1</v>
      </c>
      <c r="D111" s="35">
        <v>1</v>
      </c>
      <c r="E111" s="35"/>
      <c r="F111" s="35">
        <v>1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3.5">
      <c r="A112" s="158" t="s">
        <v>459</v>
      </c>
      <c r="B112" s="159"/>
      <c r="C112" s="32">
        <v>4</v>
      </c>
      <c r="D112" s="32"/>
      <c r="E112" s="32"/>
      <c r="F112" s="32">
        <v>2</v>
      </c>
      <c r="G112" s="32">
        <v>1</v>
      </c>
      <c r="H112" s="32">
        <v>1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3.5">
      <c r="A113" s="35">
        <v>2</v>
      </c>
      <c r="B113" s="36" t="s">
        <v>453</v>
      </c>
      <c r="C113" s="35">
        <v>4</v>
      </c>
      <c r="D113" s="35"/>
      <c r="E113" s="35"/>
      <c r="F113" s="35">
        <v>3</v>
      </c>
      <c r="G113" s="35">
        <v>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ht="13.5">
      <c r="A114" s="35"/>
      <c r="B114" s="36" t="s">
        <v>295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13.5">
      <c r="A115" s="35"/>
      <c r="B115" s="37" t="s">
        <v>325</v>
      </c>
      <c r="C115" s="35">
        <v>2</v>
      </c>
      <c r="D115" s="35"/>
      <c r="E115" s="35"/>
      <c r="F115" s="35">
        <v>1</v>
      </c>
      <c r="G115" s="35">
        <v>1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ht="13.5">
      <c r="A116" s="35"/>
      <c r="B116" s="33" t="s">
        <v>303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ht="13.5">
      <c r="A117" s="35"/>
      <c r="B117" s="35" t="s">
        <v>460</v>
      </c>
      <c r="C117" s="35">
        <v>2</v>
      </c>
      <c r="D117" s="35"/>
      <c r="E117" s="35"/>
      <c r="F117" s="35">
        <v>1</v>
      </c>
      <c r="G117" s="35"/>
      <c r="H117" s="35">
        <v>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31.5" customHeight="1">
      <c r="A119" s="167" t="s">
        <v>541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</row>
    <row r="120" spans="1:20" ht="13.5">
      <c r="A120" s="180" t="s">
        <v>542</v>
      </c>
      <c r="B120" s="181"/>
      <c r="C120" s="180" t="s">
        <v>543</v>
      </c>
      <c r="D120" s="184"/>
      <c r="E120" s="181"/>
      <c r="F120" s="186" t="s">
        <v>544</v>
      </c>
      <c r="G120" s="186"/>
      <c r="H120" s="186"/>
      <c r="I120" s="186"/>
      <c r="J120" s="186" t="s">
        <v>545</v>
      </c>
      <c r="K120" s="186"/>
      <c r="L120" s="186"/>
      <c r="M120" s="186"/>
      <c r="N120" s="168" t="s">
        <v>546</v>
      </c>
      <c r="O120" s="169"/>
      <c r="P120" s="169"/>
      <c r="Q120" s="170"/>
      <c r="R120" s="174" t="s">
        <v>547</v>
      </c>
      <c r="S120" s="175"/>
      <c r="T120" s="176"/>
    </row>
    <row r="121" spans="1:20" ht="99.75" customHeight="1">
      <c r="A121" s="182"/>
      <c r="B121" s="183"/>
      <c r="C121" s="182"/>
      <c r="D121" s="185"/>
      <c r="E121" s="183"/>
      <c r="F121" s="186"/>
      <c r="G121" s="186"/>
      <c r="H121" s="186"/>
      <c r="I121" s="186"/>
      <c r="J121" s="186"/>
      <c r="K121" s="186"/>
      <c r="L121" s="186"/>
      <c r="M121" s="186"/>
      <c r="N121" s="171"/>
      <c r="O121" s="172"/>
      <c r="P121" s="172"/>
      <c r="Q121" s="173"/>
      <c r="R121" s="177"/>
      <c r="S121" s="178"/>
      <c r="T121" s="179"/>
    </row>
  </sheetData>
  <sheetProtection/>
  <mergeCells count="37">
    <mergeCell ref="A65:B65"/>
    <mergeCell ref="A119:T119"/>
    <mergeCell ref="N120:Q121"/>
    <mergeCell ref="R120:T121"/>
    <mergeCell ref="A120:B121"/>
    <mergeCell ref="C120:E121"/>
    <mergeCell ref="F120:I121"/>
    <mergeCell ref="J120:M121"/>
    <mergeCell ref="A67:B67"/>
    <mergeCell ref="A57:B57"/>
    <mergeCell ref="A39:B39"/>
    <mergeCell ref="A42:B42"/>
    <mergeCell ref="A30:B30"/>
    <mergeCell ref="A32:B32"/>
    <mergeCell ref="A37:B37"/>
    <mergeCell ref="A38:B38"/>
    <mergeCell ref="A34:B34"/>
    <mergeCell ref="A1:T1"/>
    <mergeCell ref="M2:T2"/>
    <mergeCell ref="A4:B4"/>
    <mergeCell ref="A14:B14"/>
    <mergeCell ref="A94:B94"/>
    <mergeCell ref="A112:B112"/>
    <mergeCell ref="A16:B16"/>
    <mergeCell ref="A18:B18"/>
    <mergeCell ref="A20:B20"/>
    <mergeCell ref="A23:B23"/>
    <mergeCell ref="A62:B62"/>
    <mergeCell ref="A25:B25"/>
    <mergeCell ref="A27:B27"/>
    <mergeCell ref="A60:B60"/>
    <mergeCell ref="A44:B44"/>
    <mergeCell ref="A47:B47"/>
    <mergeCell ref="A50:B50"/>
    <mergeCell ref="A51:B51"/>
    <mergeCell ref="A53:B53"/>
    <mergeCell ref="A55:B5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5" sqref="I5:I13"/>
    </sheetView>
  </sheetViews>
  <sheetFormatPr defaultColWidth="9.00390625" defaultRowHeight="13.5"/>
  <cols>
    <col min="1" max="1" width="16.625" style="2" customWidth="1"/>
    <col min="2" max="9" width="12.625" style="2" customWidth="1"/>
    <col min="10" max="16384" width="9.00390625" style="2" customWidth="1"/>
  </cols>
  <sheetData>
    <row r="1" spans="1:9" ht="31.5" customHeight="1">
      <c r="A1" s="189" t="s">
        <v>26</v>
      </c>
      <c r="B1" s="190"/>
      <c r="C1" s="190"/>
      <c r="D1" s="190"/>
      <c r="E1" s="190"/>
      <c r="F1" s="190"/>
      <c r="G1" s="190"/>
      <c r="H1" s="190"/>
      <c r="I1" s="190"/>
    </row>
    <row r="2" spans="1:9" ht="32.25" customHeight="1">
      <c r="A2" s="192" t="s">
        <v>553</v>
      </c>
      <c r="B2" s="192"/>
      <c r="C2" s="192"/>
      <c r="D2" s="192"/>
      <c r="E2" s="192"/>
      <c r="F2" s="192"/>
      <c r="G2" s="192"/>
      <c r="H2" s="192"/>
      <c r="I2" s="192"/>
    </row>
    <row r="3" spans="1:9" ht="34.5" customHeight="1">
      <c r="A3" s="191" t="s">
        <v>18</v>
      </c>
      <c r="B3" s="191" t="s">
        <v>19</v>
      </c>
      <c r="C3" s="191"/>
      <c r="D3" s="191"/>
      <c r="E3" s="191"/>
      <c r="F3" s="191" t="s">
        <v>20</v>
      </c>
      <c r="G3" s="191"/>
      <c r="H3" s="191"/>
      <c r="I3" s="191"/>
    </row>
    <row r="4" spans="1:9" ht="34.5" customHeight="1">
      <c r="A4" s="191"/>
      <c r="B4" s="1" t="s">
        <v>21</v>
      </c>
      <c r="C4" s="1" t="s">
        <v>22</v>
      </c>
      <c r="D4" s="1" t="s">
        <v>35</v>
      </c>
      <c r="E4" s="1" t="s">
        <v>23</v>
      </c>
      <c r="F4" s="1" t="s">
        <v>24</v>
      </c>
      <c r="G4" s="1" t="s">
        <v>22</v>
      </c>
      <c r="H4" s="1" t="s">
        <v>25</v>
      </c>
      <c r="I4" s="1" t="s">
        <v>23</v>
      </c>
    </row>
    <row r="5" spans="1:9" ht="34.5" customHeight="1">
      <c r="A5" s="1" t="s">
        <v>49</v>
      </c>
      <c r="B5" s="1">
        <v>692</v>
      </c>
      <c r="C5" s="1">
        <v>685</v>
      </c>
      <c r="D5" s="1">
        <v>7</v>
      </c>
      <c r="E5" s="1">
        <v>0</v>
      </c>
      <c r="F5" s="1">
        <v>5255</v>
      </c>
      <c r="G5" s="1">
        <v>5122</v>
      </c>
      <c r="H5" s="1">
        <v>133</v>
      </c>
      <c r="I5" s="1">
        <v>53</v>
      </c>
    </row>
    <row r="6" spans="1:9" ht="34.5" customHeight="1">
      <c r="A6" s="142" t="s">
        <v>539</v>
      </c>
      <c r="B6" s="142">
        <v>763</v>
      </c>
      <c r="C6" s="142">
        <v>747</v>
      </c>
      <c r="D6" s="142">
        <v>16</v>
      </c>
      <c r="E6" s="142">
        <v>16</v>
      </c>
      <c r="F6" s="142">
        <v>4743</v>
      </c>
      <c r="G6" s="142">
        <v>4499</v>
      </c>
      <c r="H6" s="142">
        <v>244</v>
      </c>
      <c r="I6" s="142">
        <v>197</v>
      </c>
    </row>
    <row r="7" spans="1:9" ht="34.5" customHeight="1">
      <c r="A7" s="1" t="s">
        <v>552</v>
      </c>
      <c r="B7" s="1">
        <v>440</v>
      </c>
      <c r="C7" s="1">
        <v>412</v>
      </c>
      <c r="D7" s="1">
        <v>28</v>
      </c>
      <c r="E7" s="1">
        <v>28</v>
      </c>
      <c r="F7" s="1">
        <v>3017</v>
      </c>
      <c r="G7" s="144">
        <v>2855</v>
      </c>
      <c r="H7" s="1">
        <v>162</v>
      </c>
      <c r="I7" s="1">
        <v>152</v>
      </c>
    </row>
    <row r="8" spans="1:9" ht="34.5" customHeight="1">
      <c r="A8" s="142" t="s">
        <v>548</v>
      </c>
      <c r="B8" s="142">
        <v>497</v>
      </c>
      <c r="C8" s="142">
        <v>474</v>
      </c>
      <c r="D8" s="142">
        <v>23</v>
      </c>
      <c r="E8" s="142">
        <v>23</v>
      </c>
      <c r="F8" s="142">
        <v>2804</v>
      </c>
      <c r="G8" s="142">
        <v>2652</v>
      </c>
      <c r="H8" s="142">
        <v>152</v>
      </c>
      <c r="I8" s="142">
        <v>44</v>
      </c>
    </row>
    <row r="9" spans="1:9" ht="34.5" customHeight="1">
      <c r="A9" s="142" t="s">
        <v>540</v>
      </c>
      <c r="B9" s="142">
        <v>310</v>
      </c>
      <c r="C9" s="142">
        <v>299</v>
      </c>
      <c r="D9" s="142">
        <v>11</v>
      </c>
      <c r="E9" s="142">
        <v>11</v>
      </c>
      <c r="F9" s="142">
        <v>1488</v>
      </c>
      <c r="G9" s="142">
        <v>1362</v>
      </c>
      <c r="H9" s="142">
        <v>126</v>
      </c>
      <c r="I9" s="142">
        <v>85</v>
      </c>
    </row>
    <row r="10" spans="1:9" ht="34.5" customHeight="1">
      <c r="A10" s="143" t="s">
        <v>549</v>
      </c>
      <c r="B10" s="142">
        <v>367</v>
      </c>
      <c r="C10" s="142">
        <v>360</v>
      </c>
      <c r="D10" s="142">
        <v>7</v>
      </c>
      <c r="E10" s="142">
        <v>7</v>
      </c>
      <c r="F10" s="142">
        <v>1726</v>
      </c>
      <c r="G10" s="142">
        <v>1634</v>
      </c>
      <c r="H10" s="142">
        <v>92</v>
      </c>
      <c r="I10" s="142">
        <v>109</v>
      </c>
    </row>
    <row r="11" spans="1:9" ht="34.5" customHeight="1">
      <c r="A11" s="142" t="s">
        <v>550</v>
      </c>
      <c r="B11" s="142">
        <v>286</v>
      </c>
      <c r="C11" s="142">
        <v>272</v>
      </c>
      <c r="D11" s="142">
        <v>14</v>
      </c>
      <c r="E11" s="142">
        <v>14</v>
      </c>
      <c r="F11" s="142">
        <v>1784</v>
      </c>
      <c r="G11" s="142">
        <v>1712</v>
      </c>
      <c r="H11" s="142">
        <v>72</v>
      </c>
      <c r="I11" s="142">
        <v>63</v>
      </c>
    </row>
    <row r="12" spans="1:9" ht="34.5" customHeight="1">
      <c r="A12" s="142" t="s">
        <v>551</v>
      </c>
      <c r="B12" s="142">
        <v>250</v>
      </c>
      <c r="C12" s="142">
        <v>246</v>
      </c>
      <c r="D12" s="142">
        <v>4</v>
      </c>
      <c r="E12" s="142">
        <v>4</v>
      </c>
      <c r="F12" s="142">
        <v>1309</v>
      </c>
      <c r="G12" s="142">
        <v>1295</v>
      </c>
      <c r="H12" s="142">
        <v>14</v>
      </c>
      <c r="I12" s="142">
        <v>58</v>
      </c>
    </row>
    <row r="13" spans="1:9" ht="34.5" customHeight="1">
      <c r="A13" s="142"/>
      <c r="B13" s="142">
        <f aca="true" t="shared" si="0" ref="B13:I13">SUM(B5:B12)</f>
        <v>3605</v>
      </c>
      <c r="C13" s="142">
        <f t="shared" si="0"/>
        <v>3495</v>
      </c>
      <c r="D13" s="142">
        <f t="shared" si="0"/>
        <v>110</v>
      </c>
      <c r="E13" s="142">
        <f t="shared" si="0"/>
        <v>103</v>
      </c>
      <c r="F13" s="142">
        <f t="shared" si="0"/>
        <v>22126</v>
      </c>
      <c r="G13" s="142">
        <f t="shared" si="0"/>
        <v>21131</v>
      </c>
      <c r="H13" s="142">
        <f t="shared" si="0"/>
        <v>995</v>
      </c>
      <c r="I13" s="142">
        <f t="shared" si="0"/>
        <v>761</v>
      </c>
    </row>
    <row r="14" spans="1:9" ht="108" customHeight="1">
      <c r="A14" s="187" t="s">
        <v>32</v>
      </c>
      <c r="B14" s="188"/>
      <c r="C14" s="188"/>
      <c r="D14" s="188"/>
      <c r="E14" s="188"/>
      <c r="F14" s="188"/>
      <c r="G14" s="188"/>
      <c r="H14" s="188"/>
      <c r="I14" s="188"/>
    </row>
  </sheetData>
  <sheetProtection/>
  <mergeCells count="6">
    <mergeCell ref="A14:I14"/>
    <mergeCell ref="A1:I1"/>
    <mergeCell ref="B3:E3"/>
    <mergeCell ref="F3:I3"/>
    <mergeCell ref="A3:A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5"/>
  <sheetViews>
    <sheetView showZeros="0" tabSelected="1" zoomScalePageLayoutView="0" workbookViewId="0" topLeftCell="A1">
      <pane xSplit="2" ySplit="3" topLeftCell="C4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413" sqref="X413"/>
    </sheetView>
  </sheetViews>
  <sheetFormatPr defaultColWidth="8.875" defaultRowHeight="13.5"/>
  <cols>
    <col min="1" max="1" width="4.375" style="2" customWidth="1"/>
    <col min="2" max="2" width="21.50390625" style="2" customWidth="1"/>
    <col min="3" max="3" width="6.75390625" style="2" customWidth="1"/>
    <col min="4" max="4" width="6.50390625" style="2" customWidth="1"/>
    <col min="5" max="5" width="5.375" style="2" customWidth="1"/>
    <col min="6" max="17" width="5.125" style="2" customWidth="1"/>
    <col min="18" max="18" width="5.25390625" style="2" customWidth="1"/>
    <col min="19" max="19" width="5.50390625" style="2" customWidth="1"/>
    <col min="20" max="20" width="6.125" style="2" customWidth="1"/>
    <col min="21" max="16384" width="8.875" style="2" customWidth="1"/>
  </cols>
  <sheetData>
    <row r="1" spans="1:20" ht="35.25" customHeight="1">
      <c r="A1" s="206" t="s">
        <v>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24.75" customHeight="1">
      <c r="A2" s="210" t="s">
        <v>538</v>
      </c>
      <c r="B2" s="211"/>
      <c r="C2" s="211"/>
      <c r="D2" s="211"/>
      <c r="E2" s="211"/>
      <c r="F2" s="211"/>
      <c r="G2" s="4"/>
      <c r="H2" s="4"/>
      <c r="I2" s="4"/>
      <c r="J2" s="4"/>
      <c r="K2" s="4"/>
      <c r="L2" s="4"/>
      <c r="M2" s="207" t="s">
        <v>41</v>
      </c>
      <c r="N2" s="207"/>
      <c r="O2" s="207"/>
      <c r="P2" s="207"/>
      <c r="Q2" s="207"/>
      <c r="R2" s="207"/>
      <c r="S2" s="207"/>
      <c r="T2" s="207"/>
    </row>
    <row r="3" spans="1:20" ht="49.5" customHeight="1">
      <c r="A3" s="5" t="s">
        <v>1</v>
      </c>
      <c r="B3" s="5" t="s">
        <v>2</v>
      </c>
      <c r="C3" s="5" t="s">
        <v>33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6" t="s">
        <v>27</v>
      </c>
      <c r="S3" s="6" t="s">
        <v>30</v>
      </c>
      <c r="T3" s="6" t="s">
        <v>31</v>
      </c>
    </row>
    <row r="4" spans="1:20" ht="27" customHeight="1">
      <c r="A4" s="208" t="s">
        <v>350</v>
      </c>
      <c r="B4" s="209"/>
      <c r="C4" s="65">
        <f>C5+C53</f>
        <v>53</v>
      </c>
      <c r="D4" s="65">
        <f aca="true" t="shared" si="0" ref="D4:T4">D5+D53</f>
        <v>53</v>
      </c>
      <c r="E4" s="65">
        <f t="shared" si="0"/>
        <v>0</v>
      </c>
      <c r="F4" s="65">
        <f t="shared" si="0"/>
        <v>18</v>
      </c>
      <c r="G4" s="65">
        <f t="shared" si="0"/>
        <v>24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1</v>
      </c>
      <c r="L4" s="65">
        <f t="shared" si="0"/>
        <v>0</v>
      </c>
      <c r="M4" s="65">
        <f t="shared" si="0"/>
        <v>7</v>
      </c>
      <c r="N4" s="65">
        <f t="shared" si="0"/>
        <v>0</v>
      </c>
      <c r="O4" s="65">
        <f t="shared" si="0"/>
        <v>1</v>
      </c>
      <c r="P4" s="65">
        <f t="shared" si="0"/>
        <v>2</v>
      </c>
      <c r="Q4" s="65">
        <f t="shared" si="0"/>
        <v>0</v>
      </c>
      <c r="R4" s="65">
        <f t="shared" si="0"/>
        <v>0</v>
      </c>
      <c r="S4" s="65">
        <f t="shared" si="0"/>
        <v>0</v>
      </c>
      <c r="T4" s="65">
        <f t="shared" si="0"/>
        <v>0</v>
      </c>
    </row>
    <row r="5" spans="1:20" ht="24" customHeight="1">
      <c r="A5" s="66">
        <v>1</v>
      </c>
      <c r="B5" s="67" t="s">
        <v>17</v>
      </c>
      <c r="C5" s="66">
        <f>C6+C8+C11+C13+C18+C25+C32+C35+C37+C41+C43+C46+C51</f>
        <v>44</v>
      </c>
      <c r="D5" s="66">
        <f aca="true" t="shared" si="1" ref="D5:T5">D6+D8+D11+D13+D18+D25+D32+D35+D37+D41+D43+D46+D51</f>
        <v>44</v>
      </c>
      <c r="E5" s="66">
        <f t="shared" si="1"/>
        <v>0</v>
      </c>
      <c r="F5" s="66">
        <f t="shared" si="1"/>
        <v>15</v>
      </c>
      <c r="G5" s="66">
        <f t="shared" si="1"/>
        <v>23</v>
      </c>
      <c r="H5" s="66">
        <f t="shared" si="1"/>
        <v>0</v>
      </c>
      <c r="I5" s="66">
        <f t="shared" si="1"/>
        <v>0</v>
      </c>
      <c r="J5" s="66">
        <f t="shared" si="1"/>
        <v>0</v>
      </c>
      <c r="K5" s="66">
        <f t="shared" si="1"/>
        <v>0</v>
      </c>
      <c r="L5" s="66">
        <f t="shared" si="1"/>
        <v>0</v>
      </c>
      <c r="M5" s="66">
        <f t="shared" si="1"/>
        <v>4</v>
      </c>
      <c r="N5" s="66">
        <f t="shared" si="1"/>
        <v>0</v>
      </c>
      <c r="O5" s="66">
        <f t="shared" si="1"/>
        <v>0</v>
      </c>
      <c r="P5" s="66">
        <f t="shared" si="1"/>
        <v>2</v>
      </c>
      <c r="Q5" s="66">
        <f t="shared" si="1"/>
        <v>0</v>
      </c>
      <c r="R5" s="66">
        <f t="shared" si="1"/>
        <v>0</v>
      </c>
      <c r="S5" s="66">
        <f t="shared" si="1"/>
        <v>0</v>
      </c>
      <c r="T5" s="66">
        <f t="shared" si="1"/>
        <v>0</v>
      </c>
    </row>
    <row r="6" spans="1:20" ht="24" customHeight="1">
      <c r="A6" s="68"/>
      <c r="B6" s="68" t="s">
        <v>37</v>
      </c>
      <c r="C6" s="68">
        <v>1</v>
      </c>
      <c r="D6" s="68">
        <v>1</v>
      </c>
      <c r="E6" s="68"/>
      <c r="F6" s="68"/>
      <c r="G6" s="68">
        <v>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24" customHeight="1">
      <c r="A7" s="45"/>
      <c r="B7" s="45" t="s">
        <v>38</v>
      </c>
      <c r="C7" s="45">
        <v>1</v>
      </c>
      <c r="D7" s="45">
        <v>1</v>
      </c>
      <c r="E7" s="45"/>
      <c r="F7" s="45"/>
      <c r="G7" s="45">
        <v>1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4" customHeight="1">
      <c r="A8" s="69"/>
      <c r="B8" s="69" t="s">
        <v>40</v>
      </c>
      <c r="C8" s="69">
        <v>3</v>
      </c>
      <c r="D8" s="69">
        <v>3</v>
      </c>
      <c r="E8" s="69"/>
      <c r="F8" s="69">
        <v>1</v>
      </c>
      <c r="G8" s="69">
        <v>1</v>
      </c>
      <c r="H8" s="69"/>
      <c r="I8" s="69"/>
      <c r="J8" s="69"/>
      <c r="K8" s="69"/>
      <c r="L8" s="69"/>
      <c r="M8" s="69">
        <v>1</v>
      </c>
      <c r="N8" s="69"/>
      <c r="O8" s="69"/>
      <c r="P8" s="69"/>
      <c r="Q8" s="69"/>
      <c r="R8" s="69"/>
      <c r="S8" s="69"/>
      <c r="T8" s="69"/>
    </row>
    <row r="9" spans="1:20" ht="24" customHeight="1">
      <c r="A9" s="70"/>
      <c r="B9" s="70" t="s">
        <v>44</v>
      </c>
      <c r="C9" s="70">
        <v>2</v>
      </c>
      <c r="D9" s="70">
        <v>2</v>
      </c>
      <c r="E9" s="70"/>
      <c r="F9" s="70">
        <v>1</v>
      </c>
      <c r="G9" s="70"/>
      <c r="H9" s="70"/>
      <c r="I9" s="70"/>
      <c r="J9" s="70"/>
      <c r="K9" s="70"/>
      <c r="L9" s="70"/>
      <c r="M9" s="70">
        <v>1</v>
      </c>
      <c r="N9" s="70"/>
      <c r="O9" s="70"/>
      <c r="P9" s="70"/>
      <c r="Q9" s="70"/>
      <c r="R9" s="70"/>
      <c r="S9" s="70"/>
      <c r="T9" s="70"/>
    </row>
    <row r="10" spans="1:20" ht="24" customHeight="1">
      <c r="A10" s="70"/>
      <c r="B10" s="70" t="s">
        <v>45</v>
      </c>
      <c r="C10" s="70">
        <v>1</v>
      </c>
      <c r="D10" s="70">
        <v>1</v>
      </c>
      <c r="E10" s="70"/>
      <c r="F10" s="70"/>
      <c r="G10" s="70">
        <v>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24" customHeight="1">
      <c r="A11" s="69"/>
      <c r="B11" s="69" t="s">
        <v>46</v>
      </c>
      <c r="C11" s="69">
        <v>1</v>
      </c>
      <c r="D11" s="69">
        <v>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>
        <v>1</v>
      </c>
      <c r="Q11" s="69"/>
      <c r="R11" s="69"/>
      <c r="S11" s="69"/>
      <c r="T11" s="69"/>
    </row>
    <row r="12" spans="1:20" ht="24" customHeight="1">
      <c r="A12" s="70"/>
      <c r="B12" s="70" t="s">
        <v>47</v>
      </c>
      <c r="C12" s="70">
        <v>1</v>
      </c>
      <c r="D12" s="70">
        <v>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>
        <v>1</v>
      </c>
      <c r="Q12" s="70"/>
      <c r="R12" s="70"/>
      <c r="S12" s="70"/>
      <c r="T12" s="70"/>
    </row>
    <row r="13" spans="1:20" ht="24" customHeight="1">
      <c r="A13" s="69"/>
      <c r="B13" s="69" t="s">
        <v>50</v>
      </c>
      <c r="C13" s="69">
        <v>6</v>
      </c>
      <c r="D13" s="69">
        <v>6</v>
      </c>
      <c r="E13" s="69"/>
      <c r="F13" s="69">
        <v>3</v>
      </c>
      <c r="G13" s="69">
        <v>3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24" customHeight="1">
      <c r="A14" s="70"/>
      <c r="B14" s="70" t="s">
        <v>51</v>
      </c>
      <c r="C14" s="70">
        <v>1</v>
      </c>
      <c r="D14" s="70">
        <v>1</v>
      </c>
      <c r="E14" s="70"/>
      <c r="F14" s="70">
        <v>1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24" customHeight="1">
      <c r="A15" s="70"/>
      <c r="B15" s="70" t="s">
        <v>52</v>
      </c>
      <c r="C15" s="70">
        <v>1</v>
      </c>
      <c r="D15" s="70">
        <v>1</v>
      </c>
      <c r="E15" s="70"/>
      <c r="F15" s="70">
        <v>1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24" customHeight="1">
      <c r="A16" s="70"/>
      <c r="B16" s="70" t="s">
        <v>53</v>
      </c>
      <c r="C16" s="70">
        <v>2</v>
      </c>
      <c r="D16" s="70">
        <v>2</v>
      </c>
      <c r="E16" s="70"/>
      <c r="F16" s="70"/>
      <c r="G16" s="70">
        <v>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24" customHeight="1">
      <c r="A17" s="70"/>
      <c r="B17" s="70" t="s">
        <v>54</v>
      </c>
      <c r="C17" s="70">
        <v>2</v>
      </c>
      <c r="D17" s="70">
        <v>2</v>
      </c>
      <c r="E17" s="70"/>
      <c r="F17" s="70">
        <v>1</v>
      </c>
      <c r="G17" s="70">
        <v>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24" customHeight="1">
      <c r="A18" s="69"/>
      <c r="B18" s="69" t="s">
        <v>55</v>
      </c>
      <c r="C18" s="69">
        <v>6</v>
      </c>
      <c r="D18" s="69">
        <v>6</v>
      </c>
      <c r="E18" s="69"/>
      <c r="F18" s="69">
        <v>3</v>
      </c>
      <c r="G18" s="69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24" customHeight="1">
      <c r="A19" s="70"/>
      <c r="B19" s="70" t="s">
        <v>56</v>
      </c>
      <c r="C19" s="70">
        <v>1</v>
      </c>
      <c r="D19" s="70">
        <v>1</v>
      </c>
      <c r="E19" s="70"/>
      <c r="F19" s="70">
        <v>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24" customHeight="1">
      <c r="A20" s="70"/>
      <c r="B20" s="70" t="s">
        <v>57</v>
      </c>
      <c r="C20" s="70">
        <v>1</v>
      </c>
      <c r="D20" s="70">
        <v>1</v>
      </c>
      <c r="E20" s="70"/>
      <c r="F20" s="70"/>
      <c r="G20" s="70">
        <v>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24" customHeight="1">
      <c r="A21" s="70"/>
      <c r="B21" s="70" t="s">
        <v>58</v>
      </c>
      <c r="C21" s="70">
        <v>1</v>
      </c>
      <c r="D21" s="70">
        <v>1</v>
      </c>
      <c r="E21" s="70"/>
      <c r="F21" s="70"/>
      <c r="G21" s="70">
        <v>1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 ht="24" customHeight="1">
      <c r="A22" s="70"/>
      <c r="B22" s="70" t="s">
        <v>59</v>
      </c>
      <c r="C22" s="70">
        <v>1</v>
      </c>
      <c r="D22" s="70">
        <v>1</v>
      </c>
      <c r="E22" s="70"/>
      <c r="F22" s="70">
        <v>1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24" customHeight="1">
      <c r="A23" s="70"/>
      <c r="B23" s="70" t="s">
        <v>60</v>
      </c>
      <c r="C23" s="70">
        <v>1</v>
      </c>
      <c r="D23" s="70">
        <v>1</v>
      </c>
      <c r="E23" s="70"/>
      <c r="F23" s="70"/>
      <c r="G23" s="70">
        <v>1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24" customHeight="1">
      <c r="A24" s="70"/>
      <c r="B24" s="70" t="s">
        <v>61</v>
      </c>
      <c r="C24" s="70">
        <v>1</v>
      </c>
      <c r="D24" s="70">
        <v>1</v>
      </c>
      <c r="E24" s="70"/>
      <c r="F24" s="70">
        <v>1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24" customHeight="1">
      <c r="A25" s="69"/>
      <c r="B25" s="69" t="s">
        <v>67</v>
      </c>
      <c r="C25" s="69">
        <v>8</v>
      </c>
      <c r="D25" s="69">
        <v>8</v>
      </c>
      <c r="E25" s="69"/>
      <c r="F25" s="69">
        <v>2</v>
      </c>
      <c r="G25" s="69">
        <v>4</v>
      </c>
      <c r="H25" s="69"/>
      <c r="I25" s="69"/>
      <c r="J25" s="69"/>
      <c r="K25" s="69"/>
      <c r="L25" s="69"/>
      <c r="M25" s="69">
        <v>1</v>
      </c>
      <c r="N25" s="69"/>
      <c r="O25" s="69"/>
      <c r="P25" s="69">
        <v>1</v>
      </c>
      <c r="Q25" s="69"/>
      <c r="R25" s="69"/>
      <c r="S25" s="69"/>
      <c r="T25" s="69"/>
    </row>
    <row r="26" spans="1:20" ht="24" customHeight="1">
      <c r="A26" s="70"/>
      <c r="B26" s="71" t="s">
        <v>68</v>
      </c>
      <c r="C26" s="70">
        <v>3</v>
      </c>
      <c r="D26" s="70">
        <v>3</v>
      </c>
      <c r="E26" s="70"/>
      <c r="F26" s="70"/>
      <c r="G26" s="70">
        <v>1</v>
      </c>
      <c r="H26" s="70"/>
      <c r="I26" s="70"/>
      <c r="J26" s="70"/>
      <c r="K26" s="70"/>
      <c r="L26" s="70"/>
      <c r="M26" s="70">
        <v>1</v>
      </c>
      <c r="N26" s="70"/>
      <c r="O26" s="70"/>
      <c r="P26" s="70">
        <v>1</v>
      </c>
      <c r="Q26" s="70"/>
      <c r="R26" s="70"/>
      <c r="S26" s="70"/>
      <c r="T26" s="70"/>
    </row>
    <row r="27" spans="1:20" ht="24" customHeight="1">
      <c r="A27" s="70"/>
      <c r="B27" s="71" t="s">
        <v>62</v>
      </c>
      <c r="C27" s="70">
        <v>1</v>
      </c>
      <c r="D27" s="70">
        <v>1</v>
      </c>
      <c r="E27" s="70"/>
      <c r="F27" s="70"/>
      <c r="G27" s="70">
        <v>1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24" customHeight="1">
      <c r="A28" s="70"/>
      <c r="B28" s="71" t="s">
        <v>63</v>
      </c>
      <c r="C28" s="70">
        <v>1</v>
      </c>
      <c r="D28" s="70">
        <v>1</v>
      </c>
      <c r="E28" s="70"/>
      <c r="F28" s="70"/>
      <c r="G28" s="70">
        <v>1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24" customHeight="1">
      <c r="A29" s="70"/>
      <c r="B29" s="71" t="s">
        <v>64</v>
      </c>
      <c r="C29" s="70">
        <v>1</v>
      </c>
      <c r="D29" s="70">
        <v>1</v>
      </c>
      <c r="E29" s="70"/>
      <c r="F29" s="70"/>
      <c r="G29" s="70">
        <v>1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24" customHeight="1">
      <c r="A30" s="70"/>
      <c r="B30" s="71" t="s">
        <v>65</v>
      </c>
      <c r="C30" s="70">
        <v>1</v>
      </c>
      <c r="D30" s="70">
        <v>1</v>
      </c>
      <c r="E30" s="70"/>
      <c r="F30" s="70">
        <v>1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24" customHeight="1">
      <c r="A31" s="70"/>
      <c r="B31" s="71" t="s">
        <v>66</v>
      </c>
      <c r="C31" s="70">
        <v>1</v>
      </c>
      <c r="D31" s="70">
        <v>1</v>
      </c>
      <c r="E31" s="70"/>
      <c r="F31" s="70">
        <v>1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4" customHeight="1">
      <c r="A32" s="69"/>
      <c r="B32" s="69" t="s">
        <v>69</v>
      </c>
      <c r="C32" s="69">
        <v>3</v>
      </c>
      <c r="D32" s="69">
        <v>3</v>
      </c>
      <c r="E32" s="69"/>
      <c r="F32" s="69"/>
      <c r="G32" s="69">
        <v>2</v>
      </c>
      <c r="H32" s="69"/>
      <c r="I32" s="69"/>
      <c r="J32" s="69"/>
      <c r="K32" s="69"/>
      <c r="L32" s="69"/>
      <c r="M32" s="69">
        <v>1</v>
      </c>
      <c r="N32" s="69"/>
      <c r="O32" s="69"/>
      <c r="P32" s="69"/>
      <c r="Q32" s="69"/>
      <c r="R32" s="69"/>
      <c r="S32" s="69"/>
      <c r="T32" s="69"/>
    </row>
    <row r="33" spans="1:20" ht="24" customHeight="1">
      <c r="A33" s="70"/>
      <c r="B33" s="70" t="s">
        <v>70</v>
      </c>
      <c r="C33" s="70">
        <v>2</v>
      </c>
      <c r="D33" s="70">
        <v>2</v>
      </c>
      <c r="E33" s="70"/>
      <c r="F33" s="70"/>
      <c r="G33" s="70">
        <v>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ht="24" customHeight="1">
      <c r="A34" s="70"/>
      <c r="B34" s="70" t="s">
        <v>71</v>
      </c>
      <c r="C34" s="70">
        <v>1</v>
      </c>
      <c r="D34" s="70">
        <v>1</v>
      </c>
      <c r="E34" s="70"/>
      <c r="F34" s="70"/>
      <c r="G34" s="70"/>
      <c r="H34" s="70"/>
      <c r="I34" s="70"/>
      <c r="J34" s="70"/>
      <c r="K34" s="70"/>
      <c r="L34" s="70"/>
      <c r="M34" s="70">
        <v>1</v>
      </c>
      <c r="N34" s="70"/>
      <c r="O34" s="70"/>
      <c r="P34" s="70"/>
      <c r="Q34" s="70"/>
      <c r="R34" s="70"/>
      <c r="S34" s="70"/>
      <c r="T34" s="70"/>
    </row>
    <row r="35" spans="1:20" ht="24" customHeight="1">
      <c r="A35" s="69"/>
      <c r="B35" s="69" t="s">
        <v>72</v>
      </c>
      <c r="C35" s="69">
        <v>2</v>
      </c>
      <c r="D35" s="69">
        <v>2</v>
      </c>
      <c r="E35" s="69"/>
      <c r="F35" s="69">
        <v>1</v>
      </c>
      <c r="G35" s="69">
        <v>1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ht="24" customHeight="1">
      <c r="A36" s="70"/>
      <c r="B36" s="70" t="s">
        <v>73</v>
      </c>
      <c r="C36" s="70">
        <v>2</v>
      </c>
      <c r="D36" s="70">
        <v>2</v>
      </c>
      <c r="E36" s="70"/>
      <c r="F36" s="70">
        <v>1</v>
      </c>
      <c r="G36" s="70">
        <v>1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24" customHeight="1">
      <c r="A37" s="69"/>
      <c r="B37" s="69" t="s">
        <v>74</v>
      </c>
      <c r="C37" s="69">
        <v>4</v>
      </c>
      <c r="D37" s="69">
        <v>4</v>
      </c>
      <c r="E37" s="69"/>
      <c r="F37" s="69">
        <v>1</v>
      </c>
      <c r="G37" s="69">
        <v>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24" customHeight="1">
      <c r="A38" s="70"/>
      <c r="B38" s="70" t="s">
        <v>75</v>
      </c>
      <c r="C38" s="70">
        <v>2</v>
      </c>
      <c r="D38" s="70">
        <v>2</v>
      </c>
      <c r="E38" s="70"/>
      <c r="F38" s="70">
        <v>1</v>
      </c>
      <c r="G38" s="70">
        <v>1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24" customHeight="1">
      <c r="A39" s="70"/>
      <c r="B39" s="70" t="s">
        <v>76</v>
      </c>
      <c r="C39" s="70">
        <v>1</v>
      </c>
      <c r="D39" s="70">
        <v>1</v>
      </c>
      <c r="E39" s="70"/>
      <c r="F39" s="70"/>
      <c r="G39" s="70">
        <v>1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1:20" ht="24" customHeight="1">
      <c r="A40" s="70"/>
      <c r="B40" s="70" t="s">
        <v>77</v>
      </c>
      <c r="C40" s="70">
        <v>1</v>
      </c>
      <c r="D40" s="70">
        <v>1</v>
      </c>
      <c r="E40" s="70"/>
      <c r="F40" s="70"/>
      <c r="G40" s="70">
        <v>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 ht="24" customHeight="1">
      <c r="A41" s="69"/>
      <c r="B41" s="69" t="s">
        <v>79</v>
      </c>
      <c r="C41" s="69">
        <v>1</v>
      </c>
      <c r="D41" s="69">
        <v>1</v>
      </c>
      <c r="E41" s="69"/>
      <c r="F41" s="69"/>
      <c r="G41" s="69">
        <v>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24" customHeight="1">
      <c r="A42" s="70"/>
      <c r="B42" s="70" t="s">
        <v>80</v>
      </c>
      <c r="C42" s="70">
        <v>1</v>
      </c>
      <c r="D42" s="70">
        <v>1</v>
      </c>
      <c r="E42" s="70"/>
      <c r="F42" s="70"/>
      <c r="G42" s="70">
        <v>1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24" customHeight="1">
      <c r="A43" s="69"/>
      <c r="B43" s="69" t="s">
        <v>81</v>
      </c>
      <c r="C43" s="69">
        <v>2</v>
      </c>
      <c r="D43" s="69">
        <v>2</v>
      </c>
      <c r="E43" s="69"/>
      <c r="F43" s="69">
        <v>2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ht="24" customHeight="1">
      <c r="A44" s="70"/>
      <c r="B44" s="70" t="s">
        <v>82</v>
      </c>
      <c r="C44" s="70">
        <v>1</v>
      </c>
      <c r="D44" s="70">
        <v>1</v>
      </c>
      <c r="E44" s="70"/>
      <c r="F44" s="70">
        <v>1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0" ht="24" customHeight="1">
      <c r="A45" s="70"/>
      <c r="B45" s="70" t="s">
        <v>83</v>
      </c>
      <c r="C45" s="70">
        <v>1</v>
      </c>
      <c r="D45" s="70">
        <v>1</v>
      </c>
      <c r="E45" s="70"/>
      <c r="F45" s="70">
        <v>1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0" ht="24" customHeight="1">
      <c r="A46" s="69"/>
      <c r="B46" s="69" t="s">
        <v>84</v>
      </c>
      <c r="C46" s="69">
        <v>6</v>
      </c>
      <c r="D46" s="69">
        <v>6</v>
      </c>
      <c r="E46" s="69"/>
      <c r="F46" s="69">
        <v>2</v>
      </c>
      <c r="G46" s="69">
        <v>3</v>
      </c>
      <c r="H46" s="69"/>
      <c r="I46" s="69"/>
      <c r="J46" s="69"/>
      <c r="K46" s="69"/>
      <c r="L46" s="69"/>
      <c r="M46" s="69">
        <v>1</v>
      </c>
      <c r="N46" s="69"/>
      <c r="O46" s="69"/>
      <c r="P46" s="69"/>
      <c r="Q46" s="69"/>
      <c r="R46" s="69"/>
      <c r="S46" s="69"/>
      <c r="T46" s="69"/>
    </row>
    <row r="47" spans="1:20" ht="24" customHeight="1">
      <c r="A47" s="70"/>
      <c r="B47" s="70" t="s">
        <v>86</v>
      </c>
      <c r="C47" s="70">
        <v>1</v>
      </c>
      <c r="D47" s="70">
        <v>1</v>
      </c>
      <c r="E47" s="70"/>
      <c r="F47" s="70"/>
      <c r="G47" s="70">
        <v>1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ht="24" customHeight="1">
      <c r="A48" s="70"/>
      <c r="B48" s="72" t="s">
        <v>87</v>
      </c>
      <c r="C48" s="70">
        <v>2</v>
      </c>
      <c r="D48" s="70">
        <v>2</v>
      </c>
      <c r="E48" s="70"/>
      <c r="F48" s="70">
        <v>1</v>
      </c>
      <c r="G48" s="70">
        <v>1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 ht="24" customHeight="1">
      <c r="A49" s="70"/>
      <c r="B49" s="70" t="s">
        <v>88</v>
      </c>
      <c r="C49" s="70">
        <v>1</v>
      </c>
      <c r="D49" s="70">
        <v>1</v>
      </c>
      <c r="E49" s="70"/>
      <c r="F49" s="70"/>
      <c r="G49" s="70">
        <v>1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0" ht="24" customHeight="1">
      <c r="A50" s="70"/>
      <c r="B50" s="70" t="s">
        <v>89</v>
      </c>
      <c r="C50" s="70">
        <v>2</v>
      </c>
      <c r="D50" s="70">
        <v>2</v>
      </c>
      <c r="E50" s="70"/>
      <c r="F50" s="70">
        <v>1</v>
      </c>
      <c r="G50" s="70"/>
      <c r="H50" s="70"/>
      <c r="I50" s="70"/>
      <c r="J50" s="70"/>
      <c r="K50" s="70"/>
      <c r="L50" s="70"/>
      <c r="M50" s="70">
        <v>1</v>
      </c>
      <c r="N50" s="70"/>
      <c r="O50" s="70"/>
      <c r="P50" s="70"/>
      <c r="Q50" s="70"/>
      <c r="R50" s="70"/>
      <c r="S50" s="70"/>
      <c r="T50" s="70"/>
    </row>
    <row r="51" spans="1:20" ht="24" customHeight="1">
      <c r="A51" s="69"/>
      <c r="B51" s="69" t="s">
        <v>90</v>
      </c>
      <c r="C51" s="69">
        <v>1</v>
      </c>
      <c r="D51" s="69">
        <v>1</v>
      </c>
      <c r="E51" s="69"/>
      <c r="F51" s="69"/>
      <c r="G51" s="69">
        <v>1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4" customHeight="1">
      <c r="A52" s="70"/>
      <c r="B52" s="70" t="s">
        <v>91</v>
      </c>
      <c r="C52" s="70">
        <v>1</v>
      </c>
      <c r="D52" s="70">
        <v>1</v>
      </c>
      <c r="E52" s="70"/>
      <c r="F52" s="70"/>
      <c r="G52" s="70">
        <v>1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20" ht="30.75" customHeight="1">
      <c r="A53" s="66">
        <v>2</v>
      </c>
      <c r="B53" s="67" t="s">
        <v>29</v>
      </c>
      <c r="C53" s="66">
        <f>C54+C56+C59+C61+C63</f>
        <v>9</v>
      </c>
      <c r="D53" s="66">
        <f aca="true" t="shared" si="2" ref="D53:T53">D54+D56+D59+D61+D63</f>
        <v>9</v>
      </c>
      <c r="E53" s="66">
        <f t="shared" si="2"/>
        <v>0</v>
      </c>
      <c r="F53" s="66">
        <f t="shared" si="2"/>
        <v>3</v>
      </c>
      <c r="G53" s="66">
        <f t="shared" si="2"/>
        <v>1</v>
      </c>
      <c r="H53" s="66">
        <f t="shared" si="2"/>
        <v>0</v>
      </c>
      <c r="I53" s="66">
        <f t="shared" si="2"/>
        <v>0</v>
      </c>
      <c r="J53" s="66">
        <f t="shared" si="2"/>
        <v>0</v>
      </c>
      <c r="K53" s="66">
        <f t="shared" si="2"/>
        <v>1</v>
      </c>
      <c r="L53" s="66">
        <f t="shared" si="2"/>
        <v>0</v>
      </c>
      <c r="M53" s="66">
        <f t="shared" si="2"/>
        <v>3</v>
      </c>
      <c r="N53" s="66">
        <f t="shared" si="2"/>
        <v>0</v>
      </c>
      <c r="O53" s="66">
        <f t="shared" si="2"/>
        <v>1</v>
      </c>
      <c r="P53" s="66">
        <f t="shared" si="2"/>
        <v>0</v>
      </c>
      <c r="Q53" s="66">
        <f t="shared" si="2"/>
        <v>0</v>
      </c>
      <c r="R53" s="66">
        <f t="shared" si="2"/>
        <v>0</v>
      </c>
      <c r="S53" s="66">
        <f t="shared" si="2"/>
        <v>0</v>
      </c>
      <c r="T53" s="66">
        <f t="shared" si="2"/>
        <v>0</v>
      </c>
    </row>
    <row r="54" spans="1:20" ht="24" customHeight="1">
      <c r="A54" s="68"/>
      <c r="B54" s="68" t="s">
        <v>37</v>
      </c>
      <c r="C54" s="68">
        <v>1</v>
      </c>
      <c r="D54" s="68">
        <v>1</v>
      </c>
      <c r="E54" s="68"/>
      <c r="F54" s="68"/>
      <c r="G54" s="68"/>
      <c r="H54" s="68"/>
      <c r="I54" s="68"/>
      <c r="J54" s="68"/>
      <c r="K54" s="68">
        <v>1</v>
      </c>
      <c r="L54" s="68"/>
      <c r="M54" s="68"/>
      <c r="N54" s="68"/>
      <c r="O54" s="68"/>
      <c r="P54" s="68"/>
      <c r="Q54" s="68"/>
      <c r="R54" s="68"/>
      <c r="S54" s="68"/>
      <c r="T54" s="68"/>
    </row>
    <row r="55" spans="1:20" ht="24" customHeight="1">
      <c r="A55" s="45"/>
      <c r="B55" s="45" t="s">
        <v>39</v>
      </c>
      <c r="C55" s="45">
        <v>1</v>
      </c>
      <c r="D55" s="45">
        <v>1</v>
      </c>
      <c r="E55" s="45"/>
      <c r="F55" s="45"/>
      <c r="G55" s="45"/>
      <c r="H55" s="45"/>
      <c r="I55" s="45"/>
      <c r="J55" s="45"/>
      <c r="K55" s="45">
        <v>1</v>
      </c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24" customHeight="1">
      <c r="A56" s="68"/>
      <c r="B56" s="68" t="s">
        <v>40</v>
      </c>
      <c r="C56" s="68">
        <v>5</v>
      </c>
      <c r="D56" s="68">
        <v>5</v>
      </c>
      <c r="E56" s="68"/>
      <c r="F56" s="68">
        <v>1</v>
      </c>
      <c r="G56" s="68">
        <v>1</v>
      </c>
      <c r="H56" s="68"/>
      <c r="I56" s="68"/>
      <c r="J56" s="68"/>
      <c r="K56" s="68"/>
      <c r="L56" s="68"/>
      <c r="M56" s="68">
        <v>3</v>
      </c>
      <c r="N56" s="68"/>
      <c r="O56" s="68"/>
      <c r="P56" s="68"/>
      <c r="Q56" s="68"/>
      <c r="R56" s="68"/>
      <c r="S56" s="68"/>
      <c r="T56" s="68"/>
    </row>
    <row r="57" spans="1:20" ht="24" customHeight="1">
      <c r="A57" s="45"/>
      <c r="B57" s="45" t="s">
        <v>43</v>
      </c>
      <c r="C57" s="45">
        <v>3</v>
      </c>
      <c r="D57" s="45">
        <v>3</v>
      </c>
      <c r="E57" s="45"/>
      <c r="F57" s="45"/>
      <c r="G57" s="45">
        <v>1</v>
      </c>
      <c r="H57" s="45"/>
      <c r="I57" s="45"/>
      <c r="J57" s="45"/>
      <c r="K57" s="45"/>
      <c r="L57" s="45"/>
      <c r="M57" s="45">
        <v>2</v>
      </c>
      <c r="N57" s="45"/>
      <c r="O57" s="45"/>
      <c r="P57" s="45"/>
      <c r="Q57" s="45"/>
      <c r="R57" s="45"/>
      <c r="S57" s="45"/>
      <c r="T57" s="45"/>
    </row>
    <row r="58" spans="1:20" ht="24" customHeight="1">
      <c r="A58" s="45"/>
      <c r="B58" s="45" t="s">
        <v>42</v>
      </c>
      <c r="C58" s="45">
        <v>2</v>
      </c>
      <c r="D58" s="45">
        <v>2</v>
      </c>
      <c r="E58" s="45"/>
      <c r="F58" s="45">
        <v>1</v>
      </c>
      <c r="G58" s="45"/>
      <c r="H58" s="45"/>
      <c r="I58" s="45"/>
      <c r="J58" s="45"/>
      <c r="K58" s="45"/>
      <c r="L58" s="45"/>
      <c r="M58" s="45">
        <v>1</v>
      </c>
      <c r="N58" s="45"/>
      <c r="O58" s="45"/>
      <c r="P58" s="45"/>
      <c r="Q58" s="45"/>
      <c r="R58" s="45"/>
      <c r="S58" s="45"/>
      <c r="T58" s="45"/>
    </row>
    <row r="59" spans="1:20" ht="24" customHeight="1">
      <c r="A59" s="68"/>
      <c r="B59" s="68" t="s">
        <v>46</v>
      </c>
      <c r="C59" s="68">
        <v>1</v>
      </c>
      <c r="D59" s="68">
        <v>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>
        <v>1</v>
      </c>
      <c r="P59" s="68"/>
      <c r="Q59" s="68"/>
      <c r="R59" s="68"/>
      <c r="S59" s="68"/>
      <c r="T59" s="68"/>
    </row>
    <row r="60" spans="1:20" ht="24" customHeight="1">
      <c r="A60" s="45"/>
      <c r="B60" s="45" t="s">
        <v>48</v>
      </c>
      <c r="C60" s="45">
        <v>1</v>
      </c>
      <c r="D60" s="45">
        <v>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v>1</v>
      </c>
      <c r="P60" s="45"/>
      <c r="Q60" s="45"/>
      <c r="R60" s="45"/>
      <c r="S60" s="45"/>
      <c r="T60" s="45"/>
    </row>
    <row r="61" spans="1:20" ht="24" customHeight="1">
      <c r="A61" s="68"/>
      <c r="B61" s="68" t="s">
        <v>74</v>
      </c>
      <c r="C61" s="68">
        <v>1</v>
      </c>
      <c r="D61" s="68">
        <v>1</v>
      </c>
      <c r="E61" s="68"/>
      <c r="F61" s="68">
        <v>1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4" customHeight="1">
      <c r="A62" s="45"/>
      <c r="B62" s="45" t="s">
        <v>78</v>
      </c>
      <c r="C62" s="45">
        <v>1</v>
      </c>
      <c r="D62" s="45">
        <v>1</v>
      </c>
      <c r="E62" s="45"/>
      <c r="F62" s="45">
        <v>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136" customFormat="1" ht="24" customHeight="1">
      <c r="A63" s="68"/>
      <c r="B63" s="68" t="s">
        <v>527</v>
      </c>
      <c r="C63" s="68">
        <v>1</v>
      </c>
      <c r="D63" s="68">
        <v>1</v>
      </c>
      <c r="E63" s="68"/>
      <c r="F63" s="68">
        <v>1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4" customHeight="1">
      <c r="A64" s="45"/>
      <c r="B64" s="45" t="s">
        <v>85</v>
      </c>
      <c r="C64" s="45">
        <v>1</v>
      </c>
      <c r="D64" s="45">
        <v>1</v>
      </c>
      <c r="E64" s="45"/>
      <c r="F64" s="45">
        <v>1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24" customHeight="1">
      <c r="A65" s="198" t="s">
        <v>351</v>
      </c>
      <c r="B65" s="199"/>
      <c r="C65" s="44">
        <v>244</v>
      </c>
      <c r="D65" s="44">
        <v>197</v>
      </c>
      <c r="E65" s="44">
        <v>20</v>
      </c>
      <c r="F65" s="44">
        <v>21</v>
      </c>
      <c r="G65" s="44">
        <v>24</v>
      </c>
      <c r="H65" s="44">
        <v>3</v>
      </c>
      <c r="I65" s="44">
        <v>2</v>
      </c>
      <c r="J65" s="44">
        <v>3</v>
      </c>
      <c r="K65" s="44">
        <v>1</v>
      </c>
      <c r="L65" s="44">
        <v>1</v>
      </c>
      <c r="M65" s="44">
        <v>20</v>
      </c>
      <c r="N65" s="44">
        <v>20</v>
      </c>
      <c r="O65" s="44">
        <v>20</v>
      </c>
      <c r="P65" s="44">
        <v>8</v>
      </c>
      <c r="Q65" s="44">
        <v>20</v>
      </c>
      <c r="R65" s="44">
        <v>20</v>
      </c>
      <c r="S65" s="44">
        <v>6</v>
      </c>
      <c r="T65" s="44">
        <v>8</v>
      </c>
    </row>
    <row r="66" spans="1:20" ht="24.75" customHeight="1">
      <c r="A66" s="45">
        <v>1</v>
      </c>
      <c r="B66" s="113" t="s">
        <v>17</v>
      </c>
      <c r="C66" s="45">
        <v>230</v>
      </c>
      <c r="D66" s="45">
        <v>184</v>
      </c>
      <c r="E66" s="45">
        <v>20</v>
      </c>
      <c r="F66" s="45">
        <v>21</v>
      </c>
      <c r="G66" s="45">
        <v>21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20</v>
      </c>
      <c r="N66" s="45">
        <v>20</v>
      </c>
      <c r="O66" s="45">
        <v>20</v>
      </c>
      <c r="P66" s="45">
        <v>8</v>
      </c>
      <c r="Q66" s="45">
        <v>20</v>
      </c>
      <c r="R66" s="45">
        <v>20</v>
      </c>
      <c r="S66" s="45">
        <v>6</v>
      </c>
      <c r="T66" s="45">
        <v>8</v>
      </c>
    </row>
    <row r="67" spans="1:20" ht="24.75" customHeight="1">
      <c r="A67" s="45"/>
      <c r="B67" s="113" t="s">
        <v>92</v>
      </c>
      <c r="C67" s="45">
        <v>16</v>
      </c>
      <c r="D67" s="45">
        <v>13</v>
      </c>
      <c r="E67" s="45">
        <v>1</v>
      </c>
      <c r="F67" s="45">
        <v>3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1</v>
      </c>
      <c r="N67" s="45">
        <v>3</v>
      </c>
      <c r="O67" s="45">
        <v>0</v>
      </c>
      <c r="P67" s="45">
        <v>0</v>
      </c>
      <c r="Q67" s="45">
        <v>1</v>
      </c>
      <c r="R67" s="45">
        <v>0</v>
      </c>
      <c r="S67" s="45">
        <v>1</v>
      </c>
      <c r="T67" s="45">
        <v>2</v>
      </c>
    </row>
    <row r="68" spans="1:20" ht="24.75" customHeight="1">
      <c r="A68" s="45"/>
      <c r="B68" s="72" t="s">
        <v>463</v>
      </c>
      <c r="C68" s="73">
        <v>2</v>
      </c>
      <c r="D68" s="45">
        <v>2</v>
      </c>
      <c r="E68" s="45"/>
      <c r="F68" s="70">
        <v>1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45">
        <v>1</v>
      </c>
      <c r="T68" s="45"/>
    </row>
    <row r="69" spans="1:20" ht="24.75" customHeight="1">
      <c r="A69" s="45"/>
      <c r="B69" s="72" t="s">
        <v>464</v>
      </c>
      <c r="C69" s="73">
        <v>1</v>
      </c>
      <c r="D69" s="45">
        <v>1</v>
      </c>
      <c r="E69" s="45"/>
      <c r="F69" s="70"/>
      <c r="G69" s="70">
        <v>1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45"/>
      <c r="T69" s="45"/>
    </row>
    <row r="70" spans="1:20" ht="24.75" customHeight="1">
      <c r="A70" s="45"/>
      <c r="B70" s="72" t="s">
        <v>465</v>
      </c>
      <c r="C70" s="73">
        <v>1</v>
      </c>
      <c r="D70" s="45">
        <v>1</v>
      </c>
      <c r="E70" s="45"/>
      <c r="F70" s="70"/>
      <c r="G70" s="70"/>
      <c r="H70" s="70"/>
      <c r="I70" s="70"/>
      <c r="J70" s="70"/>
      <c r="K70" s="70"/>
      <c r="L70" s="70"/>
      <c r="M70" s="70"/>
      <c r="N70" s="70">
        <v>1</v>
      </c>
      <c r="O70" s="70"/>
      <c r="P70" s="70"/>
      <c r="Q70" s="70"/>
      <c r="R70" s="70"/>
      <c r="S70" s="45"/>
      <c r="T70" s="45"/>
    </row>
    <row r="71" spans="1:20" ht="24.75" customHeight="1">
      <c r="A71" s="45"/>
      <c r="B71" s="72" t="s">
        <v>466</v>
      </c>
      <c r="C71" s="73">
        <v>3</v>
      </c>
      <c r="D71" s="45">
        <v>1</v>
      </c>
      <c r="E71" s="45"/>
      <c r="F71" s="70"/>
      <c r="G71" s="70"/>
      <c r="H71" s="70"/>
      <c r="I71" s="70"/>
      <c r="J71" s="70"/>
      <c r="K71" s="70"/>
      <c r="L71" s="70"/>
      <c r="M71" s="70"/>
      <c r="N71" s="70">
        <v>1</v>
      </c>
      <c r="O71" s="70"/>
      <c r="P71" s="70"/>
      <c r="Q71" s="70"/>
      <c r="R71" s="70"/>
      <c r="S71" s="45"/>
      <c r="T71" s="45"/>
    </row>
    <row r="72" spans="1:20" ht="24.75" customHeight="1">
      <c r="A72" s="45"/>
      <c r="B72" s="72" t="s">
        <v>467</v>
      </c>
      <c r="C72" s="73">
        <v>1</v>
      </c>
      <c r="D72" s="45">
        <v>1</v>
      </c>
      <c r="E72" s="45"/>
      <c r="F72" s="70">
        <v>1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45"/>
      <c r="T72" s="45"/>
    </row>
    <row r="73" spans="1:20" ht="24.75" customHeight="1">
      <c r="A73" s="45"/>
      <c r="B73" s="72" t="s">
        <v>468</v>
      </c>
      <c r="C73" s="73">
        <v>2</v>
      </c>
      <c r="D73" s="45">
        <v>2</v>
      </c>
      <c r="E73" s="45">
        <v>1</v>
      </c>
      <c r="F73" s="70"/>
      <c r="G73" s="70"/>
      <c r="H73" s="70"/>
      <c r="I73" s="70"/>
      <c r="J73" s="70"/>
      <c r="K73" s="70"/>
      <c r="L73" s="70"/>
      <c r="M73" s="70"/>
      <c r="N73" s="70">
        <v>1</v>
      </c>
      <c r="O73" s="70"/>
      <c r="P73" s="70"/>
      <c r="Q73" s="70"/>
      <c r="R73" s="70"/>
      <c r="S73" s="45"/>
      <c r="T73" s="45"/>
    </row>
    <row r="74" spans="1:20" ht="24.75" customHeight="1">
      <c r="A74" s="45"/>
      <c r="B74" s="72" t="s">
        <v>469</v>
      </c>
      <c r="C74" s="73">
        <v>2</v>
      </c>
      <c r="D74" s="45">
        <v>2</v>
      </c>
      <c r="E74" s="45"/>
      <c r="F74" s="70">
        <v>1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>
        <v>1</v>
      </c>
      <c r="R74" s="70"/>
      <c r="S74" s="45"/>
      <c r="T74" s="45"/>
    </row>
    <row r="75" spans="1:20" ht="24.75" customHeight="1">
      <c r="A75" s="45"/>
      <c r="B75" s="72" t="s">
        <v>470</v>
      </c>
      <c r="C75" s="73">
        <v>1</v>
      </c>
      <c r="D75" s="45">
        <v>1</v>
      </c>
      <c r="E75" s="45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45"/>
      <c r="T75" s="45">
        <v>1</v>
      </c>
    </row>
    <row r="76" spans="1:20" ht="24.75" customHeight="1">
      <c r="A76" s="75"/>
      <c r="B76" s="114" t="s">
        <v>508</v>
      </c>
      <c r="C76" s="74">
        <v>1</v>
      </c>
      <c r="D76" s="75">
        <v>1</v>
      </c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5"/>
      <c r="T76" s="75">
        <v>1</v>
      </c>
    </row>
    <row r="77" spans="1:20" ht="24.75" customHeight="1">
      <c r="A77" s="75"/>
      <c r="B77" s="114" t="s">
        <v>509</v>
      </c>
      <c r="C77" s="74">
        <v>2</v>
      </c>
      <c r="D77" s="75">
        <v>1</v>
      </c>
      <c r="E77" s="75"/>
      <c r="F77" s="76"/>
      <c r="G77" s="76"/>
      <c r="H77" s="76"/>
      <c r="I77" s="76"/>
      <c r="J77" s="76"/>
      <c r="K77" s="76"/>
      <c r="L77" s="76"/>
      <c r="M77" s="76">
        <v>1</v>
      </c>
      <c r="N77" s="76"/>
      <c r="O77" s="76"/>
      <c r="P77" s="76"/>
      <c r="Q77" s="76"/>
      <c r="R77" s="76"/>
      <c r="S77" s="75"/>
      <c r="T77" s="75"/>
    </row>
    <row r="78" spans="1:20" ht="24.75" customHeight="1">
      <c r="A78" s="76"/>
      <c r="B78" s="115" t="s">
        <v>93</v>
      </c>
      <c r="C78" s="75">
        <v>44</v>
      </c>
      <c r="D78" s="75">
        <v>40</v>
      </c>
      <c r="E78" s="75">
        <v>4</v>
      </c>
      <c r="F78" s="75">
        <v>1</v>
      </c>
      <c r="G78" s="75">
        <v>2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2</v>
      </c>
      <c r="N78" s="75">
        <v>5</v>
      </c>
      <c r="O78" s="75">
        <v>7</v>
      </c>
      <c r="P78" s="75">
        <v>1</v>
      </c>
      <c r="Q78" s="75">
        <v>2</v>
      </c>
      <c r="R78" s="75">
        <v>9</v>
      </c>
      <c r="S78" s="75">
        <v>4</v>
      </c>
      <c r="T78" s="75">
        <v>3</v>
      </c>
    </row>
    <row r="79" spans="1:20" ht="24.75" customHeight="1">
      <c r="A79" s="76"/>
      <c r="B79" s="115" t="s">
        <v>510</v>
      </c>
      <c r="C79" s="77">
        <v>11</v>
      </c>
      <c r="D79" s="75">
        <v>10</v>
      </c>
      <c r="E79" s="75"/>
      <c r="F79" s="75"/>
      <c r="G79" s="75">
        <v>1</v>
      </c>
      <c r="H79" s="75"/>
      <c r="I79" s="75"/>
      <c r="J79" s="75"/>
      <c r="K79" s="75"/>
      <c r="L79" s="75"/>
      <c r="M79" s="75">
        <v>2</v>
      </c>
      <c r="N79" s="75">
        <v>1</v>
      </c>
      <c r="O79" s="75">
        <v>1</v>
      </c>
      <c r="P79" s="75">
        <v>1</v>
      </c>
      <c r="Q79" s="75">
        <v>1</v>
      </c>
      <c r="R79" s="75">
        <v>2</v>
      </c>
      <c r="S79" s="75">
        <v>1</v>
      </c>
      <c r="T79" s="75"/>
    </row>
    <row r="80" spans="1:20" ht="24.75" customHeight="1">
      <c r="A80" s="76"/>
      <c r="B80" s="115" t="s">
        <v>511</v>
      </c>
      <c r="C80" s="77">
        <v>6</v>
      </c>
      <c r="D80" s="75">
        <v>5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>
        <v>1</v>
      </c>
      <c r="O80" s="75"/>
      <c r="P80" s="75"/>
      <c r="Q80" s="75"/>
      <c r="R80" s="75">
        <v>1</v>
      </c>
      <c r="S80" s="75">
        <v>1</v>
      </c>
      <c r="T80" s="75">
        <v>1</v>
      </c>
    </row>
    <row r="81" spans="1:20" ht="24.75" customHeight="1">
      <c r="A81" s="76"/>
      <c r="B81" s="115" t="s">
        <v>512</v>
      </c>
      <c r="C81" s="77">
        <v>3</v>
      </c>
      <c r="D81" s="75">
        <v>3</v>
      </c>
      <c r="E81" s="75"/>
      <c r="F81" s="75">
        <v>1</v>
      </c>
      <c r="G81" s="75"/>
      <c r="H81" s="75"/>
      <c r="I81" s="75"/>
      <c r="J81" s="75"/>
      <c r="K81" s="75"/>
      <c r="L81" s="75"/>
      <c r="M81" s="75"/>
      <c r="N81" s="75"/>
      <c r="O81" s="75">
        <v>1</v>
      </c>
      <c r="P81" s="75"/>
      <c r="Q81" s="75"/>
      <c r="R81" s="75">
        <v>1</v>
      </c>
      <c r="S81" s="75"/>
      <c r="T81" s="75"/>
    </row>
    <row r="82" spans="1:20" ht="24.75" customHeight="1">
      <c r="A82" s="76"/>
      <c r="B82" s="115" t="s">
        <v>513</v>
      </c>
      <c r="C82" s="77">
        <v>6</v>
      </c>
      <c r="D82" s="75">
        <v>5</v>
      </c>
      <c r="E82" s="75"/>
      <c r="F82" s="75"/>
      <c r="G82" s="75">
        <v>1</v>
      </c>
      <c r="H82" s="75"/>
      <c r="I82" s="75"/>
      <c r="J82" s="75"/>
      <c r="K82" s="75"/>
      <c r="L82" s="75"/>
      <c r="M82" s="75"/>
      <c r="N82" s="75">
        <v>1</v>
      </c>
      <c r="O82" s="75">
        <v>1</v>
      </c>
      <c r="P82" s="75"/>
      <c r="Q82" s="75"/>
      <c r="R82" s="75">
        <v>1</v>
      </c>
      <c r="S82" s="75">
        <v>1</v>
      </c>
      <c r="T82" s="75"/>
    </row>
    <row r="83" spans="1:20" ht="24.75" customHeight="1">
      <c r="A83" s="76"/>
      <c r="B83" s="115" t="s">
        <v>514</v>
      </c>
      <c r="C83" s="77">
        <v>6</v>
      </c>
      <c r="D83" s="75">
        <v>5</v>
      </c>
      <c r="E83" s="75">
        <v>1</v>
      </c>
      <c r="F83" s="76"/>
      <c r="G83" s="75"/>
      <c r="H83" s="75"/>
      <c r="I83" s="75"/>
      <c r="J83" s="75"/>
      <c r="K83" s="75"/>
      <c r="L83" s="75"/>
      <c r="M83" s="75"/>
      <c r="N83" s="75">
        <v>1</v>
      </c>
      <c r="O83" s="75">
        <v>1</v>
      </c>
      <c r="P83" s="75"/>
      <c r="Q83" s="75">
        <v>1</v>
      </c>
      <c r="R83" s="75"/>
      <c r="S83" s="75">
        <v>1</v>
      </c>
      <c r="T83" s="75"/>
    </row>
    <row r="84" spans="1:20" ht="24.75" customHeight="1">
      <c r="A84" s="76"/>
      <c r="B84" s="115" t="s">
        <v>515</v>
      </c>
      <c r="C84" s="77">
        <v>5</v>
      </c>
      <c r="D84" s="75">
        <v>5</v>
      </c>
      <c r="E84" s="75">
        <v>1</v>
      </c>
      <c r="F84" s="76"/>
      <c r="G84" s="75"/>
      <c r="H84" s="75"/>
      <c r="I84" s="75"/>
      <c r="J84" s="75"/>
      <c r="K84" s="75"/>
      <c r="L84" s="75"/>
      <c r="M84" s="75"/>
      <c r="N84" s="75">
        <v>1</v>
      </c>
      <c r="O84" s="75">
        <v>1</v>
      </c>
      <c r="P84" s="75"/>
      <c r="Q84" s="75"/>
      <c r="R84" s="75">
        <v>1</v>
      </c>
      <c r="S84" s="75"/>
      <c r="T84" s="75">
        <v>1</v>
      </c>
    </row>
    <row r="85" spans="1:20" ht="24.75" customHeight="1">
      <c r="A85" s="76"/>
      <c r="B85" s="115" t="s">
        <v>516</v>
      </c>
      <c r="C85" s="77">
        <v>2</v>
      </c>
      <c r="D85" s="75">
        <v>2</v>
      </c>
      <c r="E85" s="75"/>
      <c r="F85" s="76"/>
      <c r="G85" s="75"/>
      <c r="H85" s="75"/>
      <c r="I85" s="75"/>
      <c r="J85" s="75"/>
      <c r="K85" s="75"/>
      <c r="L85" s="75"/>
      <c r="M85" s="75"/>
      <c r="N85" s="75"/>
      <c r="O85" s="75">
        <v>1</v>
      </c>
      <c r="P85" s="75"/>
      <c r="Q85" s="75"/>
      <c r="R85" s="75">
        <v>1</v>
      </c>
      <c r="S85" s="75"/>
      <c r="T85" s="75"/>
    </row>
    <row r="86" spans="1:20" ht="24.75" customHeight="1">
      <c r="A86" s="76"/>
      <c r="B86" s="115" t="s">
        <v>517</v>
      </c>
      <c r="C86" s="77">
        <v>5</v>
      </c>
      <c r="D86" s="75">
        <v>5</v>
      </c>
      <c r="E86" s="75">
        <v>1</v>
      </c>
      <c r="F86" s="76"/>
      <c r="G86" s="75"/>
      <c r="H86" s="75"/>
      <c r="I86" s="75"/>
      <c r="J86" s="75"/>
      <c r="K86" s="75"/>
      <c r="L86" s="75"/>
      <c r="M86" s="75"/>
      <c r="N86" s="75"/>
      <c r="O86" s="75">
        <v>1</v>
      </c>
      <c r="P86" s="75"/>
      <c r="Q86" s="75"/>
      <c r="R86" s="75">
        <v>2</v>
      </c>
      <c r="S86" s="75"/>
      <c r="T86" s="75">
        <v>1</v>
      </c>
    </row>
    <row r="87" spans="1:20" ht="24.75" customHeight="1">
      <c r="A87" s="76"/>
      <c r="B87" s="115" t="s">
        <v>94</v>
      </c>
      <c r="C87" s="75">
        <v>52</v>
      </c>
      <c r="D87" s="75">
        <v>31</v>
      </c>
      <c r="E87" s="75">
        <v>4</v>
      </c>
      <c r="F87" s="75">
        <v>6</v>
      </c>
      <c r="G87" s="75">
        <v>5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2</v>
      </c>
      <c r="N87" s="75">
        <v>4</v>
      </c>
      <c r="O87" s="75">
        <v>2</v>
      </c>
      <c r="P87" s="75">
        <v>0</v>
      </c>
      <c r="Q87" s="75">
        <v>4</v>
      </c>
      <c r="R87" s="75">
        <v>3</v>
      </c>
      <c r="S87" s="75">
        <v>1</v>
      </c>
      <c r="T87" s="75">
        <v>0</v>
      </c>
    </row>
    <row r="88" spans="1:20" ht="24.75" customHeight="1">
      <c r="A88" s="76"/>
      <c r="B88" s="114" t="s">
        <v>95</v>
      </c>
      <c r="C88" s="75">
        <v>2</v>
      </c>
      <c r="D88" s="75">
        <v>2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>
        <v>1</v>
      </c>
      <c r="S88" s="75"/>
      <c r="T88" s="75"/>
    </row>
    <row r="89" spans="1:20" ht="24.75" customHeight="1">
      <c r="A89" s="76"/>
      <c r="B89" s="114" t="s">
        <v>96</v>
      </c>
      <c r="C89" s="75">
        <v>2</v>
      </c>
      <c r="D89" s="75">
        <v>1</v>
      </c>
      <c r="E89" s="75"/>
      <c r="F89" s="75"/>
      <c r="G89" s="75"/>
      <c r="H89" s="75"/>
      <c r="I89" s="75"/>
      <c r="J89" s="75"/>
      <c r="K89" s="75"/>
      <c r="L89" s="75"/>
      <c r="M89" s="75">
        <v>1</v>
      </c>
      <c r="N89" s="75"/>
      <c r="O89" s="75"/>
      <c r="P89" s="75"/>
      <c r="Q89" s="75"/>
      <c r="R89" s="75"/>
      <c r="S89" s="75"/>
      <c r="T89" s="75"/>
    </row>
    <row r="90" spans="1:20" ht="24.75" customHeight="1">
      <c r="A90" s="76"/>
      <c r="B90" s="115" t="s">
        <v>97</v>
      </c>
      <c r="C90" s="75">
        <v>4</v>
      </c>
      <c r="D90" s="75">
        <v>4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>
        <v>1</v>
      </c>
      <c r="O90" s="75"/>
      <c r="P90" s="75"/>
      <c r="Q90" s="75">
        <v>1</v>
      </c>
      <c r="R90" s="75">
        <v>1</v>
      </c>
      <c r="S90" s="75"/>
      <c r="T90" s="75"/>
    </row>
    <row r="91" spans="1:20" ht="24.75" customHeight="1">
      <c r="A91" s="76"/>
      <c r="B91" s="115" t="s">
        <v>98</v>
      </c>
      <c r="C91" s="75">
        <v>5</v>
      </c>
      <c r="D91" s="75">
        <v>3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>
        <v>1</v>
      </c>
      <c r="O91" s="75"/>
      <c r="P91" s="75"/>
      <c r="Q91" s="75">
        <v>1</v>
      </c>
      <c r="R91" s="75"/>
      <c r="S91" s="75"/>
      <c r="T91" s="75"/>
    </row>
    <row r="92" spans="1:20" ht="24.75" customHeight="1">
      <c r="A92" s="76"/>
      <c r="B92" s="115" t="s">
        <v>99</v>
      </c>
      <c r="C92" s="75">
        <v>1</v>
      </c>
      <c r="D92" s="75">
        <v>1</v>
      </c>
      <c r="E92" s="75"/>
      <c r="F92" s="75"/>
      <c r="G92" s="75"/>
      <c r="H92" s="75"/>
      <c r="I92" s="75"/>
      <c r="J92" s="75"/>
      <c r="K92" s="75"/>
      <c r="L92" s="75"/>
      <c r="M92" s="75"/>
      <c r="N92" s="75">
        <v>1</v>
      </c>
      <c r="O92" s="75"/>
      <c r="P92" s="75"/>
      <c r="Q92" s="75"/>
      <c r="R92" s="75"/>
      <c r="S92" s="75"/>
      <c r="T92" s="75"/>
    </row>
    <row r="93" spans="1:20" ht="24.75" customHeight="1">
      <c r="A93" s="76"/>
      <c r="B93" s="115" t="s">
        <v>100</v>
      </c>
      <c r="C93" s="75">
        <v>2</v>
      </c>
      <c r="D93" s="75">
        <v>2</v>
      </c>
      <c r="E93" s="75"/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>
        <v>1</v>
      </c>
      <c r="T93" s="75"/>
    </row>
    <row r="94" spans="1:20" ht="24.75" customHeight="1">
      <c r="A94" s="76"/>
      <c r="B94" s="115" t="s">
        <v>101</v>
      </c>
      <c r="C94" s="75">
        <v>4</v>
      </c>
      <c r="D94" s="75">
        <v>2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>
        <v>1</v>
      </c>
      <c r="O94" s="75"/>
      <c r="P94" s="75"/>
      <c r="Q94" s="75"/>
      <c r="R94" s="75"/>
      <c r="S94" s="75"/>
      <c r="T94" s="75"/>
    </row>
    <row r="95" spans="1:20" ht="24.75" customHeight="1">
      <c r="A95" s="76"/>
      <c r="B95" s="115" t="s">
        <v>102</v>
      </c>
      <c r="C95" s="75">
        <v>7</v>
      </c>
      <c r="D95" s="75">
        <v>2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>
        <v>1</v>
      </c>
      <c r="P95" s="75"/>
      <c r="Q95" s="75">
        <v>1</v>
      </c>
      <c r="R95" s="75"/>
      <c r="S95" s="75"/>
      <c r="T95" s="75"/>
    </row>
    <row r="96" spans="1:20" ht="24.75" customHeight="1">
      <c r="A96" s="76"/>
      <c r="B96" s="115" t="s">
        <v>103</v>
      </c>
      <c r="C96" s="75">
        <v>2</v>
      </c>
      <c r="D96" s="75">
        <v>2</v>
      </c>
      <c r="E96" s="75">
        <v>1</v>
      </c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0" ht="24.75" customHeight="1">
      <c r="A97" s="76"/>
      <c r="B97" s="115" t="s">
        <v>104</v>
      </c>
      <c r="C97" s="75">
        <v>2</v>
      </c>
      <c r="D97" s="75">
        <v>1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1:20" ht="24.75" customHeight="1">
      <c r="A98" s="76"/>
      <c r="B98" s="115" t="s">
        <v>105</v>
      </c>
      <c r="C98" s="75">
        <v>1</v>
      </c>
      <c r="D98" s="75">
        <v>1</v>
      </c>
      <c r="E98" s="75"/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1:20" ht="24.75" customHeight="1">
      <c r="A99" s="76"/>
      <c r="B99" s="115" t="s">
        <v>106</v>
      </c>
      <c r="C99" s="75">
        <v>1</v>
      </c>
      <c r="D99" s="75">
        <v>1</v>
      </c>
      <c r="E99" s="75"/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24.75" customHeight="1">
      <c r="A100" s="76"/>
      <c r="B100" s="115" t="s">
        <v>107</v>
      </c>
      <c r="C100" s="75">
        <v>2</v>
      </c>
      <c r="D100" s="75">
        <v>1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 ht="24.75" customHeight="1">
      <c r="A101" s="76"/>
      <c r="B101" s="115" t="s">
        <v>108</v>
      </c>
      <c r="C101" s="75">
        <v>7</v>
      </c>
      <c r="D101" s="75">
        <v>2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>
        <v>1</v>
      </c>
      <c r="P101" s="75"/>
      <c r="Q101" s="75"/>
      <c r="R101" s="75">
        <v>1</v>
      </c>
      <c r="S101" s="75"/>
      <c r="T101" s="75"/>
    </row>
    <row r="102" spans="1:20" ht="24.75" customHeight="1">
      <c r="A102" s="76"/>
      <c r="B102" s="115" t="s">
        <v>109</v>
      </c>
      <c r="C102" s="75">
        <v>1</v>
      </c>
      <c r="D102" s="75">
        <v>1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1:20" ht="24.75" customHeight="1">
      <c r="A103" s="76"/>
      <c r="B103" s="115" t="s">
        <v>110</v>
      </c>
      <c r="C103" s="75">
        <v>1</v>
      </c>
      <c r="D103" s="75">
        <v>1</v>
      </c>
      <c r="E103" s="75"/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</row>
    <row r="104" spans="1:20" ht="24.75" customHeight="1">
      <c r="A104" s="76"/>
      <c r="B104" s="115" t="s">
        <v>111</v>
      </c>
      <c r="C104" s="75">
        <v>1</v>
      </c>
      <c r="D104" s="75">
        <v>1</v>
      </c>
      <c r="E104" s="75"/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0" ht="24.75" customHeight="1">
      <c r="A105" s="76"/>
      <c r="B105" s="115" t="s">
        <v>112</v>
      </c>
      <c r="C105" s="75">
        <v>2</v>
      </c>
      <c r="D105" s="75">
        <v>2</v>
      </c>
      <c r="E105" s="75"/>
      <c r="F105" s="75">
        <v>1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>
        <v>1</v>
      </c>
      <c r="R105" s="75"/>
      <c r="S105" s="75"/>
      <c r="T105" s="75"/>
    </row>
    <row r="106" spans="1:20" ht="24.75" customHeight="1">
      <c r="A106" s="76"/>
      <c r="B106" s="115" t="s">
        <v>518</v>
      </c>
      <c r="C106" s="75">
        <v>5</v>
      </c>
      <c r="D106" s="75">
        <v>1</v>
      </c>
      <c r="E106" s="75"/>
      <c r="F106" s="75"/>
      <c r="G106" s="75"/>
      <c r="H106" s="75"/>
      <c r="I106" s="75"/>
      <c r="J106" s="75"/>
      <c r="K106" s="75"/>
      <c r="L106" s="75"/>
      <c r="M106" s="75">
        <v>1</v>
      </c>
      <c r="N106" s="75"/>
      <c r="O106" s="75"/>
      <c r="P106" s="75"/>
      <c r="Q106" s="75"/>
      <c r="R106" s="75"/>
      <c r="S106" s="75"/>
      <c r="T106" s="75"/>
    </row>
    <row r="107" spans="1:20" ht="24.75" customHeight="1">
      <c r="A107" s="76"/>
      <c r="B107" s="115" t="s">
        <v>113</v>
      </c>
      <c r="C107" s="75">
        <v>69</v>
      </c>
      <c r="D107" s="75">
        <v>58</v>
      </c>
      <c r="E107" s="75">
        <v>8</v>
      </c>
      <c r="F107" s="75">
        <v>6</v>
      </c>
      <c r="G107" s="75">
        <v>9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13</v>
      </c>
      <c r="N107" s="75">
        <v>7</v>
      </c>
      <c r="O107" s="75">
        <v>2</v>
      </c>
      <c r="P107" s="75">
        <v>2</v>
      </c>
      <c r="Q107" s="75">
        <v>7</v>
      </c>
      <c r="R107" s="75">
        <v>3</v>
      </c>
      <c r="S107" s="75">
        <v>0</v>
      </c>
      <c r="T107" s="75">
        <v>1</v>
      </c>
    </row>
    <row r="108" spans="1:20" ht="24.75" customHeight="1">
      <c r="A108" s="76"/>
      <c r="B108" s="116" t="s">
        <v>114</v>
      </c>
      <c r="C108" s="78">
        <v>3</v>
      </c>
      <c r="D108" s="78">
        <v>3</v>
      </c>
      <c r="E108" s="75">
        <v>1</v>
      </c>
      <c r="F108" s="75">
        <v>1</v>
      </c>
      <c r="G108" s="75"/>
      <c r="H108" s="75"/>
      <c r="I108" s="75"/>
      <c r="J108" s="75"/>
      <c r="K108" s="75"/>
      <c r="L108" s="75"/>
      <c r="M108" s="75">
        <v>1</v>
      </c>
      <c r="N108" s="75"/>
      <c r="O108" s="75"/>
      <c r="P108" s="75"/>
      <c r="Q108" s="75"/>
      <c r="R108" s="75"/>
      <c r="S108" s="75"/>
      <c r="T108" s="75"/>
    </row>
    <row r="109" spans="1:20" ht="24.75" customHeight="1">
      <c r="A109" s="76"/>
      <c r="B109" s="116" t="s">
        <v>115</v>
      </c>
      <c r="C109" s="78">
        <v>4</v>
      </c>
      <c r="D109" s="78">
        <v>4</v>
      </c>
      <c r="E109" s="75">
        <v>1</v>
      </c>
      <c r="F109" s="76">
        <v>1</v>
      </c>
      <c r="G109" s="75">
        <v>1</v>
      </c>
      <c r="H109" s="75"/>
      <c r="I109" s="75"/>
      <c r="J109" s="75"/>
      <c r="K109" s="75"/>
      <c r="L109" s="75"/>
      <c r="M109" s="75">
        <v>1</v>
      </c>
      <c r="N109" s="75"/>
      <c r="O109" s="75"/>
      <c r="P109" s="75"/>
      <c r="Q109" s="75"/>
      <c r="R109" s="75"/>
      <c r="S109" s="75"/>
      <c r="T109" s="75"/>
    </row>
    <row r="110" spans="1:20" ht="24.75" customHeight="1">
      <c r="A110" s="76"/>
      <c r="B110" s="116" t="s">
        <v>116</v>
      </c>
      <c r="C110" s="78">
        <v>14</v>
      </c>
      <c r="D110" s="78">
        <v>7</v>
      </c>
      <c r="E110" s="75">
        <v>1</v>
      </c>
      <c r="F110" s="76">
        <v>1</v>
      </c>
      <c r="G110" s="75">
        <v>1</v>
      </c>
      <c r="H110" s="75"/>
      <c r="I110" s="75"/>
      <c r="J110" s="75"/>
      <c r="K110" s="75"/>
      <c r="L110" s="75"/>
      <c r="M110" s="75">
        <v>2</v>
      </c>
      <c r="N110" s="75">
        <v>1</v>
      </c>
      <c r="O110" s="75"/>
      <c r="P110" s="75"/>
      <c r="Q110" s="75">
        <v>1</v>
      </c>
      <c r="R110" s="75"/>
      <c r="S110" s="75"/>
      <c r="T110" s="75"/>
    </row>
    <row r="111" spans="1:20" ht="24.75" customHeight="1">
      <c r="A111" s="76"/>
      <c r="B111" s="116" t="s">
        <v>117</v>
      </c>
      <c r="C111" s="78">
        <v>5</v>
      </c>
      <c r="D111" s="78">
        <v>5</v>
      </c>
      <c r="E111" s="75">
        <v>1</v>
      </c>
      <c r="F111" s="76"/>
      <c r="G111" s="75">
        <v>1</v>
      </c>
      <c r="H111" s="75"/>
      <c r="I111" s="75"/>
      <c r="J111" s="75"/>
      <c r="K111" s="75"/>
      <c r="L111" s="75"/>
      <c r="M111" s="75">
        <v>1</v>
      </c>
      <c r="N111" s="75">
        <v>1</v>
      </c>
      <c r="O111" s="75"/>
      <c r="P111" s="75">
        <v>1</v>
      </c>
      <c r="Q111" s="75"/>
      <c r="R111" s="75"/>
      <c r="S111" s="75"/>
      <c r="T111" s="75"/>
    </row>
    <row r="112" spans="1:20" ht="24.75" customHeight="1">
      <c r="A112" s="76"/>
      <c r="B112" s="116" t="s">
        <v>118</v>
      </c>
      <c r="C112" s="78">
        <v>6</v>
      </c>
      <c r="D112" s="78">
        <v>5</v>
      </c>
      <c r="E112" s="75">
        <v>1</v>
      </c>
      <c r="F112" s="76"/>
      <c r="G112" s="75">
        <v>1</v>
      </c>
      <c r="H112" s="75"/>
      <c r="I112" s="75"/>
      <c r="J112" s="75"/>
      <c r="K112" s="75"/>
      <c r="L112" s="75"/>
      <c r="M112" s="75">
        <v>1</v>
      </c>
      <c r="N112" s="75"/>
      <c r="O112" s="75">
        <v>1</v>
      </c>
      <c r="P112" s="75"/>
      <c r="Q112" s="75">
        <v>1</v>
      </c>
      <c r="R112" s="75"/>
      <c r="S112" s="75"/>
      <c r="T112" s="75"/>
    </row>
    <row r="113" spans="1:20" ht="24.75" customHeight="1">
      <c r="A113" s="76"/>
      <c r="B113" s="116" t="s">
        <v>119</v>
      </c>
      <c r="C113" s="78">
        <v>13</v>
      </c>
      <c r="D113" s="78">
        <v>9</v>
      </c>
      <c r="E113" s="75">
        <v>1</v>
      </c>
      <c r="F113" s="76"/>
      <c r="G113" s="75">
        <v>1</v>
      </c>
      <c r="H113" s="75"/>
      <c r="I113" s="75"/>
      <c r="J113" s="75"/>
      <c r="K113" s="75"/>
      <c r="L113" s="75"/>
      <c r="M113" s="75">
        <v>2</v>
      </c>
      <c r="N113" s="75">
        <v>1</v>
      </c>
      <c r="O113" s="75">
        <v>1</v>
      </c>
      <c r="P113" s="75"/>
      <c r="Q113" s="75">
        <v>2</v>
      </c>
      <c r="R113" s="75"/>
      <c r="S113" s="75"/>
      <c r="T113" s="75">
        <v>1</v>
      </c>
    </row>
    <row r="114" spans="1:20" ht="24.75" customHeight="1">
      <c r="A114" s="76"/>
      <c r="B114" s="116" t="s">
        <v>120</v>
      </c>
      <c r="C114" s="78">
        <v>5</v>
      </c>
      <c r="D114" s="78">
        <v>5</v>
      </c>
      <c r="E114" s="75">
        <v>1</v>
      </c>
      <c r="F114" s="76"/>
      <c r="G114" s="75">
        <v>1</v>
      </c>
      <c r="H114" s="75"/>
      <c r="I114" s="75"/>
      <c r="J114" s="75"/>
      <c r="K114" s="75"/>
      <c r="L114" s="75"/>
      <c r="M114" s="75">
        <v>1</v>
      </c>
      <c r="N114" s="75"/>
      <c r="O114" s="75"/>
      <c r="P114" s="75">
        <v>1</v>
      </c>
      <c r="Q114" s="75">
        <v>1</v>
      </c>
      <c r="R114" s="75"/>
      <c r="S114" s="75"/>
      <c r="T114" s="75"/>
    </row>
    <row r="115" spans="1:20" ht="24.75" customHeight="1">
      <c r="A115" s="76"/>
      <c r="B115" s="116" t="s">
        <v>121</v>
      </c>
      <c r="C115" s="78">
        <v>5</v>
      </c>
      <c r="D115" s="78">
        <v>5</v>
      </c>
      <c r="E115" s="75"/>
      <c r="F115" s="76">
        <v>1</v>
      </c>
      <c r="G115" s="76"/>
      <c r="H115" s="75"/>
      <c r="I115" s="75"/>
      <c r="J115" s="75"/>
      <c r="K115" s="75"/>
      <c r="L115" s="75"/>
      <c r="M115" s="75">
        <v>1</v>
      </c>
      <c r="N115" s="75">
        <v>2</v>
      </c>
      <c r="O115" s="75"/>
      <c r="P115" s="75"/>
      <c r="Q115" s="75"/>
      <c r="R115" s="75">
        <v>1</v>
      </c>
      <c r="S115" s="75"/>
      <c r="T115" s="75"/>
    </row>
    <row r="116" spans="1:20" ht="24.75" customHeight="1">
      <c r="A116" s="76"/>
      <c r="B116" s="116" t="s">
        <v>122</v>
      </c>
      <c r="C116" s="78">
        <v>5</v>
      </c>
      <c r="D116" s="78">
        <v>5</v>
      </c>
      <c r="E116" s="75">
        <v>1</v>
      </c>
      <c r="F116" s="76"/>
      <c r="G116" s="76">
        <v>1</v>
      </c>
      <c r="H116" s="75"/>
      <c r="I116" s="75"/>
      <c r="J116" s="75"/>
      <c r="K116" s="75"/>
      <c r="L116" s="75"/>
      <c r="M116" s="75">
        <v>1</v>
      </c>
      <c r="N116" s="75">
        <v>1</v>
      </c>
      <c r="O116" s="75"/>
      <c r="P116" s="75"/>
      <c r="Q116" s="75"/>
      <c r="R116" s="75">
        <v>1</v>
      </c>
      <c r="S116" s="75"/>
      <c r="T116" s="75"/>
    </row>
    <row r="117" spans="1:20" ht="24.75" customHeight="1">
      <c r="A117" s="76"/>
      <c r="B117" s="116" t="s">
        <v>123</v>
      </c>
      <c r="C117" s="78">
        <v>2</v>
      </c>
      <c r="D117" s="78">
        <v>2</v>
      </c>
      <c r="E117" s="75"/>
      <c r="F117" s="76"/>
      <c r="G117" s="76"/>
      <c r="H117" s="75"/>
      <c r="I117" s="75"/>
      <c r="J117" s="75"/>
      <c r="K117" s="75"/>
      <c r="L117" s="75"/>
      <c r="M117" s="75"/>
      <c r="N117" s="75">
        <v>1</v>
      </c>
      <c r="O117" s="75"/>
      <c r="P117" s="75"/>
      <c r="Q117" s="75">
        <v>1</v>
      </c>
      <c r="R117" s="75"/>
      <c r="S117" s="75"/>
      <c r="T117" s="75"/>
    </row>
    <row r="118" spans="1:20" ht="24.75" customHeight="1">
      <c r="A118" s="76"/>
      <c r="B118" s="116" t="s">
        <v>124</v>
      </c>
      <c r="C118" s="78">
        <v>3</v>
      </c>
      <c r="D118" s="78">
        <v>4</v>
      </c>
      <c r="E118" s="75"/>
      <c r="F118" s="75">
        <v>1</v>
      </c>
      <c r="G118" s="75">
        <v>1</v>
      </c>
      <c r="H118" s="75"/>
      <c r="I118" s="75"/>
      <c r="J118" s="75"/>
      <c r="K118" s="75"/>
      <c r="L118" s="75"/>
      <c r="M118" s="75">
        <v>1</v>
      </c>
      <c r="N118" s="75"/>
      <c r="O118" s="75"/>
      <c r="P118" s="75"/>
      <c r="Q118" s="75">
        <v>1</v>
      </c>
      <c r="R118" s="75"/>
      <c r="S118" s="75"/>
      <c r="T118" s="75"/>
    </row>
    <row r="119" spans="1:20" ht="24.75" customHeight="1">
      <c r="A119" s="76"/>
      <c r="B119" s="116" t="s">
        <v>125</v>
      </c>
      <c r="C119" s="78">
        <v>4</v>
      </c>
      <c r="D119" s="78">
        <v>4</v>
      </c>
      <c r="E119" s="75"/>
      <c r="F119" s="75">
        <v>1</v>
      </c>
      <c r="G119" s="75">
        <v>1</v>
      </c>
      <c r="H119" s="75"/>
      <c r="I119" s="75"/>
      <c r="J119" s="75"/>
      <c r="K119" s="75"/>
      <c r="L119" s="75"/>
      <c r="M119" s="75">
        <v>1</v>
      </c>
      <c r="N119" s="75"/>
      <c r="O119" s="75"/>
      <c r="P119" s="75"/>
      <c r="Q119" s="75"/>
      <c r="R119" s="75">
        <v>1</v>
      </c>
      <c r="S119" s="75"/>
      <c r="T119" s="75"/>
    </row>
    <row r="120" spans="1:20" ht="24.75" customHeight="1">
      <c r="A120" s="76"/>
      <c r="B120" s="117" t="s">
        <v>126</v>
      </c>
      <c r="C120" s="76">
        <v>18</v>
      </c>
      <c r="D120" s="76">
        <v>17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2</v>
      </c>
      <c r="N120" s="76">
        <v>1</v>
      </c>
      <c r="O120" s="76">
        <v>5</v>
      </c>
      <c r="P120" s="76">
        <v>3</v>
      </c>
      <c r="Q120" s="76">
        <v>3</v>
      </c>
      <c r="R120" s="76">
        <v>3</v>
      </c>
      <c r="S120" s="76">
        <v>0</v>
      </c>
      <c r="T120" s="76">
        <v>0</v>
      </c>
    </row>
    <row r="121" spans="1:20" ht="24.75" customHeight="1">
      <c r="A121" s="76"/>
      <c r="B121" s="115" t="s">
        <v>127</v>
      </c>
      <c r="C121" s="77">
        <v>3</v>
      </c>
      <c r="D121" s="77">
        <v>2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>
        <v>1</v>
      </c>
      <c r="Q121" s="79"/>
      <c r="R121" s="79">
        <v>1</v>
      </c>
      <c r="S121" s="79"/>
      <c r="T121" s="79"/>
    </row>
    <row r="122" spans="1:20" ht="24.75" customHeight="1">
      <c r="A122" s="76"/>
      <c r="B122" s="115" t="s">
        <v>128</v>
      </c>
      <c r="C122" s="77">
        <v>2</v>
      </c>
      <c r="D122" s="77">
        <v>2</v>
      </c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>
        <v>1</v>
      </c>
      <c r="P122" s="79">
        <v>1</v>
      </c>
      <c r="Q122" s="79"/>
      <c r="R122" s="79"/>
      <c r="S122" s="79"/>
      <c r="T122" s="79"/>
    </row>
    <row r="123" spans="1:20" ht="24.75" customHeight="1">
      <c r="A123" s="76"/>
      <c r="B123" s="115" t="s">
        <v>129</v>
      </c>
      <c r="C123" s="77">
        <v>1</v>
      </c>
      <c r="D123" s="77">
        <v>1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>
        <v>1</v>
      </c>
      <c r="R123" s="79"/>
      <c r="S123" s="79"/>
      <c r="T123" s="79"/>
    </row>
    <row r="124" spans="1:20" ht="24.75" customHeight="1">
      <c r="A124" s="76"/>
      <c r="B124" s="115" t="s">
        <v>130</v>
      </c>
      <c r="C124" s="77">
        <v>2</v>
      </c>
      <c r="D124" s="77">
        <v>2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>
        <v>1</v>
      </c>
      <c r="Q124" s="79">
        <v>1</v>
      </c>
      <c r="R124" s="79"/>
      <c r="S124" s="79"/>
      <c r="T124" s="79"/>
    </row>
    <row r="125" spans="1:20" ht="24.75" customHeight="1">
      <c r="A125" s="76"/>
      <c r="B125" s="115" t="s">
        <v>131</v>
      </c>
      <c r="C125" s="77">
        <v>1</v>
      </c>
      <c r="D125" s="77">
        <v>1</v>
      </c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>
        <v>1</v>
      </c>
      <c r="P125" s="79"/>
      <c r="Q125" s="79"/>
      <c r="R125" s="79"/>
      <c r="S125" s="79"/>
      <c r="T125" s="79"/>
    </row>
    <row r="126" spans="1:20" ht="24.75" customHeight="1">
      <c r="A126" s="76"/>
      <c r="B126" s="115" t="s">
        <v>132</v>
      </c>
      <c r="C126" s="77">
        <v>2</v>
      </c>
      <c r="D126" s="77">
        <v>2</v>
      </c>
      <c r="E126" s="79"/>
      <c r="F126" s="79"/>
      <c r="G126" s="79"/>
      <c r="H126" s="79"/>
      <c r="I126" s="79"/>
      <c r="J126" s="79"/>
      <c r="K126" s="79"/>
      <c r="L126" s="79"/>
      <c r="M126" s="79">
        <v>1</v>
      </c>
      <c r="N126" s="79"/>
      <c r="O126" s="79">
        <v>1</v>
      </c>
      <c r="P126" s="79"/>
      <c r="Q126" s="79"/>
      <c r="R126" s="79"/>
      <c r="S126" s="79"/>
      <c r="T126" s="79"/>
    </row>
    <row r="127" spans="1:20" ht="24.75" customHeight="1">
      <c r="A127" s="76"/>
      <c r="B127" s="115" t="s">
        <v>133</v>
      </c>
      <c r="C127" s="77">
        <v>1</v>
      </c>
      <c r="D127" s="77">
        <v>1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>
        <v>1</v>
      </c>
      <c r="P127" s="79"/>
      <c r="Q127" s="79"/>
      <c r="R127" s="79"/>
      <c r="S127" s="79"/>
      <c r="T127" s="79"/>
    </row>
    <row r="128" spans="1:20" ht="24.75" customHeight="1">
      <c r="A128" s="76"/>
      <c r="B128" s="115" t="s">
        <v>134</v>
      </c>
      <c r="C128" s="77">
        <v>1</v>
      </c>
      <c r="D128" s="77">
        <v>1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>
        <v>1</v>
      </c>
      <c r="S128" s="79"/>
      <c r="T128" s="79"/>
    </row>
    <row r="129" spans="1:20" ht="24.75" customHeight="1">
      <c r="A129" s="76"/>
      <c r="B129" s="115" t="s">
        <v>519</v>
      </c>
      <c r="C129" s="77">
        <v>1</v>
      </c>
      <c r="D129" s="77">
        <v>1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>
        <v>1</v>
      </c>
      <c r="S129" s="79"/>
      <c r="T129" s="79"/>
    </row>
    <row r="130" spans="1:20" ht="24.75" customHeight="1">
      <c r="A130" s="76"/>
      <c r="B130" s="115" t="s">
        <v>135</v>
      </c>
      <c r="C130" s="77">
        <v>1</v>
      </c>
      <c r="D130" s="77">
        <v>1</v>
      </c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>
        <v>1</v>
      </c>
      <c r="P130" s="79"/>
      <c r="Q130" s="79"/>
      <c r="R130" s="79"/>
      <c r="S130" s="79"/>
      <c r="T130" s="79"/>
    </row>
    <row r="131" spans="1:20" ht="24.75" customHeight="1">
      <c r="A131" s="76"/>
      <c r="B131" s="115" t="s">
        <v>136</v>
      </c>
      <c r="C131" s="77">
        <v>2</v>
      </c>
      <c r="D131" s="77">
        <v>2</v>
      </c>
      <c r="E131" s="79"/>
      <c r="F131" s="79"/>
      <c r="G131" s="79"/>
      <c r="H131" s="79"/>
      <c r="I131" s="79"/>
      <c r="J131" s="79"/>
      <c r="K131" s="79"/>
      <c r="L131" s="79"/>
      <c r="M131" s="79">
        <v>1</v>
      </c>
      <c r="N131" s="79"/>
      <c r="O131" s="79"/>
      <c r="P131" s="79"/>
      <c r="Q131" s="79">
        <v>1</v>
      </c>
      <c r="R131" s="79"/>
      <c r="S131" s="79"/>
      <c r="T131" s="79"/>
    </row>
    <row r="132" spans="1:20" ht="24.75" customHeight="1">
      <c r="A132" s="76"/>
      <c r="B132" s="115" t="s">
        <v>137</v>
      </c>
      <c r="C132" s="80">
        <v>1</v>
      </c>
      <c r="D132" s="80">
        <v>1</v>
      </c>
      <c r="E132" s="79"/>
      <c r="F132" s="79"/>
      <c r="G132" s="79"/>
      <c r="H132" s="79"/>
      <c r="I132" s="79"/>
      <c r="J132" s="79"/>
      <c r="K132" s="79"/>
      <c r="L132" s="79"/>
      <c r="M132" s="79"/>
      <c r="N132" s="79">
        <v>1</v>
      </c>
      <c r="O132" s="79"/>
      <c r="P132" s="79"/>
      <c r="Q132" s="79"/>
      <c r="R132" s="79"/>
      <c r="S132" s="79"/>
      <c r="T132" s="79"/>
    </row>
    <row r="133" spans="1:20" ht="24.75" customHeight="1">
      <c r="A133" s="76"/>
      <c r="B133" s="115" t="s">
        <v>138</v>
      </c>
      <c r="C133" s="75">
        <v>31</v>
      </c>
      <c r="D133" s="75">
        <v>25</v>
      </c>
      <c r="E133" s="75">
        <v>3</v>
      </c>
      <c r="F133" s="75">
        <v>5</v>
      </c>
      <c r="G133" s="75">
        <v>4</v>
      </c>
      <c r="H133" s="75">
        <v>0</v>
      </c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4</v>
      </c>
      <c r="P133" s="75">
        <v>2</v>
      </c>
      <c r="Q133" s="75">
        <v>3</v>
      </c>
      <c r="R133" s="75">
        <v>2</v>
      </c>
      <c r="S133" s="75">
        <v>0</v>
      </c>
      <c r="T133" s="75">
        <v>2</v>
      </c>
    </row>
    <row r="134" spans="1:20" ht="24.75" customHeight="1">
      <c r="A134" s="76"/>
      <c r="B134" s="114" t="s">
        <v>139</v>
      </c>
      <c r="C134" s="78">
        <v>5</v>
      </c>
      <c r="D134" s="78">
        <v>4</v>
      </c>
      <c r="E134" s="75"/>
      <c r="F134" s="75">
        <v>1</v>
      </c>
      <c r="G134" s="75">
        <v>1</v>
      </c>
      <c r="H134" s="75"/>
      <c r="I134" s="75"/>
      <c r="J134" s="75"/>
      <c r="K134" s="75"/>
      <c r="L134" s="75"/>
      <c r="M134" s="75"/>
      <c r="N134" s="75" t="s">
        <v>140</v>
      </c>
      <c r="O134" s="75"/>
      <c r="P134" s="75"/>
      <c r="Q134" s="75">
        <v>1</v>
      </c>
      <c r="R134" s="75">
        <v>1</v>
      </c>
      <c r="S134" s="75" t="s">
        <v>140</v>
      </c>
      <c r="T134" s="75"/>
    </row>
    <row r="135" spans="1:20" ht="24.75" customHeight="1">
      <c r="A135" s="76"/>
      <c r="B135" s="114" t="s">
        <v>141</v>
      </c>
      <c r="C135" s="78">
        <v>2</v>
      </c>
      <c r="D135" s="78">
        <v>1</v>
      </c>
      <c r="E135" s="75"/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</row>
    <row r="136" spans="1:20" ht="24.75" customHeight="1">
      <c r="A136" s="76"/>
      <c r="B136" s="114" t="s">
        <v>142</v>
      </c>
      <c r="C136" s="78">
        <v>8</v>
      </c>
      <c r="D136" s="78">
        <v>6</v>
      </c>
      <c r="E136" s="75">
        <v>1</v>
      </c>
      <c r="F136" s="75"/>
      <c r="G136" s="75">
        <v>1</v>
      </c>
      <c r="H136" s="75"/>
      <c r="I136" s="75"/>
      <c r="J136" s="75"/>
      <c r="K136" s="75"/>
      <c r="L136" s="75"/>
      <c r="M136" s="75"/>
      <c r="N136" s="75"/>
      <c r="O136" s="75">
        <v>1</v>
      </c>
      <c r="P136" s="75"/>
      <c r="Q136" s="75">
        <v>1</v>
      </c>
      <c r="R136" s="75">
        <v>1</v>
      </c>
      <c r="S136" s="75"/>
      <c r="T136" s="75">
        <v>1</v>
      </c>
    </row>
    <row r="137" spans="1:20" ht="24.75" customHeight="1">
      <c r="A137" s="76"/>
      <c r="B137" s="114" t="s">
        <v>143</v>
      </c>
      <c r="C137" s="78">
        <v>3</v>
      </c>
      <c r="D137" s="78">
        <v>3</v>
      </c>
      <c r="E137" s="75" t="s">
        <v>140</v>
      </c>
      <c r="F137" s="75">
        <v>1</v>
      </c>
      <c r="G137" s="75" t="s">
        <v>140</v>
      </c>
      <c r="H137" s="75"/>
      <c r="I137" s="75"/>
      <c r="J137" s="75"/>
      <c r="K137" s="75"/>
      <c r="L137" s="75"/>
      <c r="M137" s="75"/>
      <c r="N137" s="75"/>
      <c r="O137" s="75">
        <v>1</v>
      </c>
      <c r="P137" s="75">
        <v>1</v>
      </c>
      <c r="Q137" s="75"/>
      <c r="R137" s="75"/>
      <c r="S137" s="75"/>
      <c r="T137" s="75"/>
    </row>
    <row r="138" spans="1:20" ht="24.75" customHeight="1">
      <c r="A138" s="76"/>
      <c r="B138" s="114" t="s">
        <v>144</v>
      </c>
      <c r="C138" s="78">
        <v>7</v>
      </c>
      <c r="D138" s="78">
        <v>6</v>
      </c>
      <c r="E138" s="75">
        <v>1</v>
      </c>
      <c r="F138" s="75">
        <v>1</v>
      </c>
      <c r="G138" s="75">
        <v>1</v>
      </c>
      <c r="H138" s="75"/>
      <c r="I138" s="75"/>
      <c r="J138" s="75"/>
      <c r="K138" s="75"/>
      <c r="L138" s="75"/>
      <c r="M138" s="75"/>
      <c r="N138" s="75"/>
      <c r="O138" s="75">
        <v>1</v>
      </c>
      <c r="P138" s="75">
        <v>1</v>
      </c>
      <c r="Q138" s="75"/>
      <c r="R138" s="75"/>
      <c r="S138" s="75"/>
      <c r="T138" s="75">
        <v>1</v>
      </c>
    </row>
    <row r="139" spans="1:20" ht="24.75" customHeight="1">
      <c r="A139" s="76"/>
      <c r="B139" s="114" t="s">
        <v>145</v>
      </c>
      <c r="C139" s="78">
        <v>6</v>
      </c>
      <c r="D139" s="78">
        <v>5</v>
      </c>
      <c r="E139" s="75">
        <v>1</v>
      </c>
      <c r="F139" s="75">
        <v>1</v>
      </c>
      <c r="G139" s="75">
        <v>1</v>
      </c>
      <c r="H139" s="75"/>
      <c r="I139" s="75"/>
      <c r="J139" s="75"/>
      <c r="K139" s="75"/>
      <c r="L139" s="75"/>
      <c r="M139" s="75"/>
      <c r="N139" s="75"/>
      <c r="O139" s="75">
        <v>1</v>
      </c>
      <c r="P139" s="75"/>
      <c r="Q139" s="75">
        <v>1</v>
      </c>
      <c r="R139" s="75"/>
      <c r="S139" s="75"/>
      <c r="T139" s="75"/>
    </row>
    <row r="140" spans="1:20" ht="24.75" customHeight="1">
      <c r="A140" s="75">
        <v>2</v>
      </c>
      <c r="B140" s="115" t="s">
        <v>146</v>
      </c>
      <c r="C140" s="75">
        <v>14</v>
      </c>
      <c r="D140" s="75">
        <v>13</v>
      </c>
      <c r="E140" s="75">
        <v>0</v>
      </c>
      <c r="F140" s="75">
        <v>0</v>
      </c>
      <c r="G140" s="75">
        <v>3</v>
      </c>
      <c r="H140" s="75">
        <v>3</v>
      </c>
      <c r="I140" s="75">
        <v>2</v>
      </c>
      <c r="J140" s="75">
        <v>3</v>
      </c>
      <c r="K140" s="75">
        <v>1</v>
      </c>
      <c r="L140" s="75">
        <v>1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</row>
    <row r="141" spans="1:20" ht="24.75" customHeight="1">
      <c r="A141" s="76"/>
      <c r="B141" s="115" t="s">
        <v>147</v>
      </c>
      <c r="C141" s="75">
        <v>5</v>
      </c>
      <c r="D141" s="75">
        <v>5</v>
      </c>
      <c r="E141" s="75"/>
      <c r="F141" s="75"/>
      <c r="G141" s="75"/>
      <c r="H141" s="75">
        <v>1</v>
      </c>
      <c r="I141" s="75">
        <v>1</v>
      </c>
      <c r="J141" s="75">
        <v>1</v>
      </c>
      <c r="K141" s="75">
        <v>1</v>
      </c>
      <c r="L141" s="75">
        <v>1</v>
      </c>
      <c r="M141" s="75"/>
      <c r="N141" s="75"/>
      <c r="O141" s="75"/>
      <c r="P141" s="75"/>
      <c r="Q141" s="75"/>
      <c r="R141" s="75"/>
      <c r="S141" s="75"/>
      <c r="T141" s="75"/>
    </row>
    <row r="142" spans="1:20" ht="24.75" customHeight="1">
      <c r="A142" s="76"/>
      <c r="B142" s="115" t="s">
        <v>148</v>
      </c>
      <c r="C142" s="75">
        <v>3</v>
      </c>
      <c r="D142" s="75">
        <v>3</v>
      </c>
      <c r="E142" s="75"/>
      <c r="F142" s="75"/>
      <c r="G142" s="75">
        <v>1</v>
      </c>
      <c r="H142" s="75">
        <v>1</v>
      </c>
      <c r="I142" s="75"/>
      <c r="J142" s="75">
        <v>1</v>
      </c>
      <c r="K142" s="75"/>
      <c r="L142" s="75"/>
      <c r="M142" s="75"/>
      <c r="N142" s="75"/>
      <c r="O142" s="75"/>
      <c r="P142" s="75"/>
      <c r="Q142" s="75"/>
      <c r="R142" s="75"/>
      <c r="S142" s="75"/>
      <c r="T142" s="75"/>
    </row>
    <row r="143" spans="1:20" ht="24.75" customHeight="1">
      <c r="A143" s="76"/>
      <c r="B143" s="115" t="s">
        <v>520</v>
      </c>
      <c r="C143" s="75">
        <v>6</v>
      </c>
      <c r="D143" s="75">
        <v>5</v>
      </c>
      <c r="E143" s="75"/>
      <c r="F143" s="75"/>
      <c r="G143" s="75">
        <v>2</v>
      </c>
      <c r="H143" s="75">
        <v>1</v>
      </c>
      <c r="I143" s="75">
        <v>1</v>
      </c>
      <c r="J143" s="75">
        <v>1</v>
      </c>
      <c r="K143" s="75" t="s">
        <v>140</v>
      </c>
      <c r="L143" s="75"/>
      <c r="M143" s="75"/>
      <c r="N143" s="75"/>
      <c r="O143" s="75"/>
      <c r="P143" s="75"/>
      <c r="Q143" s="75"/>
      <c r="R143" s="75"/>
      <c r="S143" s="75"/>
      <c r="T143" s="75"/>
    </row>
    <row r="144" spans="1:20" ht="24.75" customHeight="1">
      <c r="A144" s="198" t="s">
        <v>521</v>
      </c>
      <c r="B144" s="199"/>
      <c r="C144" s="44">
        <v>163</v>
      </c>
      <c r="D144" s="44">
        <v>152</v>
      </c>
      <c r="E144" s="44">
        <v>0</v>
      </c>
      <c r="F144" s="44">
        <v>64</v>
      </c>
      <c r="G144" s="44">
        <v>43</v>
      </c>
      <c r="H144" s="44">
        <v>1</v>
      </c>
      <c r="I144" s="44">
        <v>0</v>
      </c>
      <c r="J144" s="44">
        <v>0</v>
      </c>
      <c r="K144" s="44">
        <v>0</v>
      </c>
      <c r="L144" s="44">
        <v>0</v>
      </c>
      <c r="M144" s="44">
        <v>16</v>
      </c>
      <c r="N144" s="44">
        <v>1</v>
      </c>
      <c r="O144" s="44">
        <v>7</v>
      </c>
      <c r="P144" s="44">
        <v>10</v>
      </c>
      <c r="Q144" s="44">
        <v>4</v>
      </c>
      <c r="R144" s="44">
        <v>4</v>
      </c>
      <c r="S144" s="44">
        <v>2</v>
      </c>
      <c r="T144" s="44">
        <v>0</v>
      </c>
    </row>
    <row r="145" spans="1:20" ht="24.75" customHeight="1">
      <c r="A145" s="89">
        <v>1</v>
      </c>
      <c r="B145" s="118" t="s">
        <v>17</v>
      </c>
      <c r="C145" s="89">
        <v>140</v>
      </c>
      <c r="D145" s="89">
        <v>134</v>
      </c>
      <c r="E145" s="89"/>
      <c r="F145" s="89">
        <v>58</v>
      </c>
      <c r="G145" s="89">
        <v>36</v>
      </c>
      <c r="H145" s="89"/>
      <c r="I145" s="89"/>
      <c r="J145" s="89"/>
      <c r="K145" s="89"/>
      <c r="L145" s="89"/>
      <c r="M145" s="89">
        <v>13</v>
      </c>
      <c r="N145" s="89">
        <v>1</v>
      </c>
      <c r="O145" s="89">
        <v>6</v>
      </c>
      <c r="P145" s="89">
        <v>10</v>
      </c>
      <c r="Q145" s="89">
        <v>4</v>
      </c>
      <c r="R145" s="89">
        <v>4</v>
      </c>
      <c r="S145" s="89">
        <v>2</v>
      </c>
      <c r="T145" s="89"/>
    </row>
    <row r="146" spans="1:20" ht="24.75" customHeight="1">
      <c r="A146" s="196" t="s">
        <v>522</v>
      </c>
      <c r="B146" s="197"/>
      <c r="C146" s="81">
        <v>15</v>
      </c>
      <c r="D146" s="81">
        <v>15</v>
      </c>
      <c r="E146" s="81"/>
      <c r="F146" s="81">
        <v>10</v>
      </c>
      <c r="G146" s="81">
        <v>5</v>
      </c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1:20" ht="24.75" customHeight="1">
      <c r="A147" s="75"/>
      <c r="B147" s="75" t="s">
        <v>150</v>
      </c>
      <c r="C147" s="76">
        <v>2</v>
      </c>
      <c r="D147" s="76">
        <v>2</v>
      </c>
      <c r="E147" s="76"/>
      <c r="F147" s="76">
        <v>1</v>
      </c>
      <c r="G147" s="76">
        <v>1</v>
      </c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 ht="24.75" customHeight="1">
      <c r="A148" s="75"/>
      <c r="B148" s="75" t="s">
        <v>151</v>
      </c>
      <c r="C148" s="76">
        <v>2</v>
      </c>
      <c r="D148" s="76">
        <v>2</v>
      </c>
      <c r="E148" s="76"/>
      <c r="F148" s="76">
        <v>1</v>
      </c>
      <c r="G148" s="76">
        <v>1</v>
      </c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 ht="24.75" customHeight="1">
      <c r="A149" s="75"/>
      <c r="B149" s="75" t="s">
        <v>152</v>
      </c>
      <c r="C149" s="76">
        <v>2</v>
      </c>
      <c r="D149" s="76">
        <v>2</v>
      </c>
      <c r="E149" s="76"/>
      <c r="F149" s="76">
        <v>1</v>
      </c>
      <c r="G149" s="76">
        <v>1</v>
      </c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 ht="13.5">
      <c r="A150" s="75"/>
      <c r="B150" s="75" t="s">
        <v>153</v>
      </c>
      <c r="C150" s="76">
        <v>1</v>
      </c>
      <c r="D150" s="76">
        <v>1</v>
      </c>
      <c r="E150" s="76"/>
      <c r="F150" s="76">
        <v>1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 ht="13.5">
      <c r="A151" s="75"/>
      <c r="B151" s="75" t="s">
        <v>154</v>
      </c>
      <c r="C151" s="76">
        <v>1</v>
      </c>
      <c r="D151" s="76">
        <v>1</v>
      </c>
      <c r="E151" s="76"/>
      <c r="F151" s="76">
        <v>1</v>
      </c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 ht="13.5">
      <c r="A152" s="75"/>
      <c r="B152" s="75" t="s">
        <v>155</v>
      </c>
      <c r="C152" s="76">
        <v>2</v>
      </c>
      <c r="D152" s="76">
        <v>2</v>
      </c>
      <c r="E152" s="76"/>
      <c r="F152" s="76">
        <v>2</v>
      </c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 ht="13.5">
      <c r="A153" s="75"/>
      <c r="B153" s="75" t="s">
        <v>156</v>
      </c>
      <c r="C153" s="76">
        <v>2</v>
      </c>
      <c r="D153" s="76">
        <v>2</v>
      </c>
      <c r="E153" s="76"/>
      <c r="F153" s="76">
        <v>1</v>
      </c>
      <c r="G153" s="76">
        <v>1</v>
      </c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 ht="13.5">
      <c r="A154" s="75"/>
      <c r="B154" s="75" t="s">
        <v>157</v>
      </c>
      <c r="C154" s="76">
        <v>1</v>
      </c>
      <c r="D154" s="76">
        <v>1</v>
      </c>
      <c r="E154" s="76"/>
      <c r="F154" s="76">
        <v>1</v>
      </c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 ht="13.5">
      <c r="A155" s="75"/>
      <c r="B155" s="75" t="s">
        <v>158</v>
      </c>
      <c r="C155" s="76">
        <v>2</v>
      </c>
      <c r="D155" s="76">
        <v>2</v>
      </c>
      <c r="E155" s="76"/>
      <c r="F155" s="76">
        <v>1</v>
      </c>
      <c r="G155" s="76">
        <v>1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13.5">
      <c r="A156" s="196" t="s">
        <v>159</v>
      </c>
      <c r="B156" s="197"/>
      <c r="C156" s="81">
        <v>22</v>
      </c>
      <c r="D156" s="81">
        <v>22</v>
      </c>
      <c r="E156" s="81"/>
      <c r="F156" s="81">
        <v>13</v>
      </c>
      <c r="G156" s="81">
        <v>5</v>
      </c>
      <c r="H156" s="81"/>
      <c r="I156" s="81"/>
      <c r="J156" s="81"/>
      <c r="K156" s="81"/>
      <c r="L156" s="81"/>
      <c r="M156" s="81">
        <v>3</v>
      </c>
      <c r="N156" s="81"/>
      <c r="O156" s="81"/>
      <c r="P156" s="81"/>
      <c r="Q156" s="81">
        <v>1</v>
      </c>
      <c r="R156" s="81"/>
      <c r="S156" s="81"/>
      <c r="T156" s="81"/>
    </row>
    <row r="157" spans="1:20" ht="13.5">
      <c r="A157" s="75"/>
      <c r="B157" s="75" t="s">
        <v>160</v>
      </c>
      <c r="C157" s="76">
        <v>2</v>
      </c>
      <c r="D157" s="76">
        <v>2</v>
      </c>
      <c r="E157" s="76"/>
      <c r="F157" s="76">
        <v>1</v>
      </c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>
        <v>1</v>
      </c>
      <c r="R157" s="76"/>
      <c r="S157" s="76"/>
      <c r="T157" s="76"/>
    </row>
    <row r="158" spans="1:20" ht="13.5">
      <c r="A158" s="75"/>
      <c r="B158" s="75" t="s">
        <v>161</v>
      </c>
      <c r="C158" s="76">
        <v>2</v>
      </c>
      <c r="D158" s="76">
        <v>2</v>
      </c>
      <c r="E158" s="76"/>
      <c r="F158" s="76">
        <v>1</v>
      </c>
      <c r="G158" s="76">
        <v>1</v>
      </c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1:20" ht="13.5">
      <c r="A159" s="75"/>
      <c r="B159" s="75" t="s">
        <v>162</v>
      </c>
      <c r="C159" s="76">
        <v>5</v>
      </c>
      <c r="D159" s="76">
        <v>5</v>
      </c>
      <c r="E159" s="76"/>
      <c r="F159" s="76">
        <v>2</v>
      </c>
      <c r="G159" s="76">
        <v>2</v>
      </c>
      <c r="H159" s="76"/>
      <c r="I159" s="76"/>
      <c r="J159" s="76"/>
      <c r="K159" s="76"/>
      <c r="L159" s="76"/>
      <c r="M159" s="76">
        <v>1</v>
      </c>
      <c r="N159" s="76"/>
      <c r="O159" s="76"/>
      <c r="P159" s="76"/>
      <c r="Q159" s="76"/>
      <c r="R159" s="76"/>
      <c r="S159" s="76"/>
      <c r="T159" s="76"/>
    </row>
    <row r="160" spans="1:20" ht="13.5">
      <c r="A160" s="75"/>
      <c r="B160" s="75" t="s">
        <v>163</v>
      </c>
      <c r="C160" s="76">
        <v>2</v>
      </c>
      <c r="D160" s="76">
        <v>2</v>
      </c>
      <c r="E160" s="76"/>
      <c r="F160" s="76">
        <v>1</v>
      </c>
      <c r="G160" s="76"/>
      <c r="H160" s="76"/>
      <c r="I160" s="76"/>
      <c r="J160" s="76"/>
      <c r="K160" s="76"/>
      <c r="L160" s="76"/>
      <c r="M160" s="76">
        <v>1</v>
      </c>
      <c r="N160" s="76"/>
      <c r="O160" s="76"/>
      <c r="P160" s="76"/>
      <c r="Q160" s="76"/>
      <c r="R160" s="76"/>
      <c r="S160" s="76"/>
      <c r="T160" s="76"/>
    </row>
    <row r="161" spans="1:20" ht="13.5">
      <c r="A161" s="75"/>
      <c r="B161" s="75" t="s">
        <v>164</v>
      </c>
      <c r="C161" s="76">
        <v>2</v>
      </c>
      <c r="D161" s="76">
        <v>2</v>
      </c>
      <c r="E161" s="76"/>
      <c r="F161" s="76">
        <v>2</v>
      </c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</row>
    <row r="162" spans="1:20" ht="13.5">
      <c r="A162" s="75"/>
      <c r="B162" s="75" t="s">
        <v>165</v>
      </c>
      <c r="C162" s="76">
        <v>2</v>
      </c>
      <c r="D162" s="76">
        <v>2</v>
      </c>
      <c r="E162" s="76"/>
      <c r="F162" s="76">
        <v>1</v>
      </c>
      <c r="G162" s="76">
        <v>1</v>
      </c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</row>
    <row r="163" spans="1:20" ht="13.5">
      <c r="A163" s="75"/>
      <c r="B163" s="75" t="s">
        <v>166</v>
      </c>
      <c r="C163" s="76">
        <v>4</v>
      </c>
      <c r="D163" s="76">
        <v>4</v>
      </c>
      <c r="E163" s="76"/>
      <c r="F163" s="76">
        <v>2</v>
      </c>
      <c r="G163" s="76">
        <v>1</v>
      </c>
      <c r="H163" s="76"/>
      <c r="I163" s="76"/>
      <c r="J163" s="76"/>
      <c r="K163" s="76"/>
      <c r="L163" s="76"/>
      <c r="M163" s="76">
        <v>1</v>
      </c>
      <c r="N163" s="76"/>
      <c r="O163" s="76"/>
      <c r="P163" s="76"/>
      <c r="Q163" s="76"/>
      <c r="R163" s="76"/>
      <c r="S163" s="76"/>
      <c r="T163" s="76"/>
    </row>
    <row r="164" spans="1:20" ht="13.5">
      <c r="A164" s="75"/>
      <c r="B164" s="75" t="s">
        <v>167</v>
      </c>
      <c r="C164" s="76">
        <v>1</v>
      </c>
      <c r="D164" s="76">
        <v>1</v>
      </c>
      <c r="E164" s="76"/>
      <c r="F164" s="76">
        <v>1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</row>
    <row r="165" spans="1:20" ht="13.5">
      <c r="A165" s="75"/>
      <c r="B165" s="75" t="s">
        <v>168</v>
      </c>
      <c r="C165" s="76">
        <v>1</v>
      </c>
      <c r="D165" s="76">
        <v>1</v>
      </c>
      <c r="E165" s="76"/>
      <c r="F165" s="76">
        <v>1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</row>
    <row r="166" spans="1:20" ht="13.5">
      <c r="A166" s="75"/>
      <c r="B166" s="75" t="s">
        <v>169</v>
      </c>
      <c r="C166" s="76">
        <v>1</v>
      </c>
      <c r="D166" s="76">
        <v>1</v>
      </c>
      <c r="E166" s="76"/>
      <c r="F166" s="76">
        <v>1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</row>
    <row r="167" spans="1:20" ht="13.5">
      <c r="A167" s="196" t="s">
        <v>170</v>
      </c>
      <c r="B167" s="197"/>
      <c r="C167" s="81">
        <v>8</v>
      </c>
      <c r="D167" s="81">
        <v>8</v>
      </c>
      <c r="E167" s="81"/>
      <c r="F167" s="81">
        <v>2</v>
      </c>
      <c r="G167" s="81">
        <v>2</v>
      </c>
      <c r="H167" s="81"/>
      <c r="I167" s="81"/>
      <c r="J167" s="81"/>
      <c r="K167" s="81"/>
      <c r="L167" s="81"/>
      <c r="M167" s="81">
        <v>1</v>
      </c>
      <c r="N167" s="81"/>
      <c r="O167" s="81"/>
      <c r="P167" s="81">
        <v>2</v>
      </c>
      <c r="Q167" s="81"/>
      <c r="R167" s="81">
        <v>1</v>
      </c>
      <c r="S167" s="81"/>
      <c r="T167" s="81"/>
    </row>
    <row r="168" spans="1:20" ht="13.5">
      <c r="A168" s="75"/>
      <c r="B168" s="75" t="s">
        <v>171</v>
      </c>
      <c r="C168" s="76">
        <v>5</v>
      </c>
      <c r="D168" s="76">
        <v>5</v>
      </c>
      <c r="E168" s="76"/>
      <c r="F168" s="76">
        <v>1</v>
      </c>
      <c r="G168" s="76">
        <v>1</v>
      </c>
      <c r="H168" s="76"/>
      <c r="I168" s="76"/>
      <c r="J168" s="76"/>
      <c r="K168" s="76"/>
      <c r="L168" s="76"/>
      <c r="M168" s="76">
        <v>1</v>
      </c>
      <c r="N168" s="76"/>
      <c r="O168" s="76"/>
      <c r="P168" s="76">
        <v>1</v>
      </c>
      <c r="Q168" s="76"/>
      <c r="R168" s="76">
        <v>1</v>
      </c>
      <c r="S168" s="76"/>
      <c r="T168" s="76"/>
    </row>
    <row r="169" spans="1:20" ht="13.5">
      <c r="A169" s="75"/>
      <c r="B169" s="75" t="s">
        <v>172</v>
      </c>
      <c r="C169" s="76">
        <v>3</v>
      </c>
      <c r="D169" s="76">
        <v>3</v>
      </c>
      <c r="E169" s="76"/>
      <c r="F169" s="76">
        <v>1</v>
      </c>
      <c r="G169" s="76">
        <v>1</v>
      </c>
      <c r="H169" s="76"/>
      <c r="I169" s="76"/>
      <c r="J169" s="76"/>
      <c r="K169" s="76"/>
      <c r="L169" s="76"/>
      <c r="M169" s="76"/>
      <c r="N169" s="76"/>
      <c r="O169" s="76"/>
      <c r="P169" s="76">
        <v>1</v>
      </c>
      <c r="Q169" s="76"/>
      <c r="R169" s="76"/>
      <c r="S169" s="76"/>
      <c r="T169" s="76"/>
    </row>
    <row r="170" spans="1:20" ht="13.5">
      <c r="A170" s="196" t="s">
        <v>173</v>
      </c>
      <c r="B170" s="197"/>
      <c r="C170" s="81">
        <v>7</v>
      </c>
      <c r="D170" s="81">
        <v>7</v>
      </c>
      <c r="E170" s="81"/>
      <c r="F170" s="81">
        <v>3</v>
      </c>
      <c r="G170" s="81">
        <v>3</v>
      </c>
      <c r="H170" s="81"/>
      <c r="I170" s="81"/>
      <c r="J170" s="81"/>
      <c r="K170" s="81"/>
      <c r="L170" s="81"/>
      <c r="M170" s="81"/>
      <c r="N170" s="81"/>
      <c r="O170" s="81"/>
      <c r="P170" s="81">
        <v>1</v>
      </c>
      <c r="Q170" s="81"/>
      <c r="R170" s="81"/>
      <c r="S170" s="81"/>
      <c r="T170" s="81"/>
    </row>
    <row r="171" spans="1:20" ht="13.5">
      <c r="A171" s="75"/>
      <c r="B171" s="75" t="s">
        <v>174</v>
      </c>
      <c r="C171" s="76">
        <v>4</v>
      </c>
      <c r="D171" s="76">
        <v>4</v>
      </c>
      <c r="E171" s="76"/>
      <c r="F171" s="76">
        <v>2</v>
      </c>
      <c r="G171" s="76">
        <v>2</v>
      </c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</row>
    <row r="172" spans="1:20" ht="13.5">
      <c r="A172" s="75"/>
      <c r="B172" s="75" t="s">
        <v>175</v>
      </c>
      <c r="C172" s="76">
        <v>3</v>
      </c>
      <c r="D172" s="76">
        <v>3</v>
      </c>
      <c r="E172" s="76"/>
      <c r="F172" s="76">
        <v>1</v>
      </c>
      <c r="G172" s="76">
        <v>1</v>
      </c>
      <c r="H172" s="76"/>
      <c r="I172" s="76"/>
      <c r="J172" s="76"/>
      <c r="K172" s="76"/>
      <c r="L172" s="76"/>
      <c r="M172" s="76"/>
      <c r="N172" s="76"/>
      <c r="O172" s="76"/>
      <c r="P172" s="76">
        <v>1</v>
      </c>
      <c r="Q172" s="76"/>
      <c r="R172" s="76"/>
      <c r="S172" s="76"/>
      <c r="T172" s="76"/>
    </row>
    <row r="173" spans="1:20" ht="13.5">
      <c r="A173" s="196" t="s">
        <v>176</v>
      </c>
      <c r="B173" s="197"/>
      <c r="C173" s="81">
        <v>13</v>
      </c>
      <c r="D173" s="81">
        <v>13</v>
      </c>
      <c r="E173" s="81"/>
      <c r="F173" s="81">
        <v>3</v>
      </c>
      <c r="G173" s="81">
        <v>4</v>
      </c>
      <c r="H173" s="81"/>
      <c r="I173" s="81"/>
      <c r="J173" s="81"/>
      <c r="K173" s="81"/>
      <c r="L173" s="81"/>
      <c r="M173" s="81"/>
      <c r="N173" s="81">
        <v>1</v>
      </c>
      <c r="O173" s="81">
        <v>1</v>
      </c>
      <c r="P173" s="81">
        <v>2</v>
      </c>
      <c r="Q173" s="81">
        <v>1</v>
      </c>
      <c r="R173" s="81"/>
      <c r="S173" s="81">
        <v>1</v>
      </c>
      <c r="T173" s="81"/>
    </row>
    <row r="174" spans="1:20" ht="13.5">
      <c r="A174" s="75"/>
      <c r="B174" s="75" t="s">
        <v>177</v>
      </c>
      <c r="C174" s="76">
        <v>4</v>
      </c>
      <c r="D174" s="76">
        <v>4</v>
      </c>
      <c r="E174" s="76"/>
      <c r="F174" s="76">
        <v>2</v>
      </c>
      <c r="G174" s="76">
        <v>1</v>
      </c>
      <c r="H174" s="76"/>
      <c r="I174" s="76"/>
      <c r="J174" s="76"/>
      <c r="K174" s="76"/>
      <c r="L174" s="76"/>
      <c r="M174" s="76"/>
      <c r="N174" s="76"/>
      <c r="O174" s="76">
        <v>1</v>
      </c>
      <c r="P174" s="76"/>
      <c r="Q174" s="76"/>
      <c r="R174" s="76"/>
      <c r="S174" s="76"/>
      <c r="T174" s="76"/>
    </row>
    <row r="175" spans="1:20" ht="13.5">
      <c r="A175" s="75"/>
      <c r="B175" s="75" t="s">
        <v>178</v>
      </c>
      <c r="C175" s="76">
        <v>4</v>
      </c>
      <c r="D175" s="76">
        <v>4</v>
      </c>
      <c r="E175" s="76"/>
      <c r="F175" s="76">
        <v>1</v>
      </c>
      <c r="G175" s="76">
        <v>1</v>
      </c>
      <c r="H175" s="76"/>
      <c r="I175" s="76"/>
      <c r="J175" s="76"/>
      <c r="K175" s="76"/>
      <c r="L175" s="76"/>
      <c r="M175" s="76"/>
      <c r="N175" s="76"/>
      <c r="O175" s="76"/>
      <c r="P175" s="76">
        <v>1</v>
      </c>
      <c r="Q175" s="76">
        <v>1</v>
      </c>
      <c r="R175" s="76"/>
      <c r="S175" s="76"/>
      <c r="T175" s="76"/>
    </row>
    <row r="176" spans="1:20" ht="13.5">
      <c r="A176" s="75"/>
      <c r="B176" s="75" t="s">
        <v>179</v>
      </c>
      <c r="C176" s="76">
        <v>1</v>
      </c>
      <c r="D176" s="76">
        <v>1</v>
      </c>
      <c r="E176" s="76"/>
      <c r="F176" s="76"/>
      <c r="G176" s="76">
        <v>1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  <row r="177" spans="1:20" ht="13.5">
      <c r="A177" s="75"/>
      <c r="B177" s="75" t="s">
        <v>180</v>
      </c>
      <c r="C177" s="76">
        <v>2</v>
      </c>
      <c r="D177" s="76">
        <v>2</v>
      </c>
      <c r="E177" s="76"/>
      <c r="F177" s="76"/>
      <c r="G177" s="76">
        <v>1</v>
      </c>
      <c r="H177" s="76"/>
      <c r="I177" s="76"/>
      <c r="J177" s="76"/>
      <c r="K177" s="76"/>
      <c r="L177" s="76"/>
      <c r="M177" s="76"/>
      <c r="N177" s="76"/>
      <c r="O177" s="76"/>
      <c r="P177" s="76">
        <v>1</v>
      </c>
      <c r="Q177" s="76"/>
      <c r="R177" s="76"/>
      <c r="S177" s="76"/>
      <c r="T177" s="76"/>
    </row>
    <row r="178" spans="1:20" ht="13.5">
      <c r="A178" s="75"/>
      <c r="B178" s="75" t="s">
        <v>181</v>
      </c>
      <c r="C178" s="76">
        <v>1</v>
      </c>
      <c r="D178" s="76">
        <v>1</v>
      </c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>
        <v>1</v>
      </c>
      <c r="T178" s="76"/>
    </row>
    <row r="179" spans="1:20" ht="13.5">
      <c r="A179" s="75"/>
      <c r="B179" s="75" t="s">
        <v>182</v>
      </c>
      <c r="C179" s="76">
        <v>1</v>
      </c>
      <c r="D179" s="76">
        <v>1</v>
      </c>
      <c r="E179" s="76"/>
      <c r="F179" s="76"/>
      <c r="G179" s="76"/>
      <c r="H179" s="76"/>
      <c r="I179" s="76"/>
      <c r="J179" s="76"/>
      <c r="K179" s="76"/>
      <c r="L179" s="76"/>
      <c r="M179" s="76"/>
      <c r="N179" s="76">
        <v>1</v>
      </c>
      <c r="O179" s="76"/>
      <c r="P179" s="76"/>
      <c r="Q179" s="76"/>
      <c r="R179" s="76"/>
      <c r="S179" s="76"/>
      <c r="T179" s="76"/>
    </row>
    <row r="180" spans="1:20" ht="13.5">
      <c r="A180" s="89"/>
      <c r="B180" s="89" t="s">
        <v>183</v>
      </c>
      <c r="C180" s="81">
        <v>14</v>
      </c>
      <c r="D180" s="81">
        <v>12</v>
      </c>
      <c r="E180" s="81"/>
      <c r="F180" s="81">
        <v>4</v>
      </c>
      <c r="G180" s="81">
        <v>1</v>
      </c>
      <c r="H180" s="81"/>
      <c r="I180" s="81"/>
      <c r="J180" s="81"/>
      <c r="K180" s="81"/>
      <c r="L180" s="81"/>
      <c r="M180" s="81">
        <v>2</v>
      </c>
      <c r="N180" s="81"/>
      <c r="O180" s="81"/>
      <c r="P180" s="81">
        <v>2</v>
      </c>
      <c r="Q180" s="81"/>
      <c r="R180" s="81">
        <v>3</v>
      </c>
      <c r="S180" s="81"/>
      <c r="T180" s="81"/>
    </row>
    <row r="181" spans="1:20" ht="13.5">
      <c r="A181" s="75"/>
      <c r="B181" s="75" t="s">
        <v>184</v>
      </c>
      <c r="C181" s="76">
        <v>1</v>
      </c>
      <c r="D181" s="76">
        <v>1</v>
      </c>
      <c r="E181" s="76"/>
      <c r="F181" s="76">
        <v>1</v>
      </c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</row>
    <row r="182" spans="1:20" ht="13.5">
      <c r="A182" s="75"/>
      <c r="B182" s="75" t="s">
        <v>185</v>
      </c>
      <c r="C182" s="76">
        <v>1</v>
      </c>
      <c r="D182" s="76">
        <v>1</v>
      </c>
      <c r="E182" s="76"/>
      <c r="F182" s="76"/>
      <c r="G182" s="76">
        <v>1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1:20" ht="13.5">
      <c r="A183" s="75"/>
      <c r="B183" s="75" t="s">
        <v>186</v>
      </c>
      <c r="C183" s="76">
        <v>3</v>
      </c>
      <c r="D183" s="76">
        <v>3</v>
      </c>
      <c r="E183" s="76"/>
      <c r="F183" s="76">
        <v>1</v>
      </c>
      <c r="G183" s="76"/>
      <c r="H183" s="76"/>
      <c r="I183" s="76"/>
      <c r="J183" s="76"/>
      <c r="K183" s="76"/>
      <c r="L183" s="76"/>
      <c r="M183" s="76"/>
      <c r="N183" s="76"/>
      <c r="O183" s="76"/>
      <c r="P183" s="76">
        <v>1</v>
      </c>
      <c r="Q183" s="76"/>
      <c r="R183" s="76">
        <v>1</v>
      </c>
      <c r="S183" s="76"/>
      <c r="T183" s="76"/>
    </row>
    <row r="184" spans="1:20" ht="13.5">
      <c r="A184" s="75"/>
      <c r="B184" s="75" t="s">
        <v>187</v>
      </c>
      <c r="C184" s="76">
        <v>3</v>
      </c>
      <c r="D184" s="76">
        <v>3</v>
      </c>
      <c r="E184" s="76"/>
      <c r="F184" s="76">
        <v>1</v>
      </c>
      <c r="G184" s="76"/>
      <c r="H184" s="76"/>
      <c r="I184" s="76"/>
      <c r="J184" s="76"/>
      <c r="K184" s="76"/>
      <c r="L184" s="76"/>
      <c r="M184" s="76">
        <v>1</v>
      </c>
      <c r="N184" s="76"/>
      <c r="O184" s="76"/>
      <c r="P184" s="76"/>
      <c r="Q184" s="76"/>
      <c r="R184" s="76">
        <v>1</v>
      </c>
      <c r="S184" s="76"/>
      <c r="T184" s="76"/>
    </row>
    <row r="185" spans="1:20" ht="13.5">
      <c r="A185" s="75"/>
      <c r="B185" s="75" t="s">
        <v>188</v>
      </c>
      <c r="C185" s="76">
        <v>3</v>
      </c>
      <c r="D185" s="76">
        <v>2</v>
      </c>
      <c r="E185" s="76"/>
      <c r="F185" s="76">
        <v>1</v>
      </c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>
        <v>1</v>
      </c>
      <c r="S185" s="76"/>
      <c r="T185" s="76"/>
    </row>
    <row r="186" spans="1:20" ht="13.5">
      <c r="A186" s="75"/>
      <c r="B186" s="75" t="s">
        <v>189</v>
      </c>
      <c r="C186" s="76">
        <v>3</v>
      </c>
      <c r="D186" s="76">
        <v>2</v>
      </c>
      <c r="E186" s="76"/>
      <c r="F186" s="76"/>
      <c r="G186" s="76"/>
      <c r="H186" s="76"/>
      <c r="I186" s="76"/>
      <c r="J186" s="76"/>
      <c r="K186" s="76"/>
      <c r="L186" s="76"/>
      <c r="M186" s="76">
        <v>1</v>
      </c>
      <c r="N186" s="76"/>
      <c r="O186" s="76"/>
      <c r="P186" s="76">
        <v>1</v>
      </c>
      <c r="Q186" s="76"/>
      <c r="R186" s="76"/>
      <c r="S186" s="76"/>
      <c r="T186" s="76"/>
    </row>
    <row r="187" spans="1:20" ht="13.5">
      <c r="A187" s="75"/>
      <c r="B187" s="75" t="s">
        <v>190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</row>
    <row r="188" spans="1:20" ht="13.5">
      <c r="A188" s="196" t="s">
        <v>191</v>
      </c>
      <c r="B188" s="197"/>
      <c r="C188" s="81">
        <v>1</v>
      </c>
      <c r="D188" s="81">
        <v>1</v>
      </c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>
        <v>1</v>
      </c>
      <c r="P188" s="81"/>
      <c r="Q188" s="81"/>
      <c r="R188" s="81"/>
      <c r="S188" s="81"/>
      <c r="T188" s="81"/>
    </row>
    <row r="189" spans="1:20" ht="13.5">
      <c r="A189" s="75"/>
      <c r="B189" s="75" t="s">
        <v>192</v>
      </c>
      <c r="C189" s="76">
        <v>1</v>
      </c>
      <c r="D189" s="76">
        <v>1</v>
      </c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>
        <v>1</v>
      </c>
      <c r="P189" s="76"/>
      <c r="Q189" s="76"/>
      <c r="R189" s="76"/>
      <c r="S189" s="76"/>
      <c r="T189" s="76"/>
    </row>
    <row r="190" spans="1:20" ht="13.5">
      <c r="A190" s="196" t="s">
        <v>193</v>
      </c>
      <c r="B190" s="197"/>
      <c r="C190" s="81">
        <v>29</v>
      </c>
      <c r="D190" s="81">
        <v>25</v>
      </c>
      <c r="E190" s="81"/>
      <c r="F190" s="81">
        <v>11</v>
      </c>
      <c r="G190" s="81">
        <v>6</v>
      </c>
      <c r="H190" s="81"/>
      <c r="I190" s="81"/>
      <c r="J190" s="81"/>
      <c r="K190" s="81"/>
      <c r="L190" s="81"/>
      <c r="M190" s="81">
        <v>6</v>
      </c>
      <c r="N190" s="81"/>
      <c r="O190" s="81">
        <v>1</v>
      </c>
      <c r="P190" s="81">
        <v>1</v>
      </c>
      <c r="Q190" s="81"/>
      <c r="R190" s="81"/>
      <c r="S190" s="81"/>
      <c r="T190" s="81"/>
    </row>
    <row r="191" spans="1:20" ht="13.5">
      <c r="A191" s="75"/>
      <c r="B191" s="75" t="s">
        <v>194</v>
      </c>
      <c r="C191" s="76">
        <v>2</v>
      </c>
      <c r="D191" s="76">
        <v>2</v>
      </c>
      <c r="E191" s="76"/>
      <c r="F191" s="76">
        <v>1</v>
      </c>
      <c r="G191" s="76"/>
      <c r="H191" s="76"/>
      <c r="I191" s="76"/>
      <c r="J191" s="76"/>
      <c r="K191" s="76"/>
      <c r="L191" s="76"/>
      <c r="M191" s="76">
        <v>1</v>
      </c>
      <c r="N191" s="76"/>
      <c r="O191" s="76"/>
      <c r="P191" s="76"/>
      <c r="Q191" s="76"/>
      <c r="R191" s="76"/>
      <c r="S191" s="76"/>
      <c r="T191" s="76"/>
    </row>
    <row r="192" spans="1:20" ht="13.5">
      <c r="A192" s="75"/>
      <c r="B192" s="75" t="s">
        <v>195</v>
      </c>
      <c r="C192" s="76">
        <v>2</v>
      </c>
      <c r="D192" s="76">
        <v>2</v>
      </c>
      <c r="E192" s="76"/>
      <c r="F192" s="76">
        <v>1</v>
      </c>
      <c r="G192" s="76"/>
      <c r="H192" s="76"/>
      <c r="I192" s="76"/>
      <c r="J192" s="76"/>
      <c r="K192" s="76"/>
      <c r="L192" s="76"/>
      <c r="M192" s="76">
        <v>1</v>
      </c>
      <c r="N192" s="76"/>
      <c r="O192" s="76"/>
      <c r="P192" s="76"/>
      <c r="Q192" s="76"/>
      <c r="R192" s="76"/>
      <c r="S192" s="76"/>
      <c r="T192" s="76"/>
    </row>
    <row r="193" spans="1:20" ht="13.5">
      <c r="A193" s="75"/>
      <c r="B193" s="75" t="s">
        <v>196</v>
      </c>
      <c r="C193" s="76">
        <v>2</v>
      </c>
      <c r="D193" s="76">
        <v>2</v>
      </c>
      <c r="E193" s="76"/>
      <c r="F193" s="76">
        <v>1</v>
      </c>
      <c r="G193" s="76">
        <v>1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  <row r="194" spans="1:20" ht="13.5">
      <c r="A194" s="75"/>
      <c r="B194" s="75" t="s">
        <v>197</v>
      </c>
      <c r="C194" s="76">
        <v>2</v>
      </c>
      <c r="D194" s="76">
        <v>2</v>
      </c>
      <c r="E194" s="76"/>
      <c r="F194" s="76">
        <v>1</v>
      </c>
      <c r="G194" s="76"/>
      <c r="H194" s="76"/>
      <c r="I194" s="76"/>
      <c r="J194" s="76"/>
      <c r="K194" s="76"/>
      <c r="L194" s="76"/>
      <c r="M194" s="76">
        <v>1</v>
      </c>
      <c r="N194" s="76"/>
      <c r="O194" s="76"/>
      <c r="P194" s="76"/>
      <c r="Q194" s="76"/>
      <c r="R194" s="76"/>
      <c r="S194" s="76"/>
      <c r="T194" s="76"/>
    </row>
    <row r="195" spans="1:20" ht="13.5">
      <c r="A195" s="75"/>
      <c r="B195" s="75" t="s">
        <v>198</v>
      </c>
      <c r="C195" s="76">
        <v>1</v>
      </c>
      <c r="D195" s="76">
        <v>1</v>
      </c>
      <c r="E195" s="76"/>
      <c r="F195" s="76">
        <v>1</v>
      </c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</row>
    <row r="196" spans="1:20" ht="13.5">
      <c r="A196" s="75"/>
      <c r="B196" s="75" t="s">
        <v>199</v>
      </c>
      <c r="C196" s="76">
        <v>3</v>
      </c>
      <c r="D196" s="76">
        <v>3</v>
      </c>
      <c r="E196" s="76"/>
      <c r="F196" s="76">
        <v>1</v>
      </c>
      <c r="G196" s="76">
        <v>1</v>
      </c>
      <c r="H196" s="76"/>
      <c r="I196" s="76"/>
      <c r="J196" s="76"/>
      <c r="K196" s="76"/>
      <c r="L196" s="76"/>
      <c r="M196" s="76">
        <v>1</v>
      </c>
      <c r="N196" s="76"/>
      <c r="O196" s="76"/>
      <c r="P196" s="76"/>
      <c r="Q196" s="76"/>
      <c r="R196" s="76"/>
      <c r="S196" s="76"/>
      <c r="T196" s="76"/>
    </row>
    <row r="197" spans="1:20" ht="13.5">
      <c r="A197" s="75"/>
      <c r="B197" s="75" t="s">
        <v>200</v>
      </c>
      <c r="C197" s="76">
        <v>4</v>
      </c>
      <c r="D197" s="76">
        <v>2</v>
      </c>
      <c r="E197" s="76"/>
      <c r="F197" s="76">
        <v>1</v>
      </c>
      <c r="G197" s="76">
        <v>1</v>
      </c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  <row r="198" spans="1:20" ht="13.5">
      <c r="A198" s="75"/>
      <c r="B198" s="75" t="s">
        <v>201</v>
      </c>
      <c r="C198" s="76">
        <v>2</v>
      </c>
      <c r="D198" s="76">
        <v>2</v>
      </c>
      <c r="E198" s="76"/>
      <c r="F198" s="76">
        <v>1</v>
      </c>
      <c r="G198" s="76">
        <v>1</v>
      </c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</row>
    <row r="199" spans="1:20" ht="13.5">
      <c r="A199" s="75"/>
      <c r="B199" s="75" t="s">
        <v>202</v>
      </c>
      <c r="C199" s="76">
        <v>3</v>
      </c>
      <c r="D199" s="76">
        <v>3</v>
      </c>
      <c r="E199" s="76"/>
      <c r="F199" s="76">
        <v>1</v>
      </c>
      <c r="G199" s="76">
        <v>1</v>
      </c>
      <c r="H199" s="76"/>
      <c r="I199" s="76"/>
      <c r="J199" s="76"/>
      <c r="K199" s="76"/>
      <c r="L199" s="76"/>
      <c r="M199" s="76">
        <v>1</v>
      </c>
      <c r="N199" s="76"/>
      <c r="O199" s="76"/>
      <c r="P199" s="76"/>
      <c r="Q199" s="76"/>
      <c r="R199" s="76"/>
      <c r="S199" s="76"/>
      <c r="T199" s="76"/>
    </row>
    <row r="200" spans="1:20" ht="13.5">
      <c r="A200" s="75"/>
      <c r="B200" s="75" t="s">
        <v>203</v>
      </c>
      <c r="C200" s="76">
        <v>1</v>
      </c>
      <c r="D200" s="76">
        <v>1</v>
      </c>
      <c r="E200" s="76"/>
      <c r="F200" s="76"/>
      <c r="G200" s="76"/>
      <c r="H200" s="76"/>
      <c r="I200" s="76"/>
      <c r="J200" s="76"/>
      <c r="K200" s="76"/>
      <c r="L200" s="76"/>
      <c r="M200" s="76">
        <v>1</v>
      </c>
      <c r="N200" s="76"/>
      <c r="O200" s="76"/>
      <c r="P200" s="76"/>
      <c r="Q200" s="76"/>
      <c r="R200" s="76"/>
      <c r="S200" s="76"/>
      <c r="T200" s="76"/>
    </row>
    <row r="201" spans="1:20" ht="13.5">
      <c r="A201" s="75"/>
      <c r="B201" s="75" t="s">
        <v>204</v>
      </c>
      <c r="C201" s="76">
        <v>7</v>
      </c>
      <c r="D201" s="76">
        <v>5</v>
      </c>
      <c r="E201" s="76"/>
      <c r="F201" s="76">
        <v>2</v>
      </c>
      <c r="G201" s="76">
        <v>1</v>
      </c>
      <c r="H201" s="76"/>
      <c r="I201" s="76"/>
      <c r="J201" s="76"/>
      <c r="K201" s="76"/>
      <c r="L201" s="76"/>
      <c r="M201" s="76"/>
      <c r="N201" s="76"/>
      <c r="O201" s="76">
        <v>1</v>
      </c>
      <c r="P201" s="76">
        <v>1</v>
      </c>
      <c r="Q201" s="76"/>
      <c r="R201" s="76"/>
      <c r="S201" s="76"/>
      <c r="T201" s="76"/>
    </row>
    <row r="202" spans="1:20" ht="13.5">
      <c r="A202" s="196" t="s">
        <v>205</v>
      </c>
      <c r="B202" s="197"/>
      <c r="C202" s="81">
        <v>3</v>
      </c>
      <c r="D202" s="81">
        <v>3</v>
      </c>
      <c r="E202" s="81"/>
      <c r="F202" s="81">
        <v>3</v>
      </c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1:20" ht="13.5">
      <c r="A203" s="75"/>
      <c r="B203" s="75" t="s">
        <v>206</v>
      </c>
      <c r="C203" s="76">
        <v>1</v>
      </c>
      <c r="D203" s="76">
        <v>1</v>
      </c>
      <c r="E203" s="76"/>
      <c r="F203" s="76">
        <v>1</v>
      </c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</row>
    <row r="204" spans="1:20" ht="13.5">
      <c r="A204" s="75"/>
      <c r="B204" s="75" t="s">
        <v>207</v>
      </c>
      <c r="C204" s="76">
        <v>1</v>
      </c>
      <c r="D204" s="76">
        <v>1</v>
      </c>
      <c r="E204" s="76"/>
      <c r="F204" s="76">
        <v>1</v>
      </c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</row>
    <row r="205" spans="1:20" ht="13.5">
      <c r="A205" s="75"/>
      <c r="B205" s="75" t="s">
        <v>208</v>
      </c>
      <c r="C205" s="76">
        <v>1</v>
      </c>
      <c r="D205" s="76">
        <v>1</v>
      </c>
      <c r="E205" s="76"/>
      <c r="F205" s="76">
        <v>1</v>
      </c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</row>
    <row r="206" spans="1:20" ht="13.5">
      <c r="A206" s="196" t="s">
        <v>209</v>
      </c>
      <c r="B206" s="197"/>
      <c r="C206" s="81">
        <v>28</v>
      </c>
      <c r="D206" s="81">
        <v>28</v>
      </c>
      <c r="E206" s="81"/>
      <c r="F206" s="81">
        <v>9</v>
      </c>
      <c r="G206" s="81">
        <v>10</v>
      </c>
      <c r="H206" s="81"/>
      <c r="I206" s="81"/>
      <c r="J206" s="81"/>
      <c r="K206" s="81"/>
      <c r="L206" s="81"/>
      <c r="M206" s="81">
        <v>1</v>
      </c>
      <c r="N206" s="81"/>
      <c r="O206" s="81">
        <v>3</v>
      </c>
      <c r="P206" s="81">
        <v>2</v>
      </c>
      <c r="Q206" s="81">
        <v>2</v>
      </c>
      <c r="R206" s="81"/>
      <c r="S206" s="81">
        <v>1</v>
      </c>
      <c r="T206" s="81"/>
    </row>
    <row r="207" spans="1:20" ht="13.5">
      <c r="A207" s="75"/>
      <c r="B207" s="75" t="s">
        <v>210</v>
      </c>
      <c r="C207" s="76">
        <v>1</v>
      </c>
      <c r="D207" s="76">
        <v>1</v>
      </c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>
        <v>1</v>
      </c>
      <c r="P207" s="76"/>
      <c r="Q207" s="76"/>
      <c r="R207" s="76"/>
      <c r="S207" s="76" t="s">
        <v>140</v>
      </c>
      <c r="T207" s="76"/>
    </row>
    <row r="208" spans="1:20" ht="13.5">
      <c r="A208" s="75"/>
      <c r="B208" s="75" t="s">
        <v>211</v>
      </c>
      <c r="C208" s="76">
        <v>2</v>
      </c>
      <c r="D208" s="76">
        <v>2</v>
      </c>
      <c r="E208" s="76"/>
      <c r="F208" s="76">
        <v>1</v>
      </c>
      <c r="G208" s="76">
        <v>1</v>
      </c>
      <c r="H208" s="76"/>
      <c r="I208" s="76"/>
      <c r="J208" s="76"/>
      <c r="K208" s="76"/>
      <c r="L208" s="76"/>
      <c r="M208" s="76"/>
      <c r="N208" s="76"/>
      <c r="O208" s="76"/>
      <c r="P208" s="76" t="s">
        <v>140</v>
      </c>
      <c r="Q208" s="76" t="s">
        <v>140</v>
      </c>
      <c r="R208" s="76"/>
      <c r="S208" s="76"/>
      <c r="T208" s="76"/>
    </row>
    <row r="209" spans="1:20" ht="13.5">
      <c r="A209" s="75"/>
      <c r="B209" s="75" t="s">
        <v>212</v>
      </c>
      <c r="C209" s="76">
        <v>2</v>
      </c>
      <c r="D209" s="76">
        <v>2</v>
      </c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>
        <v>1</v>
      </c>
      <c r="P209" s="76"/>
      <c r="Q209" s="76">
        <v>1</v>
      </c>
      <c r="R209" s="76"/>
      <c r="S209" s="76"/>
      <c r="T209" s="76"/>
    </row>
    <row r="210" spans="1:20" ht="13.5">
      <c r="A210" s="75"/>
      <c r="B210" s="75" t="s">
        <v>213</v>
      </c>
      <c r="C210" s="76">
        <v>2</v>
      </c>
      <c r="D210" s="76">
        <v>2</v>
      </c>
      <c r="E210" s="76"/>
      <c r="F210" s="76">
        <v>1</v>
      </c>
      <c r="G210" s="76">
        <v>1</v>
      </c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</row>
    <row r="211" spans="1:20" ht="13.5">
      <c r="A211" s="75"/>
      <c r="B211" s="75" t="s">
        <v>214</v>
      </c>
      <c r="C211" s="76">
        <v>3</v>
      </c>
      <c r="D211" s="76">
        <v>3</v>
      </c>
      <c r="E211" s="76"/>
      <c r="F211" s="76">
        <v>1</v>
      </c>
      <c r="G211" s="76">
        <v>1</v>
      </c>
      <c r="H211" s="76"/>
      <c r="I211" s="76"/>
      <c r="J211" s="76"/>
      <c r="K211" s="76"/>
      <c r="L211" s="76"/>
      <c r="M211" s="76"/>
      <c r="N211" s="76"/>
      <c r="O211" s="76"/>
      <c r="P211" s="76">
        <v>1</v>
      </c>
      <c r="Q211" s="76"/>
      <c r="R211" s="76"/>
      <c r="S211" s="76"/>
      <c r="T211" s="76"/>
    </row>
    <row r="212" spans="1:20" ht="13.5">
      <c r="A212" s="75"/>
      <c r="B212" s="75" t="s">
        <v>215</v>
      </c>
      <c r="C212" s="76">
        <v>3</v>
      </c>
      <c r="D212" s="76">
        <v>3</v>
      </c>
      <c r="E212" s="76"/>
      <c r="F212" s="76">
        <v>1</v>
      </c>
      <c r="G212" s="76">
        <v>1</v>
      </c>
      <c r="H212" s="76"/>
      <c r="I212" s="76"/>
      <c r="J212" s="76"/>
      <c r="K212" s="76"/>
      <c r="L212" s="76"/>
      <c r="M212" s="76"/>
      <c r="N212" s="76"/>
      <c r="O212" s="76" t="s">
        <v>140</v>
      </c>
      <c r="P212" s="76"/>
      <c r="Q212" s="76">
        <v>1</v>
      </c>
      <c r="R212" s="76"/>
      <c r="S212" s="76"/>
      <c r="T212" s="76"/>
    </row>
    <row r="213" spans="1:20" ht="13.5">
      <c r="A213" s="75"/>
      <c r="B213" s="75" t="s">
        <v>216</v>
      </c>
      <c r="C213" s="76">
        <v>3</v>
      </c>
      <c r="D213" s="76">
        <v>3</v>
      </c>
      <c r="E213" s="76"/>
      <c r="F213" s="76">
        <v>1</v>
      </c>
      <c r="G213" s="76">
        <v>1</v>
      </c>
      <c r="H213" s="76"/>
      <c r="I213" s="76"/>
      <c r="J213" s="76"/>
      <c r="K213" s="76"/>
      <c r="L213" s="76"/>
      <c r="M213" s="76"/>
      <c r="N213" s="76"/>
      <c r="O213" s="76">
        <v>1</v>
      </c>
      <c r="P213" s="76"/>
      <c r="Q213" s="76"/>
      <c r="R213" s="76"/>
      <c r="S213" s="76"/>
      <c r="T213" s="76"/>
    </row>
    <row r="214" spans="1:20" ht="13.5">
      <c r="A214" s="75"/>
      <c r="B214" s="75" t="s">
        <v>217</v>
      </c>
      <c r="C214" s="76">
        <v>3</v>
      </c>
      <c r="D214" s="76">
        <v>3</v>
      </c>
      <c r="E214" s="76"/>
      <c r="F214" s="76">
        <v>1</v>
      </c>
      <c r="G214" s="76">
        <v>1</v>
      </c>
      <c r="H214" s="76"/>
      <c r="I214" s="76"/>
      <c r="J214" s="76"/>
      <c r="K214" s="76"/>
      <c r="L214" s="76"/>
      <c r="M214" s="76" t="s">
        <v>140</v>
      </c>
      <c r="N214" s="76"/>
      <c r="O214" s="76"/>
      <c r="P214" s="76">
        <v>1</v>
      </c>
      <c r="Q214" s="76"/>
      <c r="R214" s="76"/>
      <c r="S214" s="76"/>
      <c r="T214" s="76"/>
    </row>
    <row r="215" spans="1:20" ht="13.5">
      <c r="A215" s="75"/>
      <c r="B215" s="75" t="s">
        <v>218</v>
      </c>
      <c r="C215" s="76">
        <v>3</v>
      </c>
      <c r="D215" s="76">
        <v>3</v>
      </c>
      <c r="E215" s="76"/>
      <c r="F215" s="76">
        <v>1</v>
      </c>
      <c r="G215" s="76">
        <v>1</v>
      </c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>
        <v>1</v>
      </c>
      <c r="T215" s="76"/>
    </row>
    <row r="216" spans="1:20" ht="13.5">
      <c r="A216" s="75"/>
      <c r="B216" s="75" t="s">
        <v>219</v>
      </c>
      <c r="C216" s="76">
        <v>1</v>
      </c>
      <c r="D216" s="76">
        <v>1</v>
      </c>
      <c r="E216" s="76"/>
      <c r="F216" s="76" t="s">
        <v>140</v>
      </c>
      <c r="G216" s="76">
        <v>1</v>
      </c>
      <c r="H216" s="76"/>
      <c r="I216" s="76"/>
      <c r="J216" s="76"/>
      <c r="K216" s="76"/>
      <c r="L216" s="76"/>
      <c r="M216" s="76"/>
      <c r="N216" s="76"/>
      <c r="O216" s="76" t="s">
        <v>140</v>
      </c>
      <c r="P216" s="76"/>
      <c r="Q216" s="76"/>
      <c r="R216" s="76"/>
      <c r="S216" s="76"/>
      <c r="T216" s="76"/>
    </row>
    <row r="217" spans="1:20" ht="13.5">
      <c r="A217" s="75"/>
      <c r="B217" s="75" t="s">
        <v>220</v>
      </c>
      <c r="C217" s="76">
        <v>3</v>
      </c>
      <c r="D217" s="76">
        <v>3</v>
      </c>
      <c r="E217" s="76"/>
      <c r="F217" s="76">
        <v>1</v>
      </c>
      <c r="G217" s="76">
        <v>1</v>
      </c>
      <c r="H217" s="76"/>
      <c r="I217" s="76"/>
      <c r="J217" s="76"/>
      <c r="K217" s="76"/>
      <c r="L217" s="76"/>
      <c r="M217" s="76">
        <v>1</v>
      </c>
      <c r="N217" s="76"/>
      <c r="O217" s="76"/>
      <c r="P217" s="76" t="s">
        <v>140</v>
      </c>
      <c r="Q217" s="76" t="s">
        <v>140</v>
      </c>
      <c r="R217" s="76"/>
      <c r="S217" s="76"/>
      <c r="T217" s="76"/>
    </row>
    <row r="218" spans="1:20" ht="13.5">
      <c r="A218" s="75"/>
      <c r="B218" s="75" t="s">
        <v>221</v>
      </c>
      <c r="C218" s="76">
        <v>1</v>
      </c>
      <c r="D218" s="76">
        <v>1</v>
      </c>
      <c r="E218" s="76"/>
      <c r="F218" s="76"/>
      <c r="G218" s="76">
        <v>1</v>
      </c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</row>
    <row r="219" spans="1:20" ht="13.5">
      <c r="A219" s="75"/>
      <c r="B219" s="75" t="s">
        <v>222</v>
      </c>
      <c r="C219" s="76">
        <v>1</v>
      </c>
      <c r="D219" s="76">
        <v>1</v>
      </c>
      <c r="E219" s="76"/>
      <c r="F219" s="76">
        <v>1</v>
      </c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</row>
    <row r="220" spans="1:20" ht="13.5">
      <c r="A220" s="89">
        <v>2</v>
      </c>
      <c r="B220" s="118" t="s">
        <v>146</v>
      </c>
      <c r="C220" s="81">
        <v>23</v>
      </c>
      <c r="D220" s="81">
        <v>18</v>
      </c>
      <c r="E220" s="81"/>
      <c r="F220" s="81">
        <v>6</v>
      </c>
      <c r="G220" s="81">
        <v>7</v>
      </c>
      <c r="H220" s="81">
        <v>1</v>
      </c>
      <c r="I220" s="81"/>
      <c r="J220" s="81"/>
      <c r="K220" s="81"/>
      <c r="L220" s="81"/>
      <c r="M220" s="81">
        <v>3</v>
      </c>
      <c r="N220" s="81"/>
      <c r="O220" s="81">
        <v>1</v>
      </c>
      <c r="P220" s="81"/>
      <c r="Q220" s="81"/>
      <c r="R220" s="81"/>
      <c r="S220" s="81"/>
      <c r="T220" s="81"/>
    </row>
    <row r="221" spans="1:20" ht="13.5">
      <c r="A221" s="196" t="s">
        <v>149</v>
      </c>
      <c r="B221" s="197"/>
      <c r="C221" s="89">
        <v>1</v>
      </c>
      <c r="D221" s="89">
        <v>1</v>
      </c>
      <c r="E221" s="89"/>
      <c r="F221" s="89"/>
      <c r="G221" s="89"/>
      <c r="H221" s="89"/>
      <c r="I221" s="89"/>
      <c r="J221" s="89"/>
      <c r="K221" s="89"/>
      <c r="L221" s="89"/>
      <c r="M221" s="89">
        <v>1</v>
      </c>
      <c r="N221" s="89"/>
      <c r="O221" s="89"/>
      <c r="P221" s="89"/>
      <c r="Q221" s="89"/>
      <c r="R221" s="89"/>
      <c r="S221" s="89"/>
      <c r="T221" s="89"/>
    </row>
    <row r="222" spans="1:20" ht="13.5">
      <c r="A222" s="75"/>
      <c r="B222" s="75" t="s">
        <v>223</v>
      </c>
      <c r="C222" s="76">
        <v>1</v>
      </c>
      <c r="D222" s="76">
        <v>1</v>
      </c>
      <c r="E222" s="76"/>
      <c r="F222" s="76"/>
      <c r="G222" s="76"/>
      <c r="H222" s="76"/>
      <c r="I222" s="76"/>
      <c r="J222" s="76"/>
      <c r="K222" s="76"/>
      <c r="L222" s="76"/>
      <c r="M222" s="76">
        <v>1</v>
      </c>
      <c r="N222" s="76"/>
      <c r="O222" s="76"/>
      <c r="P222" s="76"/>
      <c r="Q222" s="76"/>
      <c r="R222" s="76"/>
      <c r="S222" s="76"/>
      <c r="T222" s="76"/>
    </row>
    <row r="223" spans="1:20" ht="13.5">
      <c r="A223" s="196" t="s">
        <v>159</v>
      </c>
      <c r="B223" s="197"/>
      <c r="C223" s="81">
        <v>6</v>
      </c>
      <c r="D223" s="81">
        <v>6</v>
      </c>
      <c r="E223" s="81"/>
      <c r="F223" s="81">
        <v>2</v>
      </c>
      <c r="G223" s="81">
        <v>2</v>
      </c>
      <c r="H223" s="81"/>
      <c r="I223" s="81"/>
      <c r="J223" s="81"/>
      <c r="K223" s="81"/>
      <c r="L223" s="81"/>
      <c r="M223" s="81">
        <v>2</v>
      </c>
      <c r="N223" s="81"/>
      <c r="O223" s="81"/>
      <c r="P223" s="81"/>
      <c r="Q223" s="81"/>
      <c r="R223" s="81"/>
      <c r="S223" s="81"/>
      <c r="T223" s="81"/>
    </row>
    <row r="224" spans="1:20" ht="13.5">
      <c r="A224" s="75"/>
      <c r="B224" s="75" t="s">
        <v>224</v>
      </c>
      <c r="C224" s="76">
        <v>1</v>
      </c>
      <c r="D224" s="76">
        <v>1</v>
      </c>
      <c r="E224" s="76"/>
      <c r="F224" s="76"/>
      <c r="G224" s="76">
        <v>1</v>
      </c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spans="1:20" ht="13.5">
      <c r="A225" s="75"/>
      <c r="B225" s="75" t="s">
        <v>225</v>
      </c>
      <c r="C225" s="76">
        <v>5</v>
      </c>
      <c r="D225" s="76">
        <v>5</v>
      </c>
      <c r="E225" s="76"/>
      <c r="F225" s="76">
        <v>2</v>
      </c>
      <c r="G225" s="76">
        <v>1</v>
      </c>
      <c r="H225" s="76"/>
      <c r="I225" s="76"/>
      <c r="J225" s="76"/>
      <c r="K225" s="76"/>
      <c r="L225" s="76"/>
      <c r="M225" s="76">
        <v>2</v>
      </c>
      <c r="N225" s="76"/>
      <c r="O225" s="76"/>
      <c r="P225" s="76"/>
      <c r="Q225" s="76"/>
      <c r="R225" s="76"/>
      <c r="S225" s="76"/>
      <c r="T225" s="76"/>
    </row>
    <row r="226" spans="1:20" ht="13.5">
      <c r="A226" s="196" t="s">
        <v>183</v>
      </c>
      <c r="B226" s="197"/>
      <c r="C226" s="81">
        <v>2</v>
      </c>
      <c r="D226" s="81">
        <v>2</v>
      </c>
      <c r="E226" s="81"/>
      <c r="F226" s="81">
        <v>2</v>
      </c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1:20" ht="13.5">
      <c r="A227" s="75"/>
      <c r="B227" s="75" t="s">
        <v>226</v>
      </c>
      <c r="C227" s="76">
        <v>2</v>
      </c>
      <c r="D227" s="76">
        <v>2</v>
      </c>
      <c r="E227" s="76"/>
      <c r="F227" s="76">
        <v>2</v>
      </c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</row>
    <row r="228" spans="1:20" ht="13.5">
      <c r="A228" s="196" t="s">
        <v>191</v>
      </c>
      <c r="B228" s="197"/>
      <c r="C228" s="81">
        <v>1</v>
      </c>
      <c r="D228" s="81">
        <v>1</v>
      </c>
      <c r="E228" s="81"/>
      <c r="F228" s="81"/>
      <c r="G228" s="81">
        <v>1</v>
      </c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1:20" ht="13.5">
      <c r="A229" s="75"/>
      <c r="B229" s="75" t="s">
        <v>227</v>
      </c>
      <c r="C229" s="76">
        <v>1</v>
      </c>
      <c r="D229" s="76">
        <v>1</v>
      </c>
      <c r="E229" s="76"/>
      <c r="F229" s="76"/>
      <c r="G229" s="76">
        <v>1</v>
      </c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</row>
    <row r="230" spans="1:20" ht="13.5">
      <c r="A230" s="196" t="s">
        <v>193</v>
      </c>
      <c r="B230" s="197"/>
      <c r="C230" s="81">
        <v>8</v>
      </c>
      <c r="D230" s="81">
        <v>3</v>
      </c>
      <c r="E230" s="81"/>
      <c r="F230" s="81"/>
      <c r="G230" s="81">
        <v>2</v>
      </c>
      <c r="H230" s="81">
        <v>1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1:20" ht="13.5">
      <c r="A231" s="75"/>
      <c r="B231" s="75" t="s">
        <v>228</v>
      </c>
      <c r="C231" s="76">
        <v>8</v>
      </c>
      <c r="D231" s="76">
        <v>3</v>
      </c>
      <c r="E231" s="76"/>
      <c r="F231" s="76"/>
      <c r="G231" s="76">
        <v>2</v>
      </c>
      <c r="H231" s="76">
        <v>1</v>
      </c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</row>
    <row r="232" spans="1:20" ht="13.5">
      <c r="A232" s="196" t="s">
        <v>205</v>
      </c>
      <c r="B232" s="197"/>
      <c r="C232" s="81">
        <v>5</v>
      </c>
      <c r="D232" s="81">
        <v>5</v>
      </c>
      <c r="E232" s="81"/>
      <c r="F232" s="81">
        <v>2</v>
      </c>
      <c r="G232" s="81">
        <v>2</v>
      </c>
      <c r="H232" s="81"/>
      <c r="I232" s="81"/>
      <c r="J232" s="81"/>
      <c r="K232" s="81"/>
      <c r="L232" s="81"/>
      <c r="M232" s="81"/>
      <c r="N232" s="81"/>
      <c r="O232" s="81">
        <v>1</v>
      </c>
      <c r="P232" s="81"/>
      <c r="Q232" s="81"/>
      <c r="R232" s="81"/>
      <c r="S232" s="81"/>
      <c r="T232" s="81"/>
    </row>
    <row r="233" spans="1:20" ht="13.5">
      <c r="A233" s="75"/>
      <c r="B233" s="75" t="s">
        <v>229</v>
      </c>
      <c r="C233" s="76">
        <v>5</v>
      </c>
      <c r="D233" s="76">
        <v>5</v>
      </c>
      <c r="E233" s="76"/>
      <c r="F233" s="76">
        <v>2</v>
      </c>
      <c r="G233" s="76">
        <v>2</v>
      </c>
      <c r="H233" s="76"/>
      <c r="I233" s="76"/>
      <c r="J233" s="76"/>
      <c r="K233" s="76"/>
      <c r="L233" s="76"/>
      <c r="M233" s="76"/>
      <c r="N233" s="76"/>
      <c r="O233" s="76">
        <v>1</v>
      </c>
      <c r="P233" s="76"/>
      <c r="Q233" s="76"/>
      <c r="R233" s="76"/>
      <c r="S233" s="76"/>
      <c r="T233" s="76"/>
    </row>
    <row r="234" spans="1:20" ht="13.5">
      <c r="A234" s="193" t="s">
        <v>523</v>
      </c>
      <c r="B234" s="164"/>
      <c r="C234" s="84">
        <v>152</v>
      </c>
      <c r="D234" s="84">
        <v>44</v>
      </c>
      <c r="E234" s="84"/>
      <c r="F234" s="84">
        <v>23</v>
      </c>
      <c r="G234" s="84">
        <v>14</v>
      </c>
      <c r="H234" s="84"/>
      <c r="I234" s="84"/>
      <c r="J234" s="84"/>
      <c r="K234" s="84"/>
      <c r="L234" s="84"/>
      <c r="M234" s="84"/>
      <c r="N234" s="84"/>
      <c r="O234" s="84">
        <v>3</v>
      </c>
      <c r="P234" s="84">
        <v>4</v>
      </c>
      <c r="Q234" s="84"/>
      <c r="R234" s="84"/>
      <c r="S234" s="84"/>
      <c r="T234" s="84"/>
    </row>
    <row r="235" spans="1:20" ht="13.5">
      <c r="A235" s="165" t="s">
        <v>528</v>
      </c>
      <c r="B235" s="166"/>
      <c r="C235" s="9">
        <v>152</v>
      </c>
      <c r="D235" s="9">
        <v>44</v>
      </c>
      <c r="E235" s="9"/>
      <c r="F235" s="9">
        <v>23</v>
      </c>
      <c r="G235" s="9">
        <v>14</v>
      </c>
      <c r="H235" s="9"/>
      <c r="I235" s="9"/>
      <c r="J235" s="9"/>
      <c r="K235" s="9"/>
      <c r="L235" s="9"/>
      <c r="M235" s="9"/>
      <c r="N235" s="9"/>
      <c r="O235" s="9">
        <v>3</v>
      </c>
      <c r="P235" s="9">
        <v>4</v>
      </c>
      <c r="Q235" s="9"/>
      <c r="R235" s="9"/>
      <c r="S235" s="9"/>
      <c r="T235" s="9"/>
    </row>
    <row r="236" spans="1:20" ht="13.5">
      <c r="A236" s="165" t="s">
        <v>433</v>
      </c>
      <c r="B236" s="16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3.5">
      <c r="A237" s="8"/>
      <c r="B237" s="8" t="s">
        <v>471</v>
      </c>
      <c r="C237" s="8">
        <v>3</v>
      </c>
      <c r="D237" s="8">
        <v>2</v>
      </c>
      <c r="E237" s="8"/>
      <c r="F237" s="8">
        <v>1</v>
      </c>
      <c r="G237" s="8">
        <v>1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3.5">
      <c r="A238" s="8"/>
      <c r="B238" s="38" t="s">
        <v>472</v>
      </c>
      <c r="C238" s="8">
        <v>2</v>
      </c>
      <c r="D238" s="8">
        <v>1</v>
      </c>
      <c r="E238" s="8"/>
      <c r="F238" s="8"/>
      <c r="G238" s="8">
        <v>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3.5">
      <c r="A239" s="8"/>
      <c r="B239" s="38" t="s">
        <v>473</v>
      </c>
      <c r="C239" s="8">
        <v>2</v>
      </c>
      <c r="D239" s="8">
        <v>1</v>
      </c>
      <c r="E239" s="8"/>
      <c r="F239" s="8"/>
      <c r="G239" s="8">
        <v>1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3.5">
      <c r="A240" s="194" t="s">
        <v>422</v>
      </c>
      <c r="B240" s="195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3.5">
      <c r="A241" s="8"/>
      <c r="B241" s="8" t="s">
        <v>423</v>
      </c>
      <c r="C241" s="8">
        <v>2</v>
      </c>
      <c r="D241" s="8">
        <v>1</v>
      </c>
      <c r="E241" s="8"/>
      <c r="F241" s="8"/>
      <c r="G241" s="8">
        <v>1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3.5">
      <c r="A242" s="8"/>
      <c r="B242" s="38" t="s">
        <v>474</v>
      </c>
      <c r="C242" s="8">
        <v>2</v>
      </c>
      <c r="D242" s="8">
        <v>1</v>
      </c>
      <c r="E242" s="8"/>
      <c r="F242" s="8"/>
      <c r="G242" s="8">
        <v>1</v>
      </c>
      <c r="H242" s="8"/>
      <c r="I242" s="8"/>
      <c r="J242" s="8"/>
      <c r="K242" s="8"/>
      <c r="L242" s="8"/>
      <c r="M242" s="8"/>
      <c r="N242" s="8"/>
      <c r="O242" s="8"/>
      <c r="P242" s="8"/>
      <c r="Q242" s="119"/>
      <c r="R242" s="8"/>
      <c r="S242" s="8"/>
      <c r="T242" s="8"/>
    </row>
    <row r="243" spans="1:20" ht="13.5">
      <c r="A243" s="194" t="s">
        <v>436</v>
      </c>
      <c r="B243" s="195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3.5">
      <c r="A244" s="9"/>
      <c r="B244" s="9" t="s">
        <v>475</v>
      </c>
      <c r="C244" s="9">
        <v>6</v>
      </c>
      <c r="D244" s="9">
        <v>2</v>
      </c>
      <c r="E244" s="9"/>
      <c r="F244" s="9">
        <v>1</v>
      </c>
      <c r="G244" s="9">
        <v>1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3.5">
      <c r="A245" s="9"/>
      <c r="B245" s="12" t="s">
        <v>476</v>
      </c>
      <c r="C245" s="9">
        <v>5</v>
      </c>
      <c r="D245" s="9">
        <v>3</v>
      </c>
      <c r="E245" s="9"/>
      <c r="F245" s="9">
        <v>2</v>
      </c>
      <c r="G245" s="9">
        <v>1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3.5">
      <c r="A246" s="165" t="s">
        <v>425</v>
      </c>
      <c r="B246" s="16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3.5">
      <c r="A247" s="8"/>
      <c r="B247" s="8" t="s">
        <v>477</v>
      </c>
      <c r="C247" s="8">
        <v>4</v>
      </c>
      <c r="D247" s="8">
        <v>3</v>
      </c>
      <c r="E247" s="8"/>
      <c r="F247" s="8">
        <v>2</v>
      </c>
      <c r="G247" s="8">
        <v>1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3.5">
      <c r="A248" s="8"/>
      <c r="B248" s="8" t="s">
        <v>478</v>
      </c>
      <c r="C248" s="8">
        <v>4</v>
      </c>
      <c r="D248" s="8">
        <v>3</v>
      </c>
      <c r="E248" s="8"/>
      <c r="F248" s="8">
        <v>2</v>
      </c>
      <c r="G248" s="8"/>
      <c r="H248" s="8"/>
      <c r="I248" s="8"/>
      <c r="J248" s="8"/>
      <c r="K248" s="8"/>
      <c r="L248" s="8"/>
      <c r="M248" s="8"/>
      <c r="N248" s="8"/>
      <c r="O248" s="8">
        <v>1</v>
      </c>
      <c r="P248" s="8"/>
      <c r="Q248" s="8"/>
      <c r="R248" s="8"/>
      <c r="S248" s="8"/>
      <c r="T248" s="8"/>
    </row>
    <row r="249" spans="1:20" ht="13.5">
      <c r="A249" s="194" t="s">
        <v>438</v>
      </c>
      <c r="B249" s="19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3.5">
      <c r="A250" s="8"/>
      <c r="B250" s="8" t="s">
        <v>479</v>
      </c>
      <c r="C250" s="8">
        <v>19</v>
      </c>
      <c r="D250" s="8">
        <v>1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>
        <v>1</v>
      </c>
      <c r="P250" s="8"/>
      <c r="Q250" s="8"/>
      <c r="R250" s="8"/>
      <c r="S250" s="8"/>
      <c r="T250" s="8"/>
    </row>
    <row r="251" spans="1:20" ht="13.5">
      <c r="A251" s="8"/>
      <c r="B251" s="8" t="s">
        <v>480</v>
      </c>
      <c r="C251" s="8">
        <v>25</v>
      </c>
      <c r="D251" s="8">
        <v>1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>
        <v>1</v>
      </c>
      <c r="Q251" s="8"/>
      <c r="R251" s="8"/>
      <c r="S251" s="8"/>
      <c r="T251" s="8"/>
    </row>
    <row r="252" spans="1:20" ht="13.5">
      <c r="A252" s="8"/>
      <c r="B252" s="8" t="s">
        <v>481</v>
      </c>
      <c r="C252" s="8">
        <v>16</v>
      </c>
      <c r="D252" s="8">
        <v>1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>
        <v>1</v>
      </c>
      <c r="Q252" s="8"/>
      <c r="R252" s="8"/>
      <c r="S252" s="8"/>
      <c r="T252" s="8"/>
    </row>
    <row r="253" spans="1:20" ht="13.5">
      <c r="A253" s="8"/>
      <c r="B253" s="8" t="s">
        <v>482</v>
      </c>
      <c r="C253" s="8">
        <v>2</v>
      </c>
      <c r="D253" s="8">
        <v>1</v>
      </c>
      <c r="E253" s="8"/>
      <c r="F253" s="8">
        <v>1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3.5">
      <c r="A254" s="8"/>
      <c r="B254" s="8" t="s">
        <v>483</v>
      </c>
      <c r="C254" s="8">
        <v>2</v>
      </c>
      <c r="D254" s="8">
        <v>1</v>
      </c>
      <c r="E254" s="8"/>
      <c r="F254" s="8"/>
      <c r="G254" s="8">
        <v>1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3.5">
      <c r="A255" s="8"/>
      <c r="B255" s="8" t="s">
        <v>484</v>
      </c>
      <c r="C255" s="8">
        <v>2</v>
      </c>
      <c r="D255" s="8">
        <v>1</v>
      </c>
      <c r="E255" s="8"/>
      <c r="F255" s="8"/>
      <c r="G255" s="8">
        <v>1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3.5">
      <c r="A256" s="8"/>
      <c r="B256" s="8" t="s">
        <v>485</v>
      </c>
      <c r="C256" s="8">
        <v>2</v>
      </c>
      <c r="D256" s="8">
        <v>1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>
        <v>1</v>
      </c>
      <c r="Q256" s="8"/>
      <c r="R256" s="8"/>
      <c r="S256" s="8"/>
      <c r="T256" s="8"/>
    </row>
    <row r="257" spans="1:20" ht="13.5">
      <c r="A257" s="8"/>
      <c r="B257" s="11" t="s">
        <v>486</v>
      </c>
      <c r="C257" s="8">
        <v>2</v>
      </c>
      <c r="D257" s="8">
        <v>1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>
        <v>1</v>
      </c>
      <c r="Q257" s="8"/>
      <c r="R257" s="8"/>
      <c r="S257" s="8"/>
      <c r="T257" s="8"/>
    </row>
    <row r="258" spans="1:20" ht="13.5">
      <c r="A258" s="8"/>
      <c r="B258" s="8" t="s">
        <v>487</v>
      </c>
      <c r="C258" s="8">
        <v>2</v>
      </c>
      <c r="D258" s="8">
        <v>1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>
        <v>1</v>
      </c>
      <c r="P258" s="8"/>
      <c r="Q258" s="8"/>
      <c r="R258" s="8"/>
      <c r="S258" s="8"/>
      <c r="T258" s="8"/>
    </row>
    <row r="259" spans="1:20" ht="13.5">
      <c r="A259" s="194" t="s">
        <v>441</v>
      </c>
      <c r="B259" s="19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3.5">
      <c r="A260" s="18"/>
      <c r="B260" s="120" t="s">
        <v>488</v>
      </c>
      <c r="C260" s="18">
        <v>5</v>
      </c>
      <c r="D260" s="18">
        <v>4</v>
      </c>
      <c r="E260" s="18"/>
      <c r="F260" s="18">
        <v>1</v>
      </c>
      <c r="G260" s="18">
        <v>3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3.5">
      <c r="A261" s="18"/>
      <c r="B261" s="120" t="s">
        <v>489</v>
      </c>
      <c r="C261" s="18">
        <v>2</v>
      </c>
      <c r="D261" s="18">
        <v>1</v>
      </c>
      <c r="E261" s="18"/>
      <c r="F261" s="18">
        <v>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3.5">
      <c r="A262" s="18"/>
      <c r="B262" s="120" t="s">
        <v>490</v>
      </c>
      <c r="C262" s="18">
        <v>3</v>
      </c>
      <c r="D262" s="18">
        <v>2</v>
      </c>
      <c r="E262" s="18"/>
      <c r="F262" s="18">
        <v>2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3.5">
      <c r="A263" s="204" t="s">
        <v>427</v>
      </c>
      <c r="B263" s="205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22.5">
      <c r="A264" s="8"/>
      <c r="B264" s="9" t="s">
        <v>428</v>
      </c>
      <c r="C264" s="18">
        <v>10</v>
      </c>
      <c r="D264" s="8">
        <v>1</v>
      </c>
      <c r="E264" s="8"/>
      <c r="F264" s="8">
        <v>1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3.5">
      <c r="A265" s="8"/>
      <c r="B265" s="8" t="s">
        <v>491</v>
      </c>
      <c r="C265" s="18">
        <v>6</v>
      </c>
      <c r="D265" s="8">
        <v>2</v>
      </c>
      <c r="E265" s="8"/>
      <c r="F265" s="8">
        <v>2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3.5">
      <c r="A266" s="8"/>
      <c r="B266" s="11" t="s">
        <v>429</v>
      </c>
      <c r="C266" s="18">
        <v>14</v>
      </c>
      <c r="D266" s="8">
        <v>2</v>
      </c>
      <c r="E266" s="8"/>
      <c r="F266" s="8">
        <v>2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3.5">
      <c r="A267" s="149" t="s">
        <v>430</v>
      </c>
      <c r="B267" s="149"/>
      <c r="C267" s="1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3.5">
      <c r="A268" s="8"/>
      <c r="B268" s="8" t="s">
        <v>431</v>
      </c>
      <c r="C268" s="8">
        <v>4</v>
      </c>
      <c r="D268" s="8">
        <v>2</v>
      </c>
      <c r="E268" s="8"/>
      <c r="F268" s="8">
        <v>2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3.5">
      <c r="A269" s="8"/>
      <c r="B269" s="8" t="s">
        <v>432</v>
      </c>
      <c r="C269" s="8">
        <v>6</v>
      </c>
      <c r="D269" s="8">
        <v>4</v>
      </c>
      <c r="E269" s="8"/>
      <c r="F269" s="8">
        <v>3</v>
      </c>
      <c r="G269" s="8">
        <v>1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3.5">
      <c r="A270" s="200" t="s">
        <v>524</v>
      </c>
      <c r="B270" s="201"/>
      <c r="C270" s="121">
        <v>85</v>
      </c>
      <c r="D270" s="121">
        <v>85</v>
      </c>
      <c r="E270" s="121">
        <v>0</v>
      </c>
      <c r="F270" s="121">
        <v>23</v>
      </c>
      <c r="G270" s="121">
        <v>23</v>
      </c>
      <c r="H270" s="121">
        <v>3</v>
      </c>
      <c r="I270" s="121">
        <v>3</v>
      </c>
      <c r="J270" s="121">
        <v>2</v>
      </c>
      <c r="K270" s="121">
        <v>0</v>
      </c>
      <c r="L270" s="121">
        <v>2</v>
      </c>
      <c r="M270" s="121">
        <v>9</v>
      </c>
      <c r="N270" s="121">
        <v>6</v>
      </c>
      <c r="O270" s="121">
        <v>5</v>
      </c>
      <c r="P270" s="121">
        <v>2</v>
      </c>
      <c r="Q270" s="121">
        <v>7</v>
      </c>
      <c r="R270" s="121">
        <v>0</v>
      </c>
      <c r="S270" s="121">
        <v>0</v>
      </c>
      <c r="T270" s="85">
        <v>0</v>
      </c>
    </row>
    <row r="271" spans="1:20" ht="13.5">
      <c r="A271" s="202" t="s">
        <v>495</v>
      </c>
      <c r="B271" s="202"/>
      <c r="C271" s="85">
        <v>60</v>
      </c>
      <c r="D271" s="85">
        <v>60</v>
      </c>
      <c r="E271" s="85">
        <v>0</v>
      </c>
      <c r="F271" s="85">
        <v>19</v>
      </c>
      <c r="G271" s="85">
        <v>18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8</v>
      </c>
      <c r="N271" s="85">
        <v>4</v>
      </c>
      <c r="O271" s="85">
        <v>2</v>
      </c>
      <c r="P271" s="85">
        <v>2</v>
      </c>
      <c r="Q271" s="85">
        <v>7</v>
      </c>
      <c r="R271" s="85">
        <v>0</v>
      </c>
      <c r="S271" s="85">
        <v>0</v>
      </c>
      <c r="T271" s="85">
        <v>0</v>
      </c>
    </row>
    <row r="272" spans="1:20" ht="13.5">
      <c r="A272" s="85"/>
      <c r="B272" s="85" t="s">
        <v>256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>
        <v>0</v>
      </c>
      <c r="R272" s="85"/>
      <c r="S272" s="85"/>
      <c r="T272" s="85"/>
    </row>
    <row r="273" spans="1:20" ht="13.5">
      <c r="A273" s="8"/>
      <c r="B273" s="11" t="s">
        <v>235</v>
      </c>
      <c r="C273" s="85">
        <v>1</v>
      </c>
      <c r="D273" s="86">
        <v>1</v>
      </c>
      <c r="E273" s="86"/>
      <c r="F273" s="86"/>
      <c r="G273" s="86"/>
      <c r="H273" s="86"/>
      <c r="I273" s="86"/>
      <c r="J273" s="86"/>
      <c r="K273" s="86"/>
      <c r="L273" s="86"/>
      <c r="M273" s="86">
        <v>1</v>
      </c>
      <c r="N273" s="86"/>
      <c r="O273" s="86"/>
      <c r="P273" s="86"/>
      <c r="Q273" s="86"/>
      <c r="R273" s="11"/>
      <c r="S273" s="11"/>
      <c r="T273" s="11"/>
    </row>
    <row r="274" spans="1:20" ht="13.5">
      <c r="A274" s="8"/>
      <c r="B274" s="11" t="s">
        <v>496</v>
      </c>
      <c r="C274" s="85">
        <v>2</v>
      </c>
      <c r="D274" s="86">
        <v>2</v>
      </c>
      <c r="E274" s="86"/>
      <c r="F274" s="86">
        <v>1</v>
      </c>
      <c r="G274" s="86">
        <v>1</v>
      </c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11"/>
      <c r="S274" s="11"/>
      <c r="T274" s="11"/>
    </row>
    <row r="275" spans="1:20" ht="13.5">
      <c r="A275" s="8"/>
      <c r="B275" s="11" t="s">
        <v>497</v>
      </c>
      <c r="C275" s="85">
        <v>1</v>
      </c>
      <c r="D275" s="86">
        <v>1</v>
      </c>
      <c r="E275" s="86"/>
      <c r="F275" s="86">
        <v>1</v>
      </c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11"/>
      <c r="S275" s="11"/>
      <c r="T275" s="11"/>
    </row>
    <row r="276" spans="1:20" ht="13.5">
      <c r="A276" s="8"/>
      <c r="B276" s="11" t="s">
        <v>234</v>
      </c>
      <c r="C276" s="85">
        <v>1</v>
      </c>
      <c r="D276" s="86">
        <v>1</v>
      </c>
      <c r="E276" s="86"/>
      <c r="F276" s="86">
        <v>1</v>
      </c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11"/>
      <c r="S276" s="11"/>
      <c r="T276" s="11"/>
    </row>
    <row r="277" spans="1:20" ht="13.5">
      <c r="A277" s="8"/>
      <c r="B277" s="11" t="s">
        <v>232</v>
      </c>
      <c r="C277" s="85">
        <v>1</v>
      </c>
      <c r="D277" s="86">
        <v>1</v>
      </c>
      <c r="E277" s="86"/>
      <c r="F277" s="86"/>
      <c r="G277" s="86"/>
      <c r="H277" s="86"/>
      <c r="I277" s="86"/>
      <c r="J277" s="86"/>
      <c r="K277" s="86"/>
      <c r="L277" s="86"/>
      <c r="M277" s="86">
        <v>1</v>
      </c>
      <c r="N277" s="86"/>
      <c r="O277" s="86"/>
      <c r="P277" s="86"/>
      <c r="Q277" s="86"/>
      <c r="R277" s="8"/>
      <c r="S277" s="8"/>
      <c r="T277" s="8"/>
    </row>
    <row r="278" spans="1:20" ht="13.5">
      <c r="A278" s="8"/>
      <c r="B278" s="11" t="s">
        <v>233</v>
      </c>
      <c r="C278" s="85">
        <v>1</v>
      </c>
      <c r="D278" s="86">
        <v>1</v>
      </c>
      <c r="E278" s="86"/>
      <c r="F278" s="86"/>
      <c r="G278" s="86"/>
      <c r="H278" s="86"/>
      <c r="I278" s="86"/>
      <c r="J278" s="86"/>
      <c r="K278" s="86"/>
      <c r="L278" s="86"/>
      <c r="M278" s="86">
        <v>1</v>
      </c>
      <c r="N278" s="86"/>
      <c r="O278" s="86"/>
      <c r="P278" s="86"/>
      <c r="Q278" s="86"/>
      <c r="R278" s="8"/>
      <c r="S278" s="8"/>
      <c r="T278" s="8"/>
    </row>
    <row r="279" spans="1:20" ht="13.5">
      <c r="A279" s="8"/>
      <c r="B279" s="11" t="s">
        <v>231</v>
      </c>
      <c r="C279" s="85">
        <v>1</v>
      </c>
      <c r="D279" s="86">
        <v>1</v>
      </c>
      <c r="E279" s="86"/>
      <c r="F279" s="86"/>
      <c r="G279" s="86"/>
      <c r="H279" s="86"/>
      <c r="I279" s="86"/>
      <c r="J279" s="86"/>
      <c r="K279" s="86"/>
      <c r="L279" s="86"/>
      <c r="M279" s="86">
        <v>1</v>
      </c>
      <c r="N279" s="86"/>
      <c r="O279" s="86"/>
      <c r="P279" s="86"/>
      <c r="Q279" s="86"/>
      <c r="R279" s="8"/>
      <c r="S279" s="8"/>
      <c r="T279" s="8"/>
    </row>
    <row r="280" spans="1:20" ht="13.5">
      <c r="A280" s="85"/>
      <c r="B280" s="122" t="s">
        <v>257</v>
      </c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</row>
    <row r="281" spans="1:20" ht="13.5">
      <c r="A281" s="8"/>
      <c r="B281" s="11" t="s">
        <v>498</v>
      </c>
      <c r="C281" s="85">
        <v>1</v>
      </c>
      <c r="D281" s="86">
        <v>1</v>
      </c>
      <c r="E281" s="86"/>
      <c r="F281" s="86"/>
      <c r="G281" s="86">
        <v>1</v>
      </c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11"/>
      <c r="S281" s="11"/>
      <c r="T281" s="11"/>
    </row>
    <row r="282" spans="1:20" ht="13.5">
      <c r="A282" s="8"/>
      <c r="B282" s="11" t="s">
        <v>499</v>
      </c>
      <c r="C282" s="85">
        <v>1</v>
      </c>
      <c r="D282" s="86">
        <v>1</v>
      </c>
      <c r="E282" s="86"/>
      <c r="F282" s="86"/>
      <c r="G282" s="86">
        <v>1</v>
      </c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11"/>
      <c r="S282" s="11"/>
      <c r="T282" s="11"/>
    </row>
    <row r="283" spans="1:20" ht="13.5">
      <c r="A283" s="8"/>
      <c r="B283" s="11" t="s">
        <v>236</v>
      </c>
      <c r="C283" s="85">
        <v>1</v>
      </c>
      <c r="D283" s="86">
        <v>1</v>
      </c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>
        <v>1</v>
      </c>
      <c r="R283" s="11"/>
      <c r="S283" s="11"/>
      <c r="T283" s="11"/>
    </row>
    <row r="284" spans="1:20" ht="13.5">
      <c r="A284" s="85"/>
      <c r="B284" s="122" t="s">
        <v>263</v>
      </c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122"/>
      <c r="S284" s="122"/>
      <c r="T284" s="122"/>
    </row>
    <row r="285" spans="1:20" ht="13.5">
      <c r="A285" s="8"/>
      <c r="B285" s="11" t="s">
        <v>254</v>
      </c>
      <c r="C285" s="85">
        <v>2</v>
      </c>
      <c r="D285" s="86">
        <v>2</v>
      </c>
      <c r="E285" s="86"/>
      <c r="F285" s="86">
        <v>1</v>
      </c>
      <c r="G285" s="86"/>
      <c r="H285" s="86"/>
      <c r="I285" s="86"/>
      <c r="J285" s="86"/>
      <c r="K285" s="86"/>
      <c r="L285" s="86"/>
      <c r="M285" s="86">
        <v>1</v>
      </c>
      <c r="N285" s="86"/>
      <c r="O285" s="86"/>
      <c r="P285" s="86"/>
      <c r="Q285" s="86"/>
      <c r="R285" s="11"/>
      <c r="S285" s="11"/>
      <c r="T285" s="11"/>
    </row>
    <row r="286" spans="1:20" ht="13.5">
      <c r="A286" s="8"/>
      <c r="B286" s="11" t="s">
        <v>253</v>
      </c>
      <c r="C286" s="85">
        <v>2</v>
      </c>
      <c r="D286" s="86">
        <v>2</v>
      </c>
      <c r="E286" s="86"/>
      <c r="F286" s="86">
        <v>1</v>
      </c>
      <c r="G286" s="86">
        <v>1</v>
      </c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11"/>
      <c r="S286" s="11"/>
      <c r="T286" s="11"/>
    </row>
    <row r="287" spans="1:20" ht="13.5">
      <c r="A287" s="8"/>
      <c r="B287" s="11" t="s">
        <v>255</v>
      </c>
      <c r="C287" s="85">
        <v>2</v>
      </c>
      <c r="D287" s="86">
        <v>2</v>
      </c>
      <c r="E287" s="86"/>
      <c r="F287" s="86">
        <v>1</v>
      </c>
      <c r="G287" s="86">
        <v>1</v>
      </c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11"/>
      <c r="S287" s="11"/>
      <c r="T287" s="11"/>
    </row>
    <row r="288" spans="1:20" ht="13.5">
      <c r="A288" s="8"/>
      <c r="B288" s="11" t="s">
        <v>252</v>
      </c>
      <c r="C288" s="85">
        <v>3</v>
      </c>
      <c r="D288" s="86">
        <v>3</v>
      </c>
      <c r="E288" s="86"/>
      <c r="F288" s="86"/>
      <c r="G288" s="86">
        <v>1</v>
      </c>
      <c r="H288" s="86"/>
      <c r="I288" s="86"/>
      <c r="J288" s="86"/>
      <c r="K288" s="86"/>
      <c r="L288" s="86"/>
      <c r="M288" s="86"/>
      <c r="N288" s="86">
        <v>1</v>
      </c>
      <c r="O288" s="86"/>
      <c r="P288" s="86"/>
      <c r="Q288" s="86">
        <v>1</v>
      </c>
      <c r="R288" s="11"/>
      <c r="S288" s="11"/>
      <c r="T288" s="11"/>
    </row>
    <row r="289" spans="1:20" ht="13.5">
      <c r="A289" s="85"/>
      <c r="B289" s="122" t="s">
        <v>262</v>
      </c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122"/>
      <c r="S289" s="122"/>
      <c r="T289" s="122"/>
    </row>
    <row r="290" spans="1:20" ht="13.5">
      <c r="A290" s="8"/>
      <c r="B290" s="11" t="s">
        <v>251</v>
      </c>
      <c r="C290" s="85">
        <v>3</v>
      </c>
      <c r="D290" s="86">
        <v>3</v>
      </c>
      <c r="E290" s="86"/>
      <c r="F290" s="86">
        <v>1</v>
      </c>
      <c r="G290" s="86">
        <v>2</v>
      </c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11"/>
      <c r="S290" s="11"/>
      <c r="T290" s="11"/>
    </row>
    <row r="291" spans="1:20" ht="13.5">
      <c r="A291" s="8"/>
      <c r="B291" s="11" t="s">
        <v>246</v>
      </c>
      <c r="C291" s="85">
        <v>3</v>
      </c>
      <c r="D291" s="86">
        <v>3</v>
      </c>
      <c r="E291" s="86"/>
      <c r="F291" s="86">
        <v>1</v>
      </c>
      <c r="G291" s="86">
        <v>1</v>
      </c>
      <c r="H291" s="86"/>
      <c r="I291" s="86"/>
      <c r="J291" s="86"/>
      <c r="K291" s="86"/>
      <c r="L291" s="86"/>
      <c r="M291" s="86"/>
      <c r="N291" s="86"/>
      <c r="O291" s="86"/>
      <c r="P291" s="86"/>
      <c r="Q291" s="86">
        <v>1</v>
      </c>
      <c r="R291" s="11"/>
      <c r="S291" s="11"/>
      <c r="T291" s="11"/>
    </row>
    <row r="292" spans="1:20" ht="13.5">
      <c r="A292" s="8"/>
      <c r="B292" s="11" t="s">
        <v>247</v>
      </c>
      <c r="C292" s="85">
        <v>1</v>
      </c>
      <c r="D292" s="86">
        <v>1</v>
      </c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>
        <v>1</v>
      </c>
      <c r="R292" s="11"/>
      <c r="S292" s="11"/>
      <c r="T292" s="11"/>
    </row>
    <row r="293" spans="1:20" ht="13.5">
      <c r="A293" s="8"/>
      <c r="B293" s="11" t="s">
        <v>248</v>
      </c>
      <c r="C293" s="85">
        <v>1</v>
      </c>
      <c r="D293" s="86">
        <v>1</v>
      </c>
      <c r="E293" s="86"/>
      <c r="F293" s="86"/>
      <c r="G293" s="86">
        <v>1</v>
      </c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11"/>
      <c r="S293" s="11"/>
      <c r="T293" s="11"/>
    </row>
    <row r="294" spans="1:20" ht="13.5">
      <c r="A294" s="8"/>
      <c r="B294" s="11" t="s">
        <v>249</v>
      </c>
      <c r="C294" s="85">
        <v>1</v>
      </c>
      <c r="D294" s="86">
        <v>1</v>
      </c>
      <c r="E294" s="86"/>
      <c r="F294" s="86">
        <v>1</v>
      </c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11"/>
      <c r="S294" s="11"/>
      <c r="T294" s="11"/>
    </row>
    <row r="295" spans="1:20" ht="13.5">
      <c r="A295" s="8"/>
      <c r="B295" s="11" t="s">
        <v>250</v>
      </c>
      <c r="C295" s="85">
        <v>1</v>
      </c>
      <c r="D295" s="86">
        <v>1</v>
      </c>
      <c r="E295" s="86"/>
      <c r="F295" s="86">
        <v>1</v>
      </c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11"/>
      <c r="S295" s="11"/>
      <c r="T295" s="11"/>
    </row>
    <row r="296" spans="1:20" ht="13.5">
      <c r="A296" s="8"/>
      <c r="B296" s="11" t="s">
        <v>245</v>
      </c>
      <c r="C296" s="85">
        <v>4</v>
      </c>
      <c r="D296" s="86">
        <v>4</v>
      </c>
      <c r="E296" s="86"/>
      <c r="F296" s="86">
        <v>1</v>
      </c>
      <c r="G296" s="86">
        <v>1</v>
      </c>
      <c r="H296" s="86"/>
      <c r="I296" s="86"/>
      <c r="J296" s="86"/>
      <c r="K296" s="86"/>
      <c r="L296" s="86"/>
      <c r="M296" s="86"/>
      <c r="N296" s="86">
        <v>1</v>
      </c>
      <c r="O296" s="86"/>
      <c r="P296" s="86"/>
      <c r="Q296" s="86">
        <v>1</v>
      </c>
      <c r="R296" s="11"/>
      <c r="S296" s="11"/>
      <c r="T296" s="11"/>
    </row>
    <row r="297" spans="1:20" ht="13.5">
      <c r="A297" s="85"/>
      <c r="B297" s="122" t="s">
        <v>492</v>
      </c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122"/>
      <c r="S297" s="122"/>
      <c r="T297" s="122"/>
    </row>
    <row r="298" spans="1:20" ht="13.5">
      <c r="A298" s="8"/>
      <c r="B298" s="11" t="s">
        <v>239</v>
      </c>
      <c r="C298" s="85">
        <v>1</v>
      </c>
      <c r="D298" s="86">
        <v>1</v>
      </c>
      <c r="E298" s="86"/>
      <c r="F298" s="86"/>
      <c r="G298" s="86"/>
      <c r="H298" s="86"/>
      <c r="I298" s="86"/>
      <c r="J298" s="86"/>
      <c r="K298" s="86"/>
      <c r="L298" s="86"/>
      <c r="M298" s="86">
        <v>1</v>
      </c>
      <c r="N298" s="86"/>
      <c r="O298" s="86"/>
      <c r="P298" s="86"/>
      <c r="Q298" s="86"/>
      <c r="R298" s="11"/>
      <c r="S298" s="11"/>
      <c r="T298" s="11"/>
    </row>
    <row r="299" spans="1:20" ht="13.5">
      <c r="A299" s="8"/>
      <c r="B299" s="11" t="s">
        <v>242</v>
      </c>
      <c r="C299" s="85">
        <v>1</v>
      </c>
      <c r="D299" s="86">
        <v>1</v>
      </c>
      <c r="E299" s="86"/>
      <c r="F299" s="86">
        <v>1</v>
      </c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11"/>
      <c r="S299" s="11"/>
      <c r="T299" s="11"/>
    </row>
    <row r="300" spans="1:20" ht="13.5">
      <c r="A300" s="8"/>
      <c r="B300" s="11" t="s">
        <v>238</v>
      </c>
      <c r="C300" s="85">
        <v>2</v>
      </c>
      <c r="D300" s="86">
        <v>2</v>
      </c>
      <c r="E300" s="86"/>
      <c r="F300" s="86">
        <v>1</v>
      </c>
      <c r="G300" s="86"/>
      <c r="H300" s="86"/>
      <c r="I300" s="86"/>
      <c r="J300" s="86"/>
      <c r="K300" s="86"/>
      <c r="L300" s="86"/>
      <c r="M300" s="86">
        <v>1</v>
      </c>
      <c r="N300" s="86"/>
      <c r="O300" s="86"/>
      <c r="P300" s="86"/>
      <c r="Q300" s="86"/>
      <c r="R300" s="11"/>
      <c r="S300" s="11"/>
      <c r="T300" s="11"/>
    </row>
    <row r="301" spans="1:20" ht="13.5">
      <c r="A301" s="8"/>
      <c r="B301" s="11" t="s">
        <v>240</v>
      </c>
      <c r="C301" s="85">
        <v>1</v>
      </c>
      <c r="D301" s="86">
        <v>1</v>
      </c>
      <c r="E301" s="86"/>
      <c r="F301" s="86">
        <v>1</v>
      </c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11"/>
      <c r="S301" s="11"/>
      <c r="T301" s="11"/>
    </row>
    <row r="302" spans="1:20" ht="13.5">
      <c r="A302" s="8"/>
      <c r="B302" s="11" t="s">
        <v>241</v>
      </c>
      <c r="C302" s="85">
        <v>1</v>
      </c>
      <c r="D302" s="86">
        <v>1</v>
      </c>
      <c r="E302" s="86"/>
      <c r="F302" s="86"/>
      <c r="G302" s="86">
        <v>1</v>
      </c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11"/>
      <c r="S302" s="11"/>
      <c r="T302" s="11"/>
    </row>
    <row r="303" spans="1:20" ht="13.5">
      <c r="A303" s="8"/>
      <c r="B303" s="11" t="s">
        <v>243</v>
      </c>
      <c r="C303" s="85">
        <v>1</v>
      </c>
      <c r="D303" s="86">
        <v>1</v>
      </c>
      <c r="E303" s="86"/>
      <c r="F303" s="86">
        <v>1</v>
      </c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11"/>
      <c r="S303" s="11"/>
      <c r="T303" s="11"/>
    </row>
    <row r="304" spans="1:20" ht="13.5">
      <c r="A304" s="8"/>
      <c r="B304" s="11" t="s">
        <v>244</v>
      </c>
      <c r="C304" s="85">
        <v>1</v>
      </c>
      <c r="D304" s="86">
        <v>1</v>
      </c>
      <c r="E304" s="86"/>
      <c r="F304" s="86"/>
      <c r="G304" s="86">
        <v>1</v>
      </c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11"/>
      <c r="S304" s="11"/>
      <c r="T304" s="11"/>
    </row>
    <row r="305" spans="1:20" ht="13.5">
      <c r="A305" s="8"/>
      <c r="B305" s="11" t="s">
        <v>237</v>
      </c>
      <c r="C305" s="85">
        <v>7</v>
      </c>
      <c r="D305" s="86">
        <v>7</v>
      </c>
      <c r="E305" s="86"/>
      <c r="F305" s="86">
        <v>1</v>
      </c>
      <c r="G305" s="86">
        <v>1</v>
      </c>
      <c r="H305" s="86"/>
      <c r="I305" s="86"/>
      <c r="J305" s="86"/>
      <c r="K305" s="86"/>
      <c r="L305" s="86"/>
      <c r="M305" s="86">
        <v>1</v>
      </c>
      <c r="N305" s="86">
        <v>1</v>
      </c>
      <c r="O305" s="86">
        <v>1</v>
      </c>
      <c r="P305" s="86">
        <v>1</v>
      </c>
      <c r="Q305" s="86">
        <v>1</v>
      </c>
      <c r="R305" s="11"/>
      <c r="S305" s="11"/>
      <c r="T305" s="11"/>
    </row>
    <row r="306" spans="1:20" ht="13.5">
      <c r="A306" s="85"/>
      <c r="B306" s="122" t="s">
        <v>258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122"/>
      <c r="S306" s="122"/>
      <c r="T306" s="122"/>
    </row>
    <row r="307" spans="1:20" ht="13.5">
      <c r="A307" s="8"/>
      <c r="B307" s="11" t="s">
        <v>500</v>
      </c>
      <c r="C307" s="85">
        <v>2</v>
      </c>
      <c r="D307" s="86">
        <v>2</v>
      </c>
      <c r="E307" s="86"/>
      <c r="F307" s="86">
        <v>1</v>
      </c>
      <c r="G307" s="86">
        <v>1</v>
      </c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11"/>
      <c r="S307" s="11"/>
      <c r="T307" s="11"/>
    </row>
    <row r="308" spans="1:20" ht="13.5">
      <c r="A308" s="8"/>
      <c r="B308" s="11" t="s">
        <v>230</v>
      </c>
      <c r="C308" s="85">
        <v>2</v>
      </c>
      <c r="D308" s="86">
        <v>2</v>
      </c>
      <c r="E308" s="86"/>
      <c r="F308" s="86"/>
      <c r="G308" s="86"/>
      <c r="H308" s="86"/>
      <c r="I308" s="86"/>
      <c r="J308" s="86"/>
      <c r="K308" s="86"/>
      <c r="L308" s="86"/>
      <c r="M308" s="86"/>
      <c r="N308" s="86">
        <v>1</v>
      </c>
      <c r="O308" s="86"/>
      <c r="P308" s="86"/>
      <c r="Q308" s="86">
        <v>1</v>
      </c>
      <c r="R308" s="8"/>
      <c r="S308" s="8"/>
      <c r="T308" s="8"/>
    </row>
    <row r="309" spans="1:20" ht="13.5">
      <c r="A309" s="85"/>
      <c r="B309" s="122" t="s">
        <v>259</v>
      </c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>
        <v>0</v>
      </c>
      <c r="R309" s="85"/>
      <c r="S309" s="85"/>
      <c r="T309" s="85"/>
    </row>
    <row r="310" spans="1:20" ht="13.5">
      <c r="A310" s="8"/>
      <c r="B310" s="11" t="s">
        <v>501</v>
      </c>
      <c r="C310" s="85">
        <v>3</v>
      </c>
      <c r="D310" s="86">
        <v>3</v>
      </c>
      <c r="E310" s="86"/>
      <c r="F310" s="86">
        <v>1</v>
      </c>
      <c r="G310" s="86">
        <v>1</v>
      </c>
      <c r="H310" s="86"/>
      <c r="I310" s="86"/>
      <c r="J310" s="86"/>
      <c r="K310" s="86"/>
      <c r="L310" s="86"/>
      <c r="M310" s="86"/>
      <c r="N310" s="86"/>
      <c r="O310" s="86"/>
      <c r="P310" s="86">
        <v>1</v>
      </c>
      <c r="Q310" s="86"/>
      <c r="R310" s="11"/>
      <c r="S310" s="11"/>
      <c r="T310" s="11"/>
    </row>
    <row r="311" spans="1:20" ht="13.5">
      <c r="A311" s="8"/>
      <c r="B311" s="11" t="s">
        <v>502</v>
      </c>
      <c r="C311" s="85">
        <v>1</v>
      </c>
      <c r="D311" s="86">
        <v>1</v>
      </c>
      <c r="E311" s="86"/>
      <c r="F311" s="86">
        <v>1</v>
      </c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11"/>
      <c r="S311" s="11"/>
      <c r="T311" s="11"/>
    </row>
    <row r="312" spans="1:20" ht="13.5">
      <c r="A312" s="8"/>
      <c r="B312" s="11" t="s">
        <v>503</v>
      </c>
      <c r="C312" s="85">
        <v>2</v>
      </c>
      <c r="D312" s="86">
        <v>2</v>
      </c>
      <c r="E312" s="86"/>
      <c r="F312" s="86"/>
      <c r="G312" s="86">
        <v>1</v>
      </c>
      <c r="H312" s="86"/>
      <c r="I312" s="86"/>
      <c r="J312" s="86"/>
      <c r="K312" s="86"/>
      <c r="L312" s="86"/>
      <c r="M312" s="86"/>
      <c r="N312" s="86"/>
      <c r="O312" s="86">
        <v>1</v>
      </c>
      <c r="P312" s="86"/>
      <c r="Q312" s="86"/>
      <c r="R312" s="11"/>
      <c r="S312" s="11"/>
      <c r="T312" s="11"/>
    </row>
    <row r="313" spans="1:20" ht="13.5">
      <c r="A313" s="8"/>
      <c r="B313" s="11" t="s">
        <v>504</v>
      </c>
      <c r="C313" s="85">
        <v>1</v>
      </c>
      <c r="D313" s="86">
        <v>1</v>
      </c>
      <c r="E313" s="86"/>
      <c r="F313" s="86"/>
      <c r="G313" s="86">
        <v>1</v>
      </c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11"/>
      <c r="S313" s="11"/>
      <c r="T313" s="11"/>
    </row>
    <row r="314" spans="1:20" ht="13.5">
      <c r="A314" s="203" t="s">
        <v>505</v>
      </c>
      <c r="B314" s="201"/>
      <c r="C314" s="85">
        <v>25</v>
      </c>
      <c r="D314" s="85">
        <v>25</v>
      </c>
      <c r="E314" s="85">
        <v>0</v>
      </c>
      <c r="F314" s="85">
        <v>4</v>
      </c>
      <c r="G314" s="85">
        <v>5</v>
      </c>
      <c r="H314" s="85">
        <v>3</v>
      </c>
      <c r="I314" s="85">
        <v>3</v>
      </c>
      <c r="J314" s="85">
        <v>2</v>
      </c>
      <c r="K314" s="85">
        <v>0</v>
      </c>
      <c r="L314" s="85">
        <v>2</v>
      </c>
      <c r="M314" s="85">
        <v>1</v>
      </c>
      <c r="N314" s="85">
        <v>2</v>
      </c>
      <c r="O314" s="85">
        <v>3</v>
      </c>
      <c r="P314" s="85">
        <v>0</v>
      </c>
      <c r="Q314" s="85">
        <v>0</v>
      </c>
      <c r="R314" s="85">
        <v>0</v>
      </c>
      <c r="S314" s="85">
        <v>0</v>
      </c>
      <c r="T314" s="85">
        <v>0</v>
      </c>
    </row>
    <row r="315" spans="1:20" ht="13.5">
      <c r="A315" s="85"/>
      <c r="B315" s="85" t="s">
        <v>256</v>
      </c>
      <c r="C315" s="85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5"/>
      <c r="R315" s="85"/>
      <c r="S315" s="85"/>
      <c r="T315" s="85"/>
    </row>
    <row r="316" spans="1:20" ht="13.5">
      <c r="A316" s="8"/>
      <c r="B316" s="11" t="s">
        <v>340</v>
      </c>
      <c r="C316" s="85">
        <v>2</v>
      </c>
      <c r="D316" s="86">
        <v>2</v>
      </c>
      <c r="E316" s="86"/>
      <c r="F316" s="86"/>
      <c r="G316" s="86">
        <v>1</v>
      </c>
      <c r="H316" s="86"/>
      <c r="I316" s="86"/>
      <c r="J316" s="86"/>
      <c r="K316" s="86"/>
      <c r="L316" s="86"/>
      <c r="M316" s="86">
        <v>1</v>
      </c>
      <c r="N316" s="86"/>
      <c r="O316" s="86"/>
      <c r="P316" s="86"/>
      <c r="Q316" s="86"/>
      <c r="R316" s="11"/>
      <c r="S316" s="11"/>
      <c r="T316" s="11"/>
    </row>
    <row r="317" spans="1:20" ht="13.5">
      <c r="A317" s="85"/>
      <c r="B317" s="122" t="s">
        <v>257</v>
      </c>
      <c r="C317" s="85"/>
      <c r="D317" s="86"/>
      <c r="E317" s="86"/>
      <c r="F317" s="86"/>
      <c r="G317" s="86"/>
      <c r="H317" s="86"/>
      <c r="I317" s="87"/>
      <c r="J317" s="87"/>
      <c r="K317" s="87"/>
      <c r="L317" s="87"/>
      <c r="M317" s="87"/>
      <c r="N317" s="87"/>
      <c r="O317" s="87"/>
      <c r="P317" s="87"/>
      <c r="Q317" s="87"/>
      <c r="R317" s="122"/>
      <c r="S317" s="122"/>
      <c r="T317" s="122"/>
    </row>
    <row r="318" spans="1:20" ht="13.5">
      <c r="A318" s="8"/>
      <c r="B318" s="11" t="s">
        <v>506</v>
      </c>
      <c r="C318" s="85">
        <v>2</v>
      </c>
      <c r="D318" s="86">
        <v>2</v>
      </c>
      <c r="E318" s="86"/>
      <c r="F318" s="86">
        <v>1</v>
      </c>
      <c r="G318" s="86">
        <v>1</v>
      </c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11"/>
      <c r="S318" s="11"/>
      <c r="T318" s="11"/>
    </row>
    <row r="319" spans="1:20" ht="13.5">
      <c r="A319" s="85"/>
      <c r="B319" s="122" t="s">
        <v>258</v>
      </c>
      <c r="C319" s="85"/>
      <c r="D319" s="86"/>
      <c r="E319" s="86"/>
      <c r="F319" s="86"/>
      <c r="G319" s="86"/>
      <c r="H319" s="86"/>
      <c r="I319" s="86"/>
      <c r="J319" s="87"/>
      <c r="K319" s="87"/>
      <c r="L319" s="87"/>
      <c r="M319" s="87"/>
      <c r="N319" s="87"/>
      <c r="O319" s="87"/>
      <c r="P319" s="87"/>
      <c r="Q319" s="87"/>
      <c r="R319" s="122"/>
      <c r="S319" s="122"/>
      <c r="T319" s="122"/>
    </row>
    <row r="320" spans="1:20" ht="13.5">
      <c r="A320" s="8"/>
      <c r="B320" s="11" t="s">
        <v>507</v>
      </c>
      <c r="C320" s="85">
        <v>2</v>
      </c>
      <c r="D320" s="86">
        <v>2</v>
      </c>
      <c r="E320" s="86"/>
      <c r="F320" s="86">
        <v>1</v>
      </c>
      <c r="G320" s="86"/>
      <c r="H320" s="86">
        <v>1</v>
      </c>
      <c r="I320" s="86"/>
      <c r="J320" s="86"/>
      <c r="K320" s="86"/>
      <c r="L320" s="86"/>
      <c r="M320" s="86"/>
      <c r="N320" s="86"/>
      <c r="O320" s="86"/>
      <c r="P320" s="86"/>
      <c r="Q320" s="86"/>
      <c r="R320" s="11"/>
      <c r="S320" s="11"/>
      <c r="T320" s="11"/>
    </row>
    <row r="321" spans="1:20" ht="13.5">
      <c r="A321" s="85"/>
      <c r="B321" s="122" t="s">
        <v>259</v>
      </c>
      <c r="C321" s="85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7"/>
      <c r="Q321" s="87"/>
      <c r="R321" s="122"/>
      <c r="S321" s="122"/>
      <c r="T321" s="122"/>
    </row>
    <row r="322" spans="1:20" ht="13.5">
      <c r="A322" s="8"/>
      <c r="B322" s="11" t="s">
        <v>341</v>
      </c>
      <c r="C322" s="85">
        <v>3</v>
      </c>
      <c r="D322" s="86">
        <v>3</v>
      </c>
      <c r="E322" s="86"/>
      <c r="F322" s="86"/>
      <c r="G322" s="86"/>
      <c r="H322" s="86"/>
      <c r="I322" s="86">
        <v>1</v>
      </c>
      <c r="J322" s="86"/>
      <c r="K322" s="86"/>
      <c r="L322" s="86">
        <v>1</v>
      </c>
      <c r="M322" s="86"/>
      <c r="N322" s="86"/>
      <c r="O322" s="86">
        <v>1</v>
      </c>
      <c r="P322" s="86"/>
      <c r="Q322" s="86"/>
      <c r="R322" s="11"/>
      <c r="S322" s="11"/>
      <c r="T322" s="11"/>
    </row>
    <row r="323" spans="1:20" ht="13.5">
      <c r="A323" s="85"/>
      <c r="B323" s="122" t="s">
        <v>492</v>
      </c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7"/>
      <c r="P323" s="87"/>
      <c r="Q323" s="87"/>
      <c r="R323" s="122"/>
      <c r="S323" s="122"/>
      <c r="T323" s="122"/>
    </row>
    <row r="324" spans="1:20" ht="13.5">
      <c r="A324" s="8"/>
      <c r="B324" s="11" t="s">
        <v>260</v>
      </c>
      <c r="C324" s="85">
        <v>6</v>
      </c>
      <c r="D324" s="86">
        <v>6</v>
      </c>
      <c r="E324" s="86"/>
      <c r="F324" s="86">
        <v>1</v>
      </c>
      <c r="G324" s="86">
        <v>1</v>
      </c>
      <c r="H324" s="86">
        <v>1</v>
      </c>
      <c r="I324" s="86">
        <v>1</v>
      </c>
      <c r="J324" s="86">
        <v>1</v>
      </c>
      <c r="K324" s="86"/>
      <c r="L324" s="86"/>
      <c r="M324" s="86"/>
      <c r="N324" s="86">
        <v>1</v>
      </c>
      <c r="O324" s="86"/>
      <c r="P324" s="86"/>
      <c r="Q324" s="86"/>
      <c r="R324" s="11"/>
      <c r="S324" s="11"/>
      <c r="T324" s="11"/>
    </row>
    <row r="325" spans="1:20" ht="13.5">
      <c r="A325" s="8"/>
      <c r="B325" s="11" t="s">
        <v>261</v>
      </c>
      <c r="C325" s="85">
        <v>1</v>
      </c>
      <c r="D325" s="86">
        <v>1</v>
      </c>
      <c r="E325" s="86"/>
      <c r="F325" s="86"/>
      <c r="G325" s="86">
        <v>1</v>
      </c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11"/>
      <c r="S325" s="11"/>
      <c r="T325" s="11"/>
    </row>
    <row r="326" spans="1:20" ht="13.5">
      <c r="A326" s="85"/>
      <c r="B326" s="122" t="s">
        <v>262</v>
      </c>
      <c r="C326" s="85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122"/>
      <c r="S326" s="122"/>
      <c r="T326" s="122"/>
    </row>
    <row r="327" spans="1:20" ht="13.5">
      <c r="A327" s="8"/>
      <c r="B327" s="11" t="s">
        <v>343</v>
      </c>
      <c r="C327" s="8">
        <v>6</v>
      </c>
      <c r="D327" s="86">
        <v>6</v>
      </c>
      <c r="E327" s="86"/>
      <c r="F327" s="86">
        <v>1</v>
      </c>
      <c r="G327" s="86"/>
      <c r="H327" s="86">
        <v>1</v>
      </c>
      <c r="I327" s="86">
        <v>1</v>
      </c>
      <c r="J327" s="86">
        <v>1</v>
      </c>
      <c r="K327" s="86"/>
      <c r="L327" s="86"/>
      <c r="M327" s="86"/>
      <c r="N327" s="86">
        <v>1</v>
      </c>
      <c r="O327" s="86">
        <v>1</v>
      </c>
      <c r="P327" s="86"/>
      <c r="Q327" s="86"/>
      <c r="R327" s="11"/>
      <c r="S327" s="11"/>
      <c r="T327" s="11"/>
    </row>
    <row r="328" spans="1:20" ht="13.5">
      <c r="A328" s="85"/>
      <c r="B328" s="122" t="s">
        <v>263</v>
      </c>
      <c r="C328" s="85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122"/>
      <c r="S328" s="122"/>
      <c r="T328" s="122"/>
    </row>
    <row r="329" spans="1:20" ht="13.5">
      <c r="A329" s="8"/>
      <c r="B329" s="11" t="s">
        <v>344</v>
      </c>
      <c r="C329" s="8">
        <v>3</v>
      </c>
      <c r="D329" s="86">
        <v>3</v>
      </c>
      <c r="E329" s="86"/>
      <c r="F329" s="86"/>
      <c r="G329" s="86">
        <v>1</v>
      </c>
      <c r="H329" s="86"/>
      <c r="I329" s="86"/>
      <c r="J329" s="86"/>
      <c r="K329" s="86"/>
      <c r="L329" s="86">
        <v>1</v>
      </c>
      <c r="M329" s="86"/>
      <c r="N329" s="86"/>
      <c r="O329" s="86">
        <v>1</v>
      </c>
      <c r="P329" s="86"/>
      <c r="Q329" s="86"/>
      <c r="R329" s="11"/>
      <c r="S329" s="11"/>
      <c r="T329" s="11"/>
    </row>
    <row r="330" spans="1:20" ht="13.5">
      <c r="A330" s="123"/>
      <c r="B330" s="124" t="s">
        <v>525</v>
      </c>
      <c r="C330" s="88">
        <v>80</v>
      </c>
      <c r="D330" s="88">
        <v>109</v>
      </c>
      <c r="E330" s="88">
        <v>1</v>
      </c>
      <c r="F330" s="88">
        <v>36</v>
      </c>
      <c r="G330" s="88">
        <v>35</v>
      </c>
      <c r="H330" s="88"/>
      <c r="I330" s="88"/>
      <c r="J330" s="88">
        <v>1</v>
      </c>
      <c r="K330" s="88">
        <v>2</v>
      </c>
      <c r="L330" s="88"/>
      <c r="M330" s="88">
        <v>14</v>
      </c>
      <c r="N330" s="88">
        <v>6</v>
      </c>
      <c r="O330" s="88">
        <v>2</v>
      </c>
      <c r="P330" s="88">
        <v>8</v>
      </c>
      <c r="Q330" s="88">
        <v>4</v>
      </c>
      <c r="R330" s="89"/>
      <c r="S330" s="89"/>
      <c r="T330" s="89"/>
    </row>
    <row r="331" spans="1:20" ht="13.5">
      <c r="A331" s="90">
        <v>1</v>
      </c>
      <c r="B331" s="91" t="s">
        <v>17</v>
      </c>
      <c r="C331" s="90">
        <v>79</v>
      </c>
      <c r="D331" s="90">
        <v>102</v>
      </c>
      <c r="E331" s="90">
        <v>1</v>
      </c>
      <c r="F331" s="90">
        <v>35</v>
      </c>
      <c r="G331" s="90">
        <v>34</v>
      </c>
      <c r="H331" s="90"/>
      <c r="I331" s="90"/>
      <c r="J331" s="90"/>
      <c r="K331" s="90"/>
      <c r="L331" s="90"/>
      <c r="M331" s="90">
        <v>12</v>
      </c>
      <c r="N331" s="90">
        <v>6</v>
      </c>
      <c r="O331" s="90">
        <v>2</v>
      </c>
      <c r="P331" s="90">
        <v>8</v>
      </c>
      <c r="Q331" s="90">
        <v>4</v>
      </c>
      <c r="R331" s="45"/>
      <c r="S331" s="45"/>
      <c r="T331" s="45"/>
    </row>
    <row r="332" spans="1:20" ht="13.5">
      <c r="A332" s="90"/>
      <c r="B332" s="91" t="s">
        <v>352</v>
      </c>
      <c r="C332" s="90"/>
      <c r="D332" s="90"/>
      <c r="E332" s="90"/>
      <c r="F332" s="90"/>
      <c r="G332" s="90"/>
      <c r="H332" s="90"/>
      <c r="I332" s="90"/>
      <c r="J332" s="90"/>
      <c r="K332" s="90"/>
      <c r="L332" s="91"/>
      <c r="M332" s="90"/>
      <c r="N332" s="90"/>
      <c r="O332" s="90"/>
      <c r="P332" s="90"/>
      <c r="Q332" s="90"/>
      <c r="R332" s="45"/>
      <c r="S332" s="45"/>
      <c r="T332" s="45"/>
    </row>
    <row r="333" spans="1:20" ht="13.5">
      <c r="A333" s="90"/>
      <c r="B333" s="125" t="s">
        <v>353</v>
      </c>
      <c r="C333" s="92">
        <v>4</v>
      </c>
      <c r="D333" s="90">
        <v>1</v>
      </c>
      <c r="E333" s="90"/>
      <c r="F333" s="90"/>
      <c r="G333" s="90">
        <v>1</v>
      </c>
      <c r="H333" s="90"/>
      <c r="I333" s="90"/>
      <c r="J333" s="90"/>
      <c r="K333" s="90"/>
      <c r="L333" s="91"/>
      <c r="M333" s="90"/>
      <c r="N333" s="90"/>
      <c r="O333" s="90"/>
      <c r="P333" s="90"/>
      <c r="Q333" s="90"/>
      <c r="R333" s="45"/>
      <c r="S333" s="45"/>
      <c r="T333" s="45"/>
    </row>
    <row r="334" spans="1:20" ht="13.5">
      <c r="A334" s="91"/>
      <c r="B334" s="91" t="s">
        <v>354</v>
      </c>
      <c r="C334" s="90"/>
      <c r="D334" s="90"/>
      <c r="E334" s="90"/>
      <c r="F334" s="90"/>
      <c r="G334" s="90"/>
      <c r="H334" s="90"/>
      <c r="I334" s="90"/>
      <c r="J334" s="90"/>
      <c r="K334" s="90"/>
      <c r="L334" s="91"/>
      <c r="M334" s="90"/>
      <c r="N334" s="90"/>
      <c r="O334" s="90"/>
      <c r="P334" s="90"/>
      <c r="Q334" s="90"/>
      <c r="R334" s="45"/>
      <c r="S334" s="45"/>
      <c r="T334" s="45"/>
    </row>
    <row r="335" spans="1:20" ht="13.5">
      <c r="A335" s="91"/>
      <c r="B335" s="91" t="s">
        <v>355</v>
      </c>
      <c r="C335" s="90">
        <v>8</v>
      </c>
      <c r="D335" s="90">
        <v>1</v>
      </c>
      <c r="E335" s="90"/>
      <c r="F335" s="90"/>
      <c r="G335" s="90">
        <v>1</v>
      </c>
      <c r="H335" s="90"/>
      <c r="I335" s="90"/>
      <c r="J335" s="90"/>
      <c r="K335" s="90"/>
      <c r="L335" s="91"/>
      <c r="M335" s="90"/>
      <c r="N335" s="90"/>
      <c r="O335" s="90"/>
      <c r="P335" s="90"/>
      <c r="Q335" s="90"/>
      <c r="R335" s="45"/>
      <c r="S335" s="45"/>
      <c r="T335" s="45"/>
    </row>
    <row r="336" spans="1:20" ht="13.5">
      <c r="A336" s="91"/>
      <c r="B336" s="94" t="s">
        <v>356</v>
      </c>
      <c r="C336" s="93"/>
      <c r="D336" s="93"/>
      <c r="E336" s="93"/>
      <c r="F336" s="93"/>
      <c r="G336" s="93"/>
      <c r="H336" s="93"/>
      <c r="I336" s="93"/>
      <c r="J336" s="93"/>
      <c r="K336" s="93"/>
      <c r="L336" s="94"/>
      <c r="M336" s="93"/>
      <c r="N336" s="93"/>
      <c r="O336" s="90"/>
      <c r="P336" s="90"/>
      <c r="Q336" s="90"/>
      <c r="R336" s="45"/>
      <c r="S336" s="45"/>
      <c r="T336" s="45"/>
    </row>
    <row r="337" spans="1:20" ht="13.5">
      <c r="A337" s="91"/>
      <c r="B337" s="94" t="s">
        <v>357</v>
      </c>
      <c r="C337" s="93">
        <v>7</v>
      </c>
      <c r="D337" s="93">
        <v>3</v>
      </c>
      <c r="E337" s="93"/>
      <c r="F337" s="93">
        <v>1</v>
      </c>
      <c r="G337" s="93">
        <v>1</v>
      </c>
      <c r="H337" s="93"/>
      <c r="I337" s="93"/>
      <c r="J337" s="93"/>
      <c r="K337" s="93"/>
      <c r="L337" s="94"/>
      <c r="M337" s="93"/>
      <c r="N337" s="93">
        <v>1</v>
      </c>
      <c r="O337" s="90"/>
      <c r="P337" s="90"/>
      <c r="Q337" s="90"/>
      <c r="R337" s="45"/>
      <c r="S337" s="45"/>
      <c r="T337" s="45"/>
    </row>
    <row r="338" spans="1:20" ht="13.5">
      <c r="A338" s="91"/>
      <c r="B338" s="94" t="s">
        <v>358</v>
      </c>
      <c r="C338" s="93">
        <v>0</v>
      </c>
      <c r="D338" s="93">
        <v>4</v>
      </c>
      <c r="E338" s="93"/>
      <c r="F338" s="93">
        <v>1</v>
      </c>
      <c r="G338" s="93">
        <v>2</v>
      </c>
      <c r="H338" s="93"/>
      <c r="I338" s="93"/>
      <c r="J338" s="93"/>
      <c r="K338" s="93"/>
      <c r="L338" s="94"/>
      <c r="M338" s="93">
        <v>1</v>
      </c>
      <c r="N338" s="93"/>
      <c r="O338" s="90"/>
      <c r="P338" s="90"/>
      <c r="Q338" s="90"/>
      <c r="R338" s="45"/>
      <c r="S338" s="45"/>
      <c r="T338" s="45"/>
    </row>
    <row r="339" spans="1:20" ht="13.5">
      <c r="A339" s="91"/>
      <c r="B339" s="94" t="s">
        <v>359</v>
      </c>
      <c r="C339" s="93">
        <v>3</v>
      </c>
      <c r="D339" s="93">
        <v>1</v>
      </c>
      <c r="E339" s="93"/>
      <c r="F339" s="93">
        <v>1</v>
      </c>
      <c r="G339" s="93"/>
      <c r="H339" s="93"/>
      <c r="I339" s="93"/>
      <c r="J339" s="93"/>
      <c r="K339" s="93"/>
      <c r="L339" s="94"/>
      <c r="M339" s="93"/>
      <c r="N339" s="93"/>
      <c r="O339" s="90"/>
      <c r="P339" s="90"/>
      <c r="Q339" s="90"/>
      <c r="R339" s="45"/>
      <c r="S339" s="45"/>
      <c r="T339" s="45"/>
    </row>
    <row r="340" spans="1:20" ht="13.5">
      <c r="A340" s="91"/>
      <c r="B340" s="30" t="s">
        <v>360</v>
      </c>
      <c r="C340" s="29"/>
      <c r="D340" s="29"/>
      <c r="E340" s="29"/>
      <c r="F340" s="29"/>
      <c r="G340" s="29"/>
      <c r="H340" s="29"/>
      <c r="I340" s="29"/>
      <c r="J340" s="29"/>
      <c r="K340" s="29"/>
      <c r="L340" s="30"/>
      <c r="M340" s="29"/>
      <c r="N340" s="90"/>
      <c r="O340" s="90"/>
      <c r="P340" s="90"/>
      <c r="Q340" s="90"/>
      <c r="R340" s="45"/>
      <c r="S340" s="45"/>
      <c r="T340" s="45"/>
    </row>
    <row r="341" spans="1:20" ht="13.5">
      <c r="A341" s="91"/>
      <c r="B341" s="126" t="s">
        <v>361</v>
      </c>
      <c r="C341" s="95">
        <v>0</v>
      </c>
      <c r="D341" s="29">
        <v>1</v>
      </c>
      <c r="E341" s="29"/>
      <c r="F341" s="29"/>
      <c r="G341" s="29">
        <v>1</v>
      </c>
      <c r="H341" s="29"/>
      <c r="I341" s="29"/>
      <c r="J341" s="29"/>
      <c r="K341" s="29"/>
      <c r="L341" s="30"/>
      <c r="M341" s="29"/>
      <c r="N341" s="90"/>
      <c r="O341" s="90"/>
      <c r="P341" s="90"/>
      <c r="Q341" s="90"/>
      <c r="R341" s="45"/>
      <c r="S341" s="45"/>
      <c r="T341" s="45"/>
    </row>
    <row r="342" spans="1:20" ht="13.5">
      <c r="A342" s="91"/>
      <c r="B342" s="126" t="s">
        <v>362</v>
      </c>
      <c r="C342" s="95">
        <v>0</v>
      </c>
      <c r="D342" s="29">
        <v>1</v>
      </c>
      <c r="E342" s="29"/>
      <c r="F342" s="29"/>
      <c r="G342" s="29">
        <v>1</v>
      </c>
      <c r="H342" s="29"/>
      <c r="I342" s="29"/>
      <c r="J342" s="29"/>
      <c r="K342" s="29"/>
      <c r="L342" s="30"/>
      <c r="M342" s="29"/>
      <c r="N342" s="90"/>
      <c r="O342" s="90"/>
      <c r="P342" s="90"/>
      <c r="Q342" s="90"/>
      <c r="R342" s="45"/>
      <c r="S342" s="45"/>
      <c r="T342" s="45"/>
    </row>
    <row r="343" spans="1:20" ht="22.5">
      <c r="A343" s="91"/>
      <c r="B343" s="126" t="s">
        <v>363</v>
      </c>
      <c r="C343" s="95">
        <v>0</v>
      </c>
      <c r="D343" s="29">
        <v>2</v>
      </c>
      <c r="E343" s="29"/>
      <c r="F343" s="29">
        <v>2</v>
      </c>
      <c r="G343" s="29"/>
      <c r="H343" s="29"/>
      <c r="I343" s="29"/>
      <c r="J343" s="29"/>
      <c r="K343" s="29"/>
      <c r="L343" s="30"/>
      <c r="M343" s="29"/>
      <c r="N343" s="90"/>
      <c r="O343" s="90"/>
      <c r="P343" s="90"/>
      <c r="Q343" s="90"/>
      <c r="R343" s="45"/>
      <c r="S343" s="45"/>
      <c r="T343" s="45"/>
    </row>
    <row r="344" spans="1:20" ht="22.5">
      <c r="A344" s="91"/>
      <c r="B344" s="126" t="s">
        <v>364</v>
      </c>
      <c r="C344" s="95">
        <v>0</v>
      </c>
      <c r="D344" s="29">
        <v>2</v>
      </c>
      <c r="E344" s="29"/>
      <c r="F344" s="29">
        <v>1</v>
      </c>
      <c r="G344" s="29">
        <v>1</v>
      </c>
      <c r="H344" s="29"/>
      <c r="I344" s="29"/>
      <c r="J344" s="29"/>
      <c r="K344" s="29"/>
      <c r="L344" s="30"/>
      <c r="M344" s="29"/>
      <c r="N344" s="90"/>
      <c r="O344" s="90"/>
      <c r="P344" s="90"/>
      <c r="Q344" s="90"/>
      <c r="R344" s="45"/>
      <c r="S344" s="45"/>
      <c r="T344" s="45"/>
    </row>
    <row r="345" spans="1:20" ht="13.5">
      <c r="A345" s="91"/>
      <c r="B345" s="126" t="s">
        <v>365</v>
      </c>
      <c r="C345" s="95">
        <v>0</v>
      </c>
      <c r="D345" s="29">
        <v>1</v>
      </c>
      <c r="E345" s="29"/>
      <c r="F345" s="29"/>
      <c r="G345" s="29"/>
      <c r="H345" s="29"/>
      <c r="I345" s="29"/>
      <c r="J345" s="29"/>
      <c r="K345" s="29"/>
      <c r="L345" s="30"/>
      <c r="M345" s="29">
        <v>1</v>
      </c>
      <c r="N345" s="90"/>
      <c r="O345" s="90"/>
      <c r="P345" s="90"/>
      <c r="Q345" s="90"/>
      <c r="R345" s="45"/>
      <c r="S345" s="45"/>
      <c r="T345" s="45"/>
    </row>
    <row r="346" spans="1:20" ht="13.5">
      <c r="A346" s="91"/>
      <c r="B346" s="126" t="s">
        <v>366</v>
      </c>
      <c r="C346" s="95">
        <v>2</v>
      </c>
      <c r="D346" s="29">
        <v>1</v>
      </c>
      <c r="E346" s="29"/>
      <c r="F346" s="29"/>
      <c r="G346" s="29">
        <v>1</v>
      </c>
      <c r="H346" s="29"/>
      <c r="I346" s="29"/>
      <c r="J346" s="29"/>
      <c r="K346" s="29"/>
      <c r="L346" s="30"/>
      <c r="M346" s="29"/>
      <c r="N346" s="90"/>
      <c r="O346" s="90"/>
      <c r="P346" s="90"/>
      <c r="Q346" s="90"/>
      <c r="R346" s="45"/>
      <c r="S346" s="45"/>
      <c r="T346" s="45"/>
    </row>
    <row r="347" spans="1:20" ht="13.5">
      <c r="A347" s="91"/>
      <c r="B347" s="127" t="s">
        <v>367</v>
      </c>
      <c r="C347" s="96"/>
      <c r="D347" s="96"/>
      <c r="E347" s="96"/>
      <c r="F347" s="96"/>
      <c r="G347" s="96"/>
      <c r="H347" s="90"/>
      <c r="I347" s="90"/>
      <c r="J347" s="90"/>
      <c r="K347" s="90"/>
      <c r="L347" s="91"/>
      <c r="M347" s="90"/>
      <c r="N347" s="90"/>
      <c r="O347" s="90"/>
      <c r="P347" s="90"/>
      <c r="Q347" s="90"/>
      <c r="R347" s="45"/>
      <c r="S347" s="45"/>
      <c r="T347" s="45"/>
    </row>
    <row r="348" spans="1:20" ht="13.5">
      <c r="A348" s="91"/>
      <c r="B348" s="127" t="s">
        <v>368</v>
      </c>
      <c r="C348" s="96">
        <v>1</v>
      </c>
      <c r="D348" s="96">
        <v>1</v>
      </c>
      <c r="E348" s="96"/>
      <c r="F348" s="96">
        <v>1</v>
      </c>
      <c r="G348" s="96"/>
      <c r="H348" s="90"/>
      <c r="I348" s="90"/>
      <c r="J348" s="90"/>
      <c r="K348" s="90"/>
      <c r="L348" s="91"/>
      <c r="M348" s="90"/>
      <c r="N348" s="90"/>
      <c r="O348" s="90"/>
      <c r="P348" s="90"/>
      <c r="Q348" s="90"/>
      <c r="R348" s="45"/>
      <c r="S348" s="45"/>
      <c r="T348" s="45"/>
    </row>
    <row r="349" spans="1:20" ht="13.5">
      <c r="A349" s="91"/>
      <c r="B349" s="127" t="s">
        <v>369</v>
      </c>
      <c r="C349" s="96">
        <v>1</v>
      </c>
      <c r="D349" s="96">
        <v>1</v>
      </c>
      <c r="E349" s="96"/>
      <c r="F349" s="96"/>
      <c r="G349" s="96">
        <v>1</v>
      </c>
      <c r="H349" s="90"/>
      <c r="I349" s="90"/>
      <c r="J349" s="90"/>
      <c r="K349" s="90"/>
      <c r="L349" s="91"/>
      <c r="M349" s="90"/>
      <c r="N349" s="90"/>
      <c r="O349" s="90"/>
      <c r="P349" s="90"/>
      <c r="Q349" s="90"/>
      <c r="R349" s="45"/>
      <c r="S349" s="45"/>
      <c r="T349" s="45"/>
    </row>
    <row r="350" spans="1:20" ht="13.5">
      <c r="A350" s="91"/>
      <c r="B350" s="127" t="s">
        <v>370</v>
      </c>
      <c r="C350" s="96">
        <v>1</v>
      </c>
      <c r="D350" s="96">
        <v>2</v>
      </c>
      <c r="E350" s="96"/>
      <c r="F350" s="96">
        <v>1</v>
      </c>
      <c r="G350" s="96">
        <v>1</v>
      </c>
      <c r="H350" s="90"/>
      <c r="I350" s="90"/>
      <c r="J350" s="90"/>
      <c r="K350" s="90"/>
      <c r="L350" s="91"/>
      <c r="M350" s="90"/>
      <c r="N350" s="90"/>
      <c r="O350" s="90"/>
      <c r="P350" s="90"/>
      <c r="Q350" s="90"/>
      <c r="R350" s="45"/>
      <c r="S350" s="45"/>
      <c r="T350" s="45"/>
    </row>
    <row r="351" spans="1:20" ht="13.5">
      <c r="A351" s="91"/>
      <c r="B351" s="128" t="s">
        <v>371</v>
      </c>
      <c r="C351" s="96">
        <v>0</v>
      </c>
      <c r="D351" s="96">
        <v>3</v>
      </c>
      <c r="E351" s="97"/>
      <c r="F351" s="96">
        <v>1</v>
      </c>
      <c r="G351" s="96">
        <v>2</v>
      </c>
      <c r="H351" s="90"/>
      <c r="I351" s="90"/>
      <c r="J351" s="90"/>
      <c r="K351" s="90"/>
      <c r="L351" s="91"/>
      <c r="M351" s="90"/>
      <c r="N351" s="90"/>
      <c r="O351" s="90"/>
      <c r="P351" s="90"/>
      <c r="Q351" s="90"/>
      <c r="R351" s="45"/>
      <c r="S351" s="45"/>
      <c r="T351" s="45"/>
    </row>
    <row r="352" spans="1:20" ht="13.5">
      <c r="A352" s="91"/>
      <c r="B352" s="91" t="s">
        <v>372</v>
      </c>
      <c r="C352" s="90"/>
      <c r="D352" s="90"/>
      <c r="E352" s="90"/>
      <c r="F352" s="90"/>
      <c r="G352" s="90"/>
      <c r="H352" s="90"/>
      <c r="I352" s="90"/>
      <c r="J352" s="90"/>
      <c r="K352" s="90"/>
      <c r="L352" s="91"/>
      <c r="M352" s="90"/>
      <c r="N352" s="90"/>
      <c r="O352" s="90"/>
      <c r="P352" s="90"/>
      <c r="Q352" s="90"/>
      <c r="R352" s="45"/>
      <c r="S352" s="45"/>
      <c r="T352" s="45"/>
    </row>
    <row r="353" spans="1:20" ht="13.5">
      <c r="A353" s="91"/>
      <c r="B353" s="125" t="s">
        <v>373</v>
      </c>
      <c r="C353" s="90">
        <v>1</v>
      </c>
      <c r="D353" s="90">
        <v>3</v>
      </c>
      <c r="E353" s="90"/>
      <c r="F353" s="90"/>
      <c r="G353" s="90">
        <v>1</v>
      </c>
      <c r="H353" s="90"/>
      <c r="I353" s="90"/>
      <c r="J353" s="90"/>
      <c r="K353" s="90"/>
      <c r="L353" s="91"/>
      <c r="M353" s="90"/>
      <c r="N353" s="90">
        <v>1</v>
      </c>
      <c r="O353" s="90"/>
      <c r="P353" s="90">
        <v>1</v>
      </c>
      <c r="Q353" s="90"/>
      <c r="R353" s="45"/>
      <c r="S353" s="45"/>
      <c r="T353" s="45"/>
    </row>
    <row r="354" spans="1:20" ht="13.5">
      <c r="A354" s="91"/>
      <c r="B354" s="91" t="s">
        <v>374</v>
      </c>
      <c r="C354" s="90">
        <v>0</v>
      </c>
      <c r="D354" s="90">
        <v>3</v>
      </c>
      <c r="E354" s="90"/>
      <c r="F354" s="90"/>
      <c r="G354" s="90"/>
      <c r="H354" s="90"/>
      <c r="I354" s="90"/>
      <c r="J354" s="90"/>
      <c r="K354" s="90"/>
      <c r="L354" s="91"/>
      <c r="M354" s="90">
        <v>1</v>
      </c>
      <c r="N354" s="90"/>
      <c r="O354" s="90">
        <v>1</v>
      </c>
      <c r="P354" s="90">
        <v>1</v>
      </c>
      <c r="Q354" s="90"/>
      <c r="R354" s="45"/>
      <c r="S354" s="45"/>
      <c r="T354" s="45"/>
    </row>
    <row r="355" spans="1:20" ht="13.5">
      <c r="A355" s="91"/>
      <c r="B355" s="91" t="s">
        <v>375</v>
      </c>
      <c r="C355" s="90">
        <v>0</v>
      </c>
      <c r="D355" s="90">
        <v>2</v>
      </c>
      <c r="E355" s="90"/>
      <c r="F355" s="90"/>
      <c r="G355" s="90"/>
      <c r="H355" s="90"/>
      <c r="I355" s="90"/>
      <c r="J355" s="90"/>
      <c r="K355" s="90"/>
      <c r="L355" s="91"/>
      <c r="M355" s="90">
        <v>1</v>
      </c>
      <c r="N355" s="90"/>
      <c r="O355" s="90"/>
      <c r="P355" s="90"/>
      <c r="Q355" s="90">
        <v>1</v>
      </c>
      <c r="R355" s="45"/>
      <c r="S355" s="45"/>
      <c r="T355" s="45"/>
    </row>
    <row r="356" spans="1:20" ht="13.5">
      <c r="A356" s="91"/>
      <c r="B356" s="91" t="s">
        <v>376</v>
      </c>
      <c r="C356" s="90">
        <v>0</v>
      </c>
      <c r="D356" s="90">
        <v>4</v>
      </c>
      <c r="E356" s="90"/>
      <c r="F356" s="90"/>
      <c r="G356" s="90">
        <v>1</v>
      </c>
      <c r="H356" s="90"/>
      <c r="I356" s="90"/>
      <c r="J356" s="90"/>
      <c r="K356" s="90"/>
      <c r="L356" s="91"/>
      <c r="M356" s="90">
        <v>1</v>
      </c>
      <c r="N356" s="90"/>
      <c r="O356" s="90"/>
      <c r="P356" s="90">
        <v>1</v>
      </c>
      <c r="Q356" s="90">
        <v>1</v>
      </c>
      <c r="R356" s="45"/>
      <c r="S356" s="45"/>
      <c r="T356" s="45"/>
    </row>
    <row r="357" spans="1:20" ht="13.5">
      <c r="A357" s="91"/>
      <c r="B357" s="91" t="s">
        <v>377</v>
      </c>
      <c r="C357" s="90">
        <v>2</v>
      </c>
      <c r="D357" s="90">
        <v>2</v>
      </c>
      <c r="E357" s="90"/>
      <c r="F357" s="90">
        <v>1</v>
      </c>
      <c r="G357" s="90"/>
      <c r="H357" s="90"/>
      <c r="I357" s="90"/>
      <c r="J357" s="90"/>
      <c r="K357" s="90"/>
      <c r="L357" s="91"/>
      <c r="M357" s="90">
        <v>1</v>
      </c>
      <c r="N357" s="90"/>
      <c r="O357" s="90"/>
      <c r="P357" s="90"/>
      <c r="Q357" s="90"/>
      <c r="R357" s="45"/>
      <c r="S357" s="45"/>
      <c r="T357" s="45"/>
    </row>
    <row r="358" spans="1:20" ht="13.5">
      <c r="A358" s="91"/>
      <c r="B358" s="91" t="s">
        <v>378</v>
      </c>
      <c r="C358" s="90">
        <v>1</v>
      </c>
      <c r="D358" s="90">
        <v>1</v>
      </c>
      <c r="E358" s="90"/>
      <c r="F358" s="90">
        <v>1</v>
      </c>
      <c r="G358" s="90"/>
      <c r="H358" s="90"/>
      <c r="I358" s="90"/>
      <c r="J358" s="90"/>
      <c r="K358" s="90"/>
      <c r="L358" s="91"/>
      <c r="M358" s="90"/>
      <c r="N358" s="90"/>
      <c r="O358" s="90"/>
      <c r="P358" s="90"/>
      <c r="Q358" s="90"/>
      <c r="R358" s="45"/>
      <c r="S358" s="45"/>
      <c r="T358" s="45"/>
    </row>
    <row r="359" spans="1:20" ht="13.5">
      <c r="A359" s="91"/>
      <c r="B359" s="91" t="s">
        <v>379</v>
      </c>
      <c r="C359" s="90">
        <v>1</v>
      </c>
      <c r="D359" s="90">
        <v>1</v>
      </c>
      <c r="E359" s="90"/>
      <c r="F359" s="90">
        <v>1</v>
      </c>
      <c r="G359" s="90"/>
      <c r="H359" s="90"/>
      <c r="I359" s="90"/>
      <c r="J359" s="90"/>
      <c r="K359" s="90"/>
      <c r="L359" s="91"/>
      <c r="M359" s="90"/>
      <c r="N359" s="90"/>
      <c r="O359" s="90"/>
      <c r="P359" s="90"/>
      <c r="Q359" s="90"/>
      <c r="R359" s="45"/>
      <c r="S359" s="45"/>
      <c r="T359" s="45"/>
    </row>
    <row r="360" spans="1:20" ht="13.5">
      <c r="A360" s="91"/>
      <c r="B360" s="91" t="s">
        <v>380</v>
      </c>
      <c r="C360" s="90">
        <v>1</v>
      </c>
      <c r="D360" s="90">
        <v>1</v>
      </c>
      <c r="E360" s="90"/>
      <c r="F360" s="90">
        <v>1</v>
      </c>
      <c r="G360" s="90"/>
      <c r="H360" s="90"/>
      <c r="I360" s="90"/>
      <c r="J360" s="90"/>
      <c r="K360" s="90"/>
      <c r="L360" s="91"/>
      <c r="M360" s="90"/>
      <c r="N360" s="90"/>
      <c r="O360" s="90"/>
      <c r="P360" s="90"/>
      <c r="Q360" s="90"/>
      <c r="R360" s="45"/>
      <c r="S360" s="45"/>
      <c r="T360" s="45"/>
    </row>
    <row r="361" spans="1:20" ht="13.5">
      <c r="A361" s="91"/>
      <c r="B361" s="91" t="s">
        <v>381</v>
      </c>
      <c r="C361" s="90">
        <v>1</v>
      </c>
      <c r="D361" s="90">
        <v>1</v>
      </c>
      <c r="E361" s="90"/>
      <c r="F361" s="90">
        <v>1</v>
      </c>
      <c r="G361" s="90"/>
      <c r="H361" s="90"/>
      <c r="I361" s="90"/>
      <c r="J361" s="90"/>
      <c r="K361" s="90"/>
      <c r="L361" s="91"/>
      <c r="M361" s="90"/>
      <c r="N361" s="90"/>
      <c r="O361" s="90"/>
      <c r="P361" s="90"/>
      <c r="Q361" s="90"/>
      <c r="R361" s="45"/>
      <c r="S361" s="45"/>
      <c r="T361" s="45"/>
    </row>
    <row r="362" spans="1:20" ht="13.5">
      <c r="A362" s="91"/>
      <c r="B362" s="91" t="s">
        <v>382</v>
      </c>
      <c r="C362" s="90">
        <v>2</v>
      </c>
      <c r="D362" s="90">
        <v>2</v>
      </c>
      <c r="E362" s="90"/>
      <c r="F362" s="90">
        <v>1</v>
      </c>
      <c r="G362" s="90">
        <v>1</v>
      </c>
      <c r="H362" s="90"/>
      <c r="I362" s="90"/>
      <c r="J362" s="90"/>
      <c r="K362" s="90"/>
      <c r="L362" s="91"/>
      <c r="M362" s="90"/>
      <c r="N362" s="90"/>
      <c r="O362" s="90"/>
      <c r="P362" s="90"/>
      <c r="Q362" s="90"/>
      <c r="R362" s="45"/>
      <c r="S362" s="45"/>
      <c r="T362" s="45"/>
    </row>
    <row r="363" spans="1:20" ht="13.5">
      <c r="A363" s="91"/>
      <c r="B363" s="91" t="s">
        <v>383</v>
      </c>
      <c r="C363" s="90">
        <v>1</v>
      </c>
      <c r="D363" s="90">
        <v>1</v>
      </c>
      <c r="E363" s="90"/>
      <c r="F363" s="90"/>
      <c r="G363" s="90">
        <v>1</v>
      </c>
      <c r="H363" s="90"/>
      <c r="I363" s="90"/>
      <c r="J363" s="90"/>
      <c r="K363" s="90"/>
      <c r="L363" s="91"/>
      <c r="M363" s="90"/>
      <c r="N363" s="90"/>
      <c r="O363" s="90"/>
      <c r="P363" s="90"/>
      <c r="Q363" s="90"/>
      <c r="R363" s="45"/>
      <c r="S363" s="45"/>
      <c r="T363" s="45"/>
    </row>
    <row r="364" spans="1:20" ht="13.5">
      <c r="A364" s="91"/>
      <c r="B364" s="91" t="s">
        <v>384</v>
      </c>
      <c r="C364" s="90">
        <v>1</v>
      </c>
      <c r="D364" s="90">
        <v>1</v>
      </c>
      <c r="E364" s="90"/>
      <c r="F364" s="90">
        <v>1</v>
      </c>
      <c r="G364" s="90"/>
      <c r="H364" s="90"/>
      <c r="I364" s="90"/>
      <c r="J364" s="90"/>
      <c r="K364" s="90"/>
      <c r="L364" s="91"/>
      <c r="M364" s="90"/>
      <c r="N364" s="90"/>
      <c r="O364" s="90"/>
      <c r="P364" s="90"/>
      <c r="Q364" s="90"/>
      <c r="R364" s="45"/>
      <c r="S364" s="45"/>
      <c r="T364" s="45"/>
    </row>
    <row r="365" spans="1:20" ht="13.5">
      <c r="A365" s="91"/>
      <c r="B365" s="91" t="s">
        <v>385</v>
      </c>
      <c r="C365" s="90">
        <v>1</v>
      </c>
      <c r="D365" s="90">
        <v>2</v>
      </c>
      <c r="E365" s="90"/>
      <c r="F365" s="90">
        <v>1</v>
      </c>
      <c r="G365" s="90">
        <v>1</v>
      </c>
      <c r="H365" s="90"/>
      <c r="I365" s="90"/>
      <c r="J365" s="90"/>
      <c r="K365" s="90"/>
      <c r="L365" s="91"/>
      <c r="M365" s="90"/>
      <c r="N365" s="90"/>
      <c r="O365" s="90"/>
      <c r="P365" s="90"/>
      <c r="Q365" s="90"/>
      <c r="R365" s="45"/>
      <c r="S365" s="45"/>
      <c r="T365" s="45"/>
    </row>
    <row r="366" spans="1:20" ht="13.5">
      <c r="A366" s="91"/>
      <c r="B366" s="91" t="s">
        <v>386</v>
      </c>
      <c r="C366" s="90">
        <v>1</v>
      </c>
      <c r="D366" s="90">
        <v>1</v>
      </c>
      <c r="E366" s="90"/>
      <c r="F366" s="90"/>
      <c r="G366" s="90">
        <v>1</v>
      </c>
      <c r="H366" s="90"/>
      <c r="I366" s="90"/>
      <c r="J366" s="90"/>
      <c r="K366" s="90"/>
      <c r="L366" s="91"/>
      <c r="M366" s="90"/>
      <c r="N366" s="90"/>
      <c r="O366" s="90"/>
      <c r="P366" s="90"/>
      <c r="Q366" s="90"/>
      <c r="R366" s="45"/>
      <c r="S366" s="45"/>
      <c r="T366" s="45"/>
    </row>
    <row r="367" spans="1:20" ht="13.5">
      <c r="A367" s="91"/>
      <c r="B367" s="91" t="s">
        <v>387</v>
      </c>
      <c r="C367" s="90">
        <v>2</v>
      </c>
      <c r="D367" s="90">
        <v>2</v>
      </c>
      <c r="E367" s="90"/>
      <c r="F367" s="90">
        <v>1</v>
      </c>
      <c r="G367" s="90">
        <v>1</v>
      </c>
      <c r="H367" s="90"/>
      <c r="I367" s="90"/>
      <c r="J367" s="90"/>
      <c r="K367" s="90"/>
      <c r="L367" s="91"/>
      <c r="M367" s="90"/>
      <c r="N367" s="90"/>
      <c r="O367" s="90"/>
      <c r="P367" s="90"/>
      <c r="Q367" s="90"/>
      <c r="R367" s="45"/>
      <c r="S367" s="45"/>
      <c r="T367" s="45"/>
    </row>
    <row r="368" spans="1:20" ht="13.5">
      <c r="A368" s="90"/>
      <c r="B368" s="138" t="s">
        <v>529</v>
      </c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45"/>
      <c r="S368" s="45"/>
      <c r="T368" s="45"/>
    </row>
    <row r="369" spans="1:20" ht="13.5">
      <c r="A369" s="90"/>
      <c r="B369" s="91" t="s">
        <v>530</v>
      </c>
      <c r="C369" s="90">
        <v>0</v>
      </c>
      <c r="D369" s="90">
        <v>4</v>
      </c>
      <c r="E369" s="90"/>
      <c r="F369" s="90">
        <v>2</v>
      </c>
      <c r="G369" s="90">
        <v>1</v>
      </c>
      <c r="H369" s="90"/>
      <c r="I369" s="90"/>
      <c r="J369" s="90"/>
      <c r="K369" s="90"/>
      <c r="L369" s="91"/>
      <c r="M369" s="90"/>
      <c r="N369" s="90">
        <v>1</v>
      </c>
      <c r="O369" s="90"/>
      <c r="P369" s="90"/>
      <c r="Q369" s="90"/>
      <c r="R369" s="45"/>
      <c r="S369" s="45"/>
      <c r="T369" s="45"/>
    </row>
    <row r="370" spans="1:20" ht="13.5">
      <c r="A370" s="90"/>
      <c r="B370" s="91" t="s">
        <v>389</v>
      </c>
      <c r="C370" s="90">
        <v>0</v>
      </c>
      <c r="D370" s="90">
        <v>3</v>
      </c>
      <c r="E370" s="90"/>
      <c r="F370" s="90">
        <v>1</v>
      </c>
      <c r="G370" s="90">
        <v>1</v>
      </c>
      <c r="H370" s="90"/>
      <c r="I370" s="90"/>
      <c r="J370" s="90"/>
      <c r="K370" s="90"/>
      <c r="L370" s="91"/>
      <c r="M370" s="90">
        <v>1</v>
      </c>
      <c r="N370" s="90"/>
      <c r="O370" s="90"/>
      <c r="P370" s="90"/>
      <c r="Q370" s="90"/>
      <c r="R370" s="45"/>
      <c r="S370" s="45"/>
      <c r="T370" s="45"/>
    </row>
    <row r="371" spans="1:20" ht="13.5">
      <c r="A371" s="90"/>
      <c r="B371" s="91" t="s">
        <v>390</v>
      </c>
      <c r="C371" s="90">
        <v>4</v>
      </c>
      <c r="D371" s="90">
        <v>3</v>
      </c>
      <c r="E371" s="90"/>
      <c r="F371" s="90">
        <v>1</v>
      </c>
      <c r="G371" s="90">
        <v>1</v>
      </c>
      <c r="H371" s="90"/>
      <c r="I371" s="90"/>
      <c r="J371" s="90"/>
      <c r="K371" s="90"/>
      <c r="L371" s="91"/>
      <c r="M371" s="90"/>
      <c r="N371" s="90">
        <v>1</v>
      </c>
      <c r="O371" s="90"/>
      <c r="P371" s="90"/>
      <c r="Q371" s="90"/>
      <c r="R371" s="45"/>
      <c r="S371" s="45"/>
      <c r="T371" s="45"/>
    </row>
    <row r="372" spans="1:20" ht="13.5">
      <c r="A372" s="90"/>
      <c r="B372" s="91" t="s">
        <v>391</v>
      </c>
      <c r="C372" s="90">
        <v>1</v>
      </c>
      <c r="D372" s="90">
        <v>1</v>
      </c>
      <c r="E372" s="90"/>
      <c r="F372" s="98"/>
      <c r="G372" s="90"/>
      <c r="H372" s="90"/>
      <c r="I372" s="90"/>
      <c r="J372" s="90"/>
      <c r="K372" s="90"/>
      <c r="L372" s="91"/>
      <c r="M372" s="90">
        <v>1</v>
      </c>
      <c r="N372" s="90"/>
      <c r="O372" s="90"/>
      <c r="P372" s="90"/>
      <c r="Q372" s="90"/>
      <c r="R372" s="45"/>
      <c r="S372" s="45"/>
      <c r="T372" s="45"/>
    </row>
    <row r="373" spans="1:20" ht="13.5">
      <c r="A373" s="90"/>
      <c r="B373" s="91" t="s">
        <v>392</v>
      </c>
      <c r="C373" s="90">
        <v>1</v>
      </c>
      <c r="D373" s="90">
        <v>1</v>
      </c>
      <c r="E373" s="98"/>
      <c r="F373" s="90">
        <v>1</v>
      </c>
      <c r="G373" s="90"/>
      <c r="H373" s="90"/>
      <c r="I373" s="90"/>
      <c r="J373" s="90"/>
      <c r="K373" s="90"/>
      <c r="L373" s="91"/>
      <c r="M373" s="90"/>
      <c r="N373" s="90"/>
      <c r="O373" s="90"/>
      <c r="P373" s="90"/>
      <c r="Q373" s="90"/>
      <c r="R373" s="45"/>
      <c r="S373" s="45"/>
      <c r="T373" s="45"/>
    </row>
    <row r="374" spans="1:20" ht="13.5">
      <c r="A374" s="90"/>
      <c r="B374" s="91" t="s">
        <v>393</v>
      </c>
      <c r="C374" s="90">
        <v>2</v>
      </c>
      <c r="D374" s="90">
        <v>2</v>
      </c>
      <c r="E374" s="90"/>
      <c r="F374" s="90">
        <v>1</v>
      </c>
      <c r="G374" s="90">
        <v>1</v>
      </c>
      <c r="H374" s="90"/>
      <c r="I374" s="90"/>
      <c r="J374" s="90"/>
      <c r="K374" s="90"/>
      <c r="L374" s="91"/>
      <c r="M374" s="98"/>
      <c r="N374" s="90"/>
      <c r="O374" s="90"/>
      <c r="P374" s="90"/>
      <c r="Q374" s="90"/>
      <c r="R374" s="45"/>
      <c r="S374" s="45"/>
      <c r="T374" s="45"/>
    </row>
    <row r="375" spans="1:20" ht="13.5">
      <c r="A375" s="90"/>
      <c r="B375" s="91" t="s">
        <v>394</v>
      </c>
      <c r="C375" s="90">
        <v>1</v>
      </c>
      <c r="D375" s="90">
        <v>1</v>
      </c>
      <c r="E375" s="90"/>
      <c r="F375" s="90"/>
      <c r="G375" s="90">
        <v>1</v>
      </c>
      <c r="H375" s="90"/>
      <c r="I375" s="90"/>
      <c r="J375" s="90"/>
      <c r="K375" s="90"/>
      <c r="L375" s="91"/>
      <c r="M375" s="90"/>
      <c r="N375" s="90"/>
      <c r="O375" s="90"/>
      <c r="P375" s="90"/>
      <c r="Q375" s="90"/>
      <c r="R375" s="45"/>
      <c r="S375" s="45"/>
      <c r="T375" s="45"/>
    </row>
    <row r="376" spans="1:20" ht="13.5">
      <c r="A376" s="90"/>
      <c r="B376" s="91" t="s">
        <v>395</v>
      </c>
      <c r="C376" s="90">
        <v>1</v>
      </c>
      <c r="D376" s="90">
        <v>1</v>
      </c>
      <c r="E376" s="98"/>
      <c r="F376" s="90">
        <v>1</v>
      </c>
      <c r="G376" s="90"/>
      <c r="H376" s="90"/>
      <c r="I376" s="90"/>
      <c r="J376" s="90"/>
      <c r="K376" s="90"/>
      <c r="L376" s="91"/>
      <c r="M376" s="90"/>
      <c r="N376" s="90"/>
      <c r="O376" s="90"/>
      <c r="P376" s="90"/>
      <c r="Q376" s="90"/>
      <c r="R376" s="45"/>
      <c r="S376" s="45"/>
      <c r="T376" s="45"/>
    </row>
    <row r="377" spans="1:20" ht="13.5">
      <c r="A377" s="90"/>
      <c r="B377" s="91" t="s">
        <v>396</v>
      </c>
      <c r="C377" s="90">
        <v>1</v>
      </c>
      <c r="D377" s="90">
        <v>1</v>
      </c>
      <c r="E377" s="98"/>
      <c r="F377" s="90"/>
      <c r="G377" s="90">
        <v>1</v>
      </c>
      <c r="H377" s="90"/>
      <c r="I377" s="90"/>
      <c r="J377" s="90"/>
      <c r="K377" s="90"/>
      <c r="L377" s="91"/>
      <c r="M377" s="90"/>
      <c r="N377" s="90"/>
      <c r="O377" s="90"/>
      <c r="P377" s="90"/>
      <c r="Q377" s="90"/>
      <c r="R377" s="45"/>
      <c r="S377" s="45"/>
      <c r="T377" s="45"/>
    </row>
    <row r="378" spans="1:20" ht="13.5">
      <c r="A378" s="90"/>
      <c r="B378" s="138" t="s">
        <v>531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1"/>
      <c r="M378" s="90"/>
      <c r="N378" s="90"/>
      <c r="O378" s="90"/>
      <c r="P378" s="90"/>
      <c r="Q378" s="90"/>
      <c r="R378" s="45"/>
      <c r="S378" s="45"/>
      <c r="T378" s="45"/>
    </row>
    <row r="379" spans="1:20" ht="13.5">
      <c r="A379" s="90"/>
      <c r="B379" s="91" t="s">
        <v>388</v>
      </c>
      <c r="C379" s="90">
        <v>0</v>
      </c>
      <c r="D379" s="90">
        <v>5</v>
      </c>
      <c r="E379" s="90">
        <v>1</v>
      </c>
      <c r="F379" s="98">
        <v>1</v>
      </c>
      <c r="G379" s="90">
        <v>1</v>
      </c>
      <c r="H379" s="90"/>
      <c r="I379" s="90"/>
      <c r="J379" s="90"/>
      <c r="K379" s="90"/>
      <c r="L379" s="90"/>
      <c r="M379" s="90">
        <v>1</v>
      </c>
      <c r="N379" s="90">
        <v>1</v>
      </c>
      <c r="O379" s="90"/>
      <c r="P379" s="90"/>
      <c r="Q379" s="99"/>
      <c r="R379" s="45"/>
      <c r="S379" s="45"/>
      <c r="T379" s="45"/>
    </row>
    <row r="380" spans="1:20" ht="13.5">
      <c r="A380" s="90"/>
      <c r="B380" s="91" t="s">
        <v>397</v>
      </c>
      <c r="C380" s="90">
        <v>1</v>
      </c>
      <c r="D380" s="90">
        <v>1</v>
      </c>
      <c r="E380" s="90"/>
      <c r="F380" s="90">
        <v>1</v>
      </c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9"/>
      <c r="R380" s="45"/>
      <c r="S380" s="45"/>
      <c r="T380" s="45"/>
    </row>
    <row r="381" spans="1:20" ht="13.5">
      <c r="A381" s="90"/>
      <c r="B381" s="91" t="s">
        <v>398</v>
      </c>
      <c r="C381" s="90">
        <v>1</v>
      </c>
      <c r="D381" s="90">
        <v>1</v>
      </c>
      <c r="E381" s="90"/>
      <c r="F381" s="90"/>
      <c r="G381" s="90"/>
      <c r="H381" s="90"/>
      <c r="I381" s="90"/>
      <c r="J381" s="90"/>
      <c r="K381" s="90"/>
      <c r="L381" s="90"/>
      <c r="M381" s="90">
        <v>1</v>
      </c>
      <c r="N381" s="90"/>
      <c r="O381" s="90"/>
      <c r="P381" s="90"/>
      <c r="Q381" s="99"/>
      <c r="R381" s="45"/>
      <c r="S381" s="45"/>
      <c r="T381" s="45"/>
    </row>
    <row r="382" spans="1:20" ht="13.5">
      <c r="A382" s="90"/>
      <c r="B382" s="91" t="s">
        <v>399</v>
      </c>
      <c r="C382" s="90">
        <v>1</v>
      </c>
      <c r="D382" s="90">
        <v>1</v>
      </c>
      <c r="E382" s="90"/>
      <c r="F382" s="90"/>
      <c r="G382" s="90">
        <v>1</v>
      </c>
      <c r="H382" s="90"/>
      <c r="I382" s="90"/>
      <c r="J382" s="90"/>
      <c r="K382" s="90"/>
      <c r="L382" s="90"/>
      <c r="M382" s="90"/>
      <c r="N382" s="90"/>
      <c r="O382" s="90"/>
      <c r="P382" s="90"/>
      <c r="Q382" s="99"/>
      <c r="R382" s="45"/>
      <c r="S382" s="45"/>
      <c r="T382" s="45"/>
    </row>
    <row r="383" spans="1:20" ht="13.5">
      <c r="A383" s="90"/>
      <c r="B383" s="91" t="s">
        <v>400</v>
      </c>
      <c r="C383" s="90">
        <v>1</v>
      </c>
      <c r="D383" s="90">
        <v>1</v>
      </c>
      <c r="E383" s="90"/>
      <c r="F383" s="90">
        <v>1</v>
      </c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9"/>
      <c r="R383" s="45"/>
      <c r="S383" s="45"/>
      <c r="T383" s="45"/>
    </row>
    <row r="384" spans="1:20" ht="13.5">
      <c r="A384" s="90"/>
      <c r="B384" s="91" t="s">
        <v>401</v>
      </c>
      <c r="C384" s="90">
        <v>0</v>
      </c>
      <c r="D384" s="90">
        <v>1</v>
      </c>
      <c r="E384" s="90"/>
      <c r="F384" s="90">
        <v>1</v>
      </c>
      <c r="G384" s="99"/>
      <c r="H384" s="90"/>
      <c r="I384" s="90"/>
      <c r="J384" s="90"/>
      <c r="K384" s="90"/>
      <c r="L384" s="90"/>
      <c r="M384" s="99"/>
      <c r="N384" s="90"/>
      <c r="O384" s="99"/>
      <c r="P384" s="90"/>
      <c r="Q384" s="90"/>
      <c r="R384" s="45"/>
      <c r="S384" s="45"/>
      <c r="T384" s="45"/>
    </row>
    <row r="385" spans="1:20" ht="13.5">
      <c r="A385" s="90"/>
      <c r="B385" s="91" t="s">
        <v>402</v>
      </c>
      <c r="C385" s="90">
        <v>2</v>
      </c>
      <c r="D385" s="90">
        <v>2</v>
      </c>
      <c r="E385" s="98"/>
      <c r="F385" s="90">
        <v>1</v>
      </c>
      <c r="G385" s="90">
        <v>1</v>
      </c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45"/>
      <c r="S385" s="45"/>
      <c r="T385" s="45"/>
    </row>
    <row r="386" spans="1:20" ht="13.5">
      <c r="A386" s="90"/>
      <c r="B386" s="91" t="s">
        <v>403</v>
      </c>
      <c r="C386" s="90">
        <v>2</v>
      </c>
      <c r="D386" s="90">
        <v>2</v>
      </c>
      <c r="E386" s="90"/>
      <c r="F386" s="90">
        <v>1</v>
      </c>
      <c r="G386" s="90">
        <v>1</v>
      </c>
      <c r="H386" s="90"/>
      <c r="I386" s="90"/>
      <c r="J386" s="90"/>
      <c r="K386" s="90"/>
      <c r="L386" s="90"/>
      <c r="M386" s="98"/>
      <c r="N386" s="90"/>
      <c r="O386" s="90"/>
      <c r="P386" s="90"/>
      <c r="Q386" s="90"/>
      <c r="R386" s="45"/>
      <c r="S386" s="45"/>
      <c r="T386" s="45"/>
    </row>
    <row r="387" spans="1:20" ht="13.5">
      <c r="A387" s="91"/>
      <c r="B387" s="91" t="s">
        <v>404</v>
      </c>
      <c r="C387" s="90">
        <v>2</v>
      </c>
      <c r="D387" s="90">
        <v>2</v>
      </c>
      <c r="E387" s="90"/>
      <c r="F387" s="90">
        <v>1</v>
      </c>
      <c r="G387" s="90">
        <v>1</v>
      </c>
      <c r="H387" s="90"/>
      <c r="I387" s="90"/>
      <c r="J387" s="90"/>
      <c r="K387" s="90"/>
      <c r="L387" s="90"/>
      <c r="M387" s="99"/>
      <c r="N387" s="90"/>
      <c r="O387" s="90"/>
      <c r="P387" s="90"/>
      <c r="Q387" s="90"/>
      <c r="R387" s="45"/>
      <c r="S387" s="45"/>
      <c r="T387" s="45"/>
    </row>
    <row r="388" spans="1:20" ht="13.5">
      <c r="A388" s="90"/>
      <c r="B388" s="91" t="s">
        <v>405</v>
      </c>
      <c r="C388" s="90">
        <v>1</v>
      </c>
      <c r="D388" s="90">
        <v>1</v>
      </c>
      <c r="E388" s="98"/>
      <c r="F388" s="90">
        <v>1</v>
      </c>
      <c r="G388" s="99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45"/>
      <c r="S388" s="45"/>
      <c r="T388" s="45"/>
    </row>
    <row r="389" spans="1:20" ht="13.5">
      <c r="A389" s="90"/>
      <c r="B389" s="129" t="s">
        <v>532</v>
      </c>
      <c r="C389" s="100"/>
      <c r="D389" s="100"/>
      <c r="E389" s="100"/>
      <c r="F389" s="100"/>
      <c r="G389" s="100"/>
      <c r="H389" s="100"/>
      <c r="I389" s="90"/>
      <c r="J389" s="90"/>
      <c r="K389" s="90"/>
      <c r="L389" s="90"/>
      <c r="M389" s="90"/>
      <c r="N389" s="90"/>
      <c r="O389" s="90"/>
      <c r="P389" s="90"/>
      <c r="Q389" s="90"/>
      <c r="R389" s="45"/>
      <c r="S389" s="45"/>
      <c r="T389" s="45"/>
    </row>
    <row r="390" spans="1:20" ht="13.5">
      <c r="A390" s="90"/>
      <c r="B390" s="129" t="s">
        <v>406</v>
      </c>
      <c r="C390" s="100">
        <v>3</v>
      </c>
      <c r="D390" s="100">
        <v>2</v>
      </c>
      <c r="E390" s="100"/>
      <c r="F390" s="100">
        <v>1</v>
      </c>
      <c r="G390" s="100">
        <v>1</v>
      </c>
      <c r="H390" s="100"/>
      <c r="I390" s="90"/>
      <c r="J390" s="90"/>
      <c r="K390" s="90"/>
      <c r="L390" s="91"/>
      <c r="M390" s="90"/>
      <c r="N390" s="90"/>
      <c r="O390" s="90"/>
      <c r="P390" s="90"/>
      <c r="Q390" s="90"/>
      <c r="R390" s="45"/>
      <c r="S390" s="45"/>
      <c r="T390" s="45"/>
    </row>
    <row r="391" spans="1:20" ht="13.5">
      <c r="A391" s="91"/>
      <c r="B391" s="129" t="s">
        <v>407</v>
      </c>
      <c r="C391" s="100">
        <v>1</v>
      </c>
      <c r="D391" s="100">
        <v>1</v>
      </c>
      <c r="E391" s="100"/>
      <c r="F391" s="100"/>
      <c r="G391" s="100">
        <v>1</v>
      </c>
      <c r="H391" s="100"/>
      <c r="I391" s="90"/>
      <c r="J391" s="90"/>
      <c r="K391" s="90"/>
      <c r="L391" s="91"/>
      <c r="M391" s="90"/>
      <c r="N391" s="90"/>
      <c r="O391" s="90"/>
      <c r="P391" s="90"/>
      <c r="Q391" s="90"/>
      <c r="R391" s="45"/>
      <c r="S391" s="45"/>
      <c r="T391" s="45"/>
    </row>
    <row r="392" spans="1:20" ht="13.5">
      <c r="A392" s="91"/>
      <c r="B392" s="91" t="s">
        <v>408</v>
      </c>
      <c r="C392" s="90"/>
      <c r="D392" s="90"/>
      <c r="E392" s="90"/>
      <c r="F392" s="90"/>
      <c r="G392" s="90"/>
      <c r="H392" s="90"/>
      <c r="I392" s="90"/>
      <c r="J392" s="90"/>
      <c r="K392" s="90"/>
      <c r="L392" s="91"/>
      <c r="M392" s="90"/>
      <c r="N392" s="90"/>
      <c r="O392" s="90"/>
      <c r="P392" s="90"/>
      <c r="Q392" s="90"/>
      <c r="R392" s="45"/>
      <c r="S392" s="45"/>
      <c r="T392" s="45"/>
    </row>
    <row r="393" spans="1:20" ht="13.5">
      <c r="A393" s="91"/>
      <c r="B393" s="102" t="s">
        <v>409</v>
      </c>
      <c r="C393" s="101">
        <v>2</v>
      </c>
      <c r="D393" s="101">
        <v>2</v>
      </c>
      <c r="E393" s="101"/>
      <c r="F393" s="101"/>
      <c r="G393" s="101"/>
      <c r="H393" s="101"/>
      <c r="I393" s="101"/>
      <c r="J393" s="101"/>
      <c r="K393" s="101"/>
      <c r="L393" s="102"/>
      <c r="M393" s="101"/>
      <c r="N393" s="101"/>
      <c r="O393" s="101"/>
      <c r="P393" s="101">
        <v>1</v>
      </c>
      <c r="Q393" s="101">
        <v>1</v>
      </c>
      <c r="R393" s="45"/>
      <c r="S393" s="45"/>
      <c r="T393" s="45"/>
    </row>
    <row r="394" spans="1:20" ht="13.5">
      <c r="A394" s="91"/>
      <c r="B394" s="102" t="s">
        <v>410</v>
      </c>
      <c r="C394" s="101">
        <v>1</v>
      </c>
      <c r="D394" s="101">
        <v>1</v>
      </c>
      <c r="E394" s="101"/>
      <c r="F394" s="101"/>
      <c r="G394" s="101"/>
      <c r="H394" s="101"/>
      <c r="I394" s="101"/>
      <c r="J394" s="101"/>
      <c r="K394" s="101"/>
      <c r="L394" s="102"/>
      <c r="M394" s="101">
        <v>1</v>
      </c>
      <c r="N394" s="101"/>
      <c r="O394" s="101"/>
      <c r="P394" s="101"/>
      <c r="Q394" s="101"/>
      <c r="R394" s="45"/>
      <c r="S394" s="45"/>
      <c r="T394" s="45"/>
    </row>
    <row r="395" spans="1:20" ht="13.5">
      <c r="A395" s="91"/>
      <c r="B395" s="102" t="s">
        <v>411</v>
      </c>
      <c r="C395" s="101">
        <v>2</v>
      </c>
      <c r="D395" s="101">
        <v>2</v>
      </c>
      <c r="E395" s="101"/>
      <c r="F395" s="101"/>
      <c r="G395" s="101"/>
      <c r="H395" s="101"/>
      <c r="I395" s="101"/>
      <c r="J395" s="101"/>
      <c r="K395" s="101"/>
      <c r="L395" s="102"/>
      <c r="M395" s="101">
        <v>1</v>
      </c>
      <c r="N395" s="101"/>
      <c r="O395" s="101"/>
      <c r="P395" s="101">
        <v>1</v>
      </c>
      <c r="Q395" s="101"/>
      <c r="R395" s="45"/>
      <c r="S395" s="45"/>
      <c r="T395" s="45"/>
    </row>
    <row r="396" spans="1:20" ht="13.5">
      <c r="A396" s="91"/>
      <c r="B396" s="102" t="s">
        <v>412</v>
      </c>
      <c r="C396" s="101">
        <v>0</v>
      </c>
      <c r="D396" s="101">
        <v>3</v>
      </c>
      <c r="E396" s="101"/>
      <c r="F396" s="101"/>
      <c r="G396" s="101"/>
      <c r="H396" s="101"/>
      <c r="I396" s="101"/>
      <c r="J396" s="101"/>
      <c r="K396" s="101"/>
      <c r="L396" s="102"/>
      <c r="M396" s="101"/>
      <c r="N396" s="101"/>
      <c r="O396" s="101">
        <v>1</v>
      </c>
      <c r="P396" s="101">
        <v>1</v>
      </c>
      <c r="Q396" s="101">
        <v>1</v>
      </c>
      <c r="R396" s="45"/>
      <c r="S396" s="45"/>
      <c r="T396" s="45"/>
    </row>
    <row r="397" spans="1:20" ht="13.5">
      <c r="A397" s="91"/>
      <c r="B397" s="102" t="s">
        <v>413</v>
      </c>
      <c r="C397" s="101">
        <v>0</v>
      </c>
      <c r="D397" s="101">
        <v>1</v>
      </c>
      <c r="E397" s="101"/>
      <c r="F397" s="101"/>
      <c r="G397" s="101"/>
      <c r="H397" s="101"/>
      <c r="I397" s="101"/>
      <c r="J397" s="101"/>
      <c r="K397" s="101"/>
      <c r="L397" s="102"/>
      <c r="M397" s="101"/>
      <c r="N397" s="101"/>
      <c r="O397" s="101"/>
      <c r="P397" s="101">
        <v>1</v>
      </c>
      <c r="Q397" s="101"/>
      <c r="R397" s="45"/>
      <c r="S397" s="45"/>
      <c r="T397" s="45"/>
    </row>
    <row r="398" spans="1:20" ht="13.5">
      <c r="A398" s="91"/>
      <c r="B398" s="139" t="s">
        <v>533</v>
      </c>
      <c r="C398" s="103"/>
      <c r="D398" s="103"/>
      <c r="E398" s="103"/>
      <c r="F398" s="103"/>
      <c r="G398" s="103"/>
      <c r="H398" s="103"/>
      <c r="I398" s="103"/>
      <c r="J398" s="103"/>
      <c r="K398" s="103"/>
      <c r="L398" s="104"/>
      <c r="M398" s="103"/>
      <c r="N398" s="103"/>
      <c r="O398" s="103"/>
      <c r="P398" s="103"/>
      <c r="Q398" s="90"/>
      <c r="R398" s="45"/>
      <c r="S398" s="45"/>
      <c r="T398" s="45"/>
    </row>
    <row r="399" spans="1:20" ht="13.5">
      <c r="A399" s="91"/>
      <c r="B399" s="104" t="s">
        <v>537</v>
      </c>
      <c r="C399" s="103">
        <v>6</v>
      </c>
      <c r="D399" s="103">
        <v>4</v>
      </c>
      <c r="E399" s="103"/>
      <c r="F399" s="103">
        <v>1</v>
      </c>
      <c r="G399" s="103">
        <v>1</v>
      </c>
      <c r="H399" s="103"/>
      <c r="I399" s="103"/>
      <c r="J399" s="103"/>
      <c r="K399" s="103"/>
      <c r="L399" s="104"/>
      <c r="M399" s="103"/>
      <c r="N399" s="103">
        <v>1</v>
      </c>
      <c r="O399" s="103"/>
      <c r="P399" s="103">
        <v>1</v>
      </c>
      <c r="Q399" s="90"/>
      <c r="R399" s="45"/>
      <c r="S399" s="45"/>
      <c r="T399" s="45"/>
    </row>
    <row r="400" spans="1:20" ht="13.5">
      <c r="A400" s="45">
        <v>2</v>
      </c>
      <c r="B400" s="130" t="s">
        <v>146</v>
      </c>
      <c r="C400" s="105">
        <v>1</v>
      </c>
      <c r="D400" s="106">
        <v>7</v>
      </c>
      <c r="E400" s="106"/>
      <c r="F400" s="106">
        <v>1</v>
      </c>
      <c r="G400" s="106">
        <v>1</v>
      </c>
      <c r="H400" s="106"/>
      <c r="I400" s="106"/>
      <c r="J400" s="106">
        <v>1</v>
      </c>
      <c r="K400" s="106">
        <v>2</v>
      </c>
      <c r="L400" s="106"/>
      <c r="M400" s="106">
        <v>2</v>
      </c>
      <c r="N400" s="45"/>
      <c r="O400" s="45"/>
      <c r="P400" s="45"/>
      <c r="Q400" s="45"/>
      <c r="R400" s="45"/>
      <c r="S400" s="45"/>
      <c r="T400" s="45"/>
    </row>
    <row r="401" spans="1:20" ht="13.5">
      <c r="A401" s="45"/>
      <c r="B401" s="140" t="s">
        <v>534</v>
      </c>
      <c r="C401" s="107"/>
      <c r="D401" s="107"/>
      <c r="E401" s="107"/>
      <c r="F401" s="108"/>
      <c r="G401" s="107"/>
      <c r="H401" s="107"/>
      <c r="I401" s="107"/>
      <c r="J401" s="107"/>
      <c r="K401" s="107"/>
      <c r="L401" s="109"/>
      <c r="M401" s="107"/>
      <c r="N401" s="45"/>
      <c r="O401" s="45"/>
      <c r="P401" s="45"/>
      <c r="Q401" s="45"/>
      <c r="R401" s="45"/>
      <c r="S401" s="45"/>
      <c r="T401" s="45"/>
    </row>
    <row r="402" spans="1:20" ht="13.5">
      <c r="A402" s="45"/>
      <c r="B402" s="109" t="s">
        <v>416</v>
      </c>
      <c r="C402" s="107">
        <v>0</v>
      </c>
      <c r="D402" s="107">
        <v>4</v>
      </c>
      <c r="E402" s="108"/>
      <c r="F402" s="108">
        <v>1</v>
      </c>
      <c r="G402" s="108">
        <v>1</v>
      </c>
      <c r="H402" s="107"/>
      <c r="I402" s="107"/>
      <c r="J402" s="107"/>
      <c r="K402" s="107"/>
      <c r="L402" s="109"/>
      <c r="M402" s="107">
        <v>2</v>
      </c>
      <c r="N402" s="45"/>
      <c r="O402" s="45"/>
      <c r="P402" s="45"/>
      <c r="Q402" s="45"/>
      <c r="R402" s="45"/>
      <c r="S402" s="45"/>
      <c r="T402" s="45"/>
    </row>
    <row r="403" spans="1:20" ht="13.5">
      <c r="A403" s="45"/>
      <c r="B403" s="141" t="s">
        <v>536</v>
      </c>
      <c r="C403" s="105"/>
      <c r="D403" s="106"/>
      <c r="E403" s="110"/>
      <c r="F403" s="110"/>
      <c r="G403" s="110"/>
      <c r="H403" s="106"/>
      <c r="I403" s="106"/>
      <c r="J403" s="106"/>
      <c r="K403" s="106"/>
      <c r="L403" s="137"/>
      <c r="M403" s="106"/>
      <c r="N403" s="45"/>
      <c r="O403" s="45"/>
      <c r="P403" s="45"/>
      <c r="Q403" s="45"/>
      <c r="R403" s="45"/>
      <c r="S403" s="45"/>
      <c r="T403" s="45"/>
    </row>
    <row r="404" spans="1:20" ht="13.5">
      <c r="A404" s="45"/>
      <c r="B404" s="130" t="s">
        <v>417</v>
      </c>
      <c r="C404" s="105">
        <v>1</v>
      </c>
      <c r="D404" s="106">
        <v>2</v>
      </c>
      <c r="E404" s="106"/>
      <c r="F404" s="110"/>
      <c r="G404" s="106"/>
      <c r="H404" s="106"/>
      <c r="I404" s="106"/>
      <c r="J404" s="106">
        <v>1</v>
      </c>
      <c r="K404" s="106">
        <v>1</v>
      </c>
      <c r="L404" s="137"/>
      <c r="M404" s="106"/>
      <c r="N404" s="45"/>
      <c r="O404" s="45"/>
      <c r="P404" s="45"/>
      <c r="Q404" s="45"/>
      <c r="R404" s="45"/>
      <c r="S404" s="45"/>
      <c r="T404" s="45"/>
    </row>
    <row r="405" spans="1:20" ht="13.5">
      <c r="A405" s="45"/>
      <c r="B405" s="141" t="s">
        <v>535</v>
      </c>
      <c r="C405" s="105"/>
      <c r="D405" s="106"/>
      <c r="E405" s="110"/>
      <c r="F405" s="110"/>
      <c r="G405" s="110"/>
      <c r="H405" s="106"/>
      <c r="I405" s="106"/>
      <c r="J405" s="106"/>
      <c r="K405" s="106"/>
      <c r="L405" s="137"/>
      <c r="M405" s="106"/>
      <c r="N405" s="45"/>
      <c r="O405" s="45"/>
      <c r="P405" s="45"/>
      <c r="Q405" s="45"/>
      <c r="R405" s="45"/>
      <c r="S405" s="45"/>
      <c r="T405" s="45"/>
    </row>
    <row r="406" spans="1:20" ht="13.5">
      <c r="A406" s="45"/>
      <c r="B406" s="131" t="s">
        <v>418</v>
      </c>
      <c r="C406" s="111">
        <v>0</v>
      </c>
      <c r="D406" s="112">
        <v>1</v>
      </c>
      <c r="E406" s="112"/>
      <c r="F406" s="112"/>
      <c r="G406" s="112"/>
      <c r="H406" s="111"/>
      <c r="I406" s="111"/>
      <c r="J406" s="111"/>
      <c r="K406" s="111">
        <v>1</v>
      </c>
      <c r="L406" s="131"/>
      <c r="M406" s="111"/>
      <c r="N406" s="45"/>
      <c r="O406" s="45"/>
      <c r="P406" s="45"/>
      <c r="Q406" s="45"/>
      <c r="R406" s="45"/>
      <c r="S406" s="45"/>
      <c r="T406" s="45"/>
    </row>
    <row r="407" spans="1:20" ht="13.5">
      <c r="A407" s="158" t="s">
        <v>349</v>
      </c>
      <c r="B407" s="159"/>
      <c r="C407" s="32">
        <v>63</v>
      </c>
      <c r="D407" s="32">
        <v>63</v>
      </c>
      <c r="E407" s="32">
        <v>2</v>
      </c>
      <c r="F407" s="32">
        <v>20</v>
      </c>
      <c r="G407" s="32">
        <v>16</v>
      </c>
      <c r="H407" s="32">
        <v>0</v>
      </c>
      <c r="I407" s="32">
        <v>0</v>
      </c>
      <c r="J407" s="32">
        <v>2</v>
      </c>
      <c r="K407" s="32">
        <v>2</v>
      </c>
      <c r="L407" s="32">
        <v>2</v>
      </c>
      <c r="M407" s="32">
        <v>9</v>
      </c>
      <c r="N407" s="32">
        <v>1</v>
      </c>
      <c r="O407" s="32">
        <v>2</v>
      </c>
      <c r="P407" s="32">
        <v>3</v>
      </c>
      <c r="Q407" s="32">
        <v>2</v>
      </c>
      <c r="R407" s="32">
        <v>2</v>
      </c>
      <c r="S407" s="32">
        <v>0</v>
      </c>
      <c r="T407" s="32">
        <v>0</v>
      </c>
    </row>
    <row r="408" spans="1:20" ht="13.5">
      <c r="A408" s="33">
        <v>1</v>
      </c>
      <c r="B408" s="36" t="s">
        <v>17</v>
      </c>
      <c r="C408" s="33">
        <v>38</v>
      </c>
      <c r="D408" s="33">
        <v>38</v>
      </c>
      <c r="E408" s="33">
        <v>0</v>
      </c>
      <c r="F408" s="33">
        <v>15</v>
      </c>
      <c r="G408" s="33">
        <v>12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5</v>
      </c>
      <c r="N408" s="33">
        <v>0</v>
      </c>
      <c r="O408" s="33">
        <v>1</v>
      </c>
      <c r="P408" s="33">
        <v>2</v>
      </c>
      <c r="Q408" s="33">
        <v>1</v>
      </c>
      <c r="R408" s="33">
        <v>2</v>
      </c>
      <c r="S408" s="33">
        <v>0</v>
      </c>
      <c r="T408" s="33">
        <v>0</v>
      </c>
    </row>
    <row r="409" spans="1:20" ht="13.5">
      <c r="A409" s="33"/>
      <c r="B409" s="33" t="s">
        <v>264</v>
      </c>
      <c r="C409" s="33">
        <v>6</v>
      </c>
      <c r="D409" s="33">
        <v>6</v>
      </c>
      <c r="E409" s="33">
        <v>0</v>
      </c>
      <c r="F409" s="33">
        <v>4</v>
      </c>
      <c r="G409" s="33">
        <v>2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</row>
    <row r="410" spans="1:20" ht="13.5">
      <c r="A410" s="35"/>
      <c r="B410" s="35" t="s">
        <v>265</v>
      </c>
      <c r="C410" s="35">
        <v>1</v>
      </c>
      <c r="D410" s="35">
        <v>1</v>
      </c>
      <c r="E410" s="35"/>
      <c r="F410" s="35">
        <v>1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ht="13.5">
      <c r="A411" s="35"/>
      <c r="B411" s="35" t="s">
        <v>266</v>
      </c>
      <c r="C411" s="35">
        <v>1</v>
      </c>
      <c r="D411" s="35">
        <v>1</v>
      </c>
      <c r="E411" s="35"/>
      <c r="F411" s="35">
        <v>1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ht="13.5">
      <c r="A412" s="35"/>
      <c r="B412" s="35" t="s">
        <v>554</v>
      </c>
      <c r="C412" s="35">
        <v>1</v>
      </c>
      <c r="D412" s="35">
        <v>1</v>
      </c>
      <c r="E412" s="35"/>
      <c r="F412" s="35"/>
      <c r="G412" s="35">
        <v>1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ht="13.5">
      <c r="A413" s="35"/>
      <c r="B413" s="35" t="s">
        <v>555</v>
      </c>
      <c r="C413" s="35">
        <v>2</v>
      </c>
      <c r="D413" s="35">
        <v>2</v>
      </c>
      <c r="E413" s="35"/>
      <c r="F413" s="35">
        <v>1</v>
      </c>
      <c r="G413" s="35">
        <v>1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ht="13.5">
      <c r="A414" s="35"/>
      <c r="B414" s="35" t="s">
        <v>267</v>
      </c>
      <c r="C414" s="35">
        <v>1</v>
      </c>
      <c r="D414" s="35">
        <v>1</v>
      </c>
      <c r="E414" s="35"/>
      <c r="F414" s="35">
        <v>1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ht="13.5">
      <c r="A415" s="33"/>
      <c r="B415" s="33" t="s">
        <v>268</v>
      </c>
      <c r="C415" s="33">
        <v>4</v>
      </c>
      <c r="D415" s="33">
        <v>4</v>
      </c>
      <c r="E415" s="33">
        <v>0</v>
      </c>
      <c r="F415" s="33">
        <v>1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1</v>
      </c>
      <c r="P415" s="33">
        <v>1</v>
      </c>
      <c r="Q415" s="33">
        <v>1</v>
      </c>
      <c r="R415" s="33">
        <v>0</v>
      </c>
      <c r="S415" s="33">
        <v>0</v>
      </c>
      <c r="T415" s="33">
        <v>0</v>
      </c>
    </row>
    <row r="416" spans="1:20" ht="13.5">
      <c r="A416" s="35"/>
      <c r="B416" s="35" t="s">
        <v>269</v>
      </c>
      <c r="C416" s="35">
        <v>4</v>
      </c>
      <c r="D416" s="35">
        <v>4</v>
      </c>
      <c r="E416" s="35"/>
      <c r="F416" s="35">
        <v>1</v>
      </c>
      <c r="G416" s="35"/>
      <c r="H416" s="35"/>
      <c r="I416" s="35"/>
      <c r="J416" s="35"/>
      <c r="K416" s="35"/>
      <c r="L416" s="35"/>
      <c r="M416" s="35"/>
      <c r="N416" s="35"/>
      <c r="O416" s="35">
        <v>1</v>
      </c>
      <c r="P416" s="35">
        <v>1</v>
      </c>
      <c r="Q416" s="35">
        <v>1</v>
      </c>
      <c r="R416" s="35"/>
      <c r="S416" s="35"/>
      <c r="T416" s="35"/>
    </row>
    <row r="417" spans="1:20" ht="13.5">
      <c r="A417" s="33"/>
      <c r="B417" s="33" t="s">
        <v>270</v>
      </c>
      <c r="C417" s="33">
        <v>3</v>
      </c>
      <c r="D417" s="33">
        <v>3</v>
      </c>
      <c r="E417" s="33">
        <v>0</v>
      </c>
      <c r="F417" s="33">
        <v>1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2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</row>
    <row r="418" spans="1:20" ht="13.5">
      <c r="A418" s="35"/>
      <c r="B418" s="37" t="s">
        <v>271</v>
      </c>
      <c r="C418" s="35">
        <v>1</v>
      </c>
      <c r="D418" s="35">
        <v>1</v>
      </c>
      <c r="E418" s="35"/>
      <c r="F418" s="35"/>
      <c r="G418" s="35"/>
      <c r="H418" s="35"/>
      <c r="I418" s="35"/>
      <c r="J418" s="35"/>
      <c r="K418" s="35"/>
      <c r="L418" s="35"/>
      <c r="M418" s="35">
        <v>1</v>
      </c>
      <c r="N418" s="35"/>
      <c r="O418" s="35"/>
      <c r="P418" s="35"/>
      <c r="Q418" s="35"/>
      <c r="R418" s="35"/>
      <c r="S418" s="35"/>
      <c r="T418" s="35"/>
    </row>
    <row r="419" spans="1:20" ht="13.5">
      <c r="A419" s="35"/>
      <c r="B419" s="37" t="s">
        <v>272</v>
      </c>
      <c r="C419" s="35">
        <v>1</v>
      </c>
      <c r="D419" s="35">
        <v>1</v>
      </c>
      <c r="E419" s="35"/>
      <c r="F419" s="35"/>
      <c r="G419" s="35"/>
      <c r="H419" s="35"/>
      <c r="I419" s="35"/>
      <c r="J419" s="35"/>
      <c r="K419" s="35"/>
      <c r="L419" s="35"/>
      <c r="M419" s="35">
        <v>1</v>
      </c>
      <c r="N419" s="35"/>
      <c r="O419" s="35"/>
      <c r="P419" s="35"/>
      <c r="Q419" s="35"/>
      <c r="R419" s="35"/>
      <c r="S419" s="35"/>
      <c r="T419" s="35"/>
    </row>
    <row r="420" spans="1:20" ht="13.5">
      <c r="A420" s="35"/>
      <c r="B420" s="37" t="s">
        <v>273</v>
      </c>
      <c r="C420" s="35">
        <v>1</v>
      </c>
      <c r="D420" s="35">
        <v>1</v>
      </c>
      <c r="E420" s="35"/>
      <c r="F420" s="35">
        <v>1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ht="13.5">
      <c r="A421" s="33"/>
      <c r="B421" s="33" t="s">
        <v>274</v>
      </c>
      <c r="C421" s="33">
        <v>3</v>
      </c>
      <c r="D421" s="33">
        <v>3</v>
      </c>
      <c r="E421" s="33">
        <v>0</v>
      </c>
      <c r="F421" s="33">
        <v>1</v>
      </c>
      <c r="G421" s="33">
        <v>1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1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</row>
    <row r="422" spans="1:20" ht="13.5">
      <c r="A422" s="35"/>
      <c r="B422" s="35" t="s">
        <v>275</v>
      </c>
      <c r="C422" s="35">
        <v>3</v>
      </c>
      <c r="D422" s="35">
        <v>3</v>
      </c>
      <c r="E422" s="35"/>
      <c r="F422" s="35">
        <v>1</v>
      </c>
      <c r="G422" s="35">
        <v>1</v>
      </c>
      <c r="H422" s="35"/>
      <c r="I422" s="35"/>
      <c r="J422" s="35"/>
      <c r="K422" s="35"/>
      <c r="L422" s="35"/>
      <c r="M422" s="35">
        <v>1</v>
      </c>
      <c r="N422" s="35"/>
      <c r="O422" s="35"/>
      <c r="P422" s="35"/>
      <c r="Q422" s="35"/>
      <c r="R422" s="35"/>
      <c r="S422" s="35"/>
      <c r="T422" s="35"/>
    </row>
    <row r="423" spans="1:20" ht="13.5">
      <c r="A423" s="33"/>
      <c r="B423" s="36" t="s">
        <v>276</v>
      </c>
      <c r="C423" s="33">
        <v>9</v>
      </c>
      <c r="D423" s="33">
        <v>9</v>
      </c>
      <c r="E423" s="33">
        <v>0</v>
      </c>
      <c r="F423" s="33">
        <v>3</v>
      </c>
      <c r="G423" s="33">
        <v>3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2</v>
      </c>
      <c r="N423" s="33">
        <v>0</v>
      </c>
      <c r="O423" s="33">
        <v>0</v>
      </c>
      <c r="P423" s="33">
        <v>0</v>
      </c>
      <c r="Q423" s="33">
        <v>0</v>
      </c>
      <c r="R423" s="33">
        <v>1</v>
      </c>
      <c r="S423" s="33">
        <v>0</v>
      </c>
      <c r="T423" s="33">
        <v>0</v>
      </c>
    </row>
    <row r="424" spans="1:20" ht="13.5">
      <c r="A424" s="35"/>
      <c r="B424" s="37" t="s">
        <v>277</v>
      </c>
      <c r="C424" s="35">
        <v>5</v>
      </c>
      <c r="D424" s="35">
        <v>5</v>
      </c>
      <c r="E424" s="35"/>
      <c r="F424" s="35">
        <v>1</v>
      </c>
      <c r="G424" s="35">
        <v>2</v>
      </c>
      <c r="H424" s="35"/>
      <c r="I424" s="35"/>
      <c r="J424" s="35"/>
      <c r="K424" s="35"/>
      <c r="L424" s="35"/>
      <c r="M424" s="35">
        <v>1</v>
      </c>
      <c r="N424" s="35"/>
      <c r="O424" s="35"/>
      <c r="P424" s="35"/>
      <c r="Q424" s="35"/>
      <c r="R424" s="35">
        <v>1</v>
      </c>
      <c r="S424" s="35"/>
      <c r="T424" s="35"/>
    </row>
    <row r="425" spans="1:20" ht="13.5">
      <c r="A425" s="35"/>
      <c r="B425" s="37" t="s">
        <v>278</v>
      </c>
      <c r="C425" s="35">
        <v>2</v>
      </c>
      <c r="D425" s="35">
        <v>2</v>
      </c>
      <c r="E425" s="35"/>
      <c r="F425" s="35">
        <v>1</v>
      </c>
      <c r="G425" s="35">
        <v>1</v>
      </c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ht="13.5">
      <c r="A426" s="35"/>
      <c r="B426" s="37" t="s">
        <v>279</v>
      </c>
      <c r="C426" s="35">
        <v>2</v>
      </c>
      <c r="D426" s="35">
        <v>2</v>
      </c>
      <c r="E426" s="35"/>
      <c r="F426" s="35">
        <v>1</v>
      </c>
      <c r="G426" s="35"/>
      <c r="H426" s="35"/>
      <c r="I426" s="35"/>
      <c r="J426" s="35"/>
      <c r="K426" s="35"/>
      <c r="L426" s="35"/>
      <c r="M426" s="35">
        <v>1</v>
      </c>
      <c r="N426" s="35"/>
      <c r="O426" s="35"/>
      <c r="P426" s="35"/>
      <c r="Q426" s="35"/>
      <c r="R426" s="35"/>
      <c r="S426" s="35"/>
      <c r="T426" s="35"/>
    </row>
    <row r="427" spans="1:20" ht="13.5">
      <c r="A427" s="33"/>
      <c r="B427" s="36" t="s">
        <v>280</v>
      </c>
      <c r="C427" s="33">
        <v>8</v>
      </c>
      <c r="D427" s="33">
        <v>8</v>
      </c>
      <c r="E427" s="33">
        <v>0</v>
      </c>
      <c r="F427" s="33">
        <v>3</v>
      </c>
      <c r="G427" s="33">
        <v>3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1</v>
      </c>
      <c r="Q427" s="33">
        <v>0</v>
      </c>
      <c r="R427" s="33">
        <v>1</v>
      </c>
      <c r="S427" s="33">
        <v>0</v>
      </c>
      <c r="T427" s="33">
        <v>0</v>
      </c>
    </row>
    <row r="428" spans="1:20" ht="13.5">
      <c r="A428" s="35"/>
      <c r="B428" s="37" t="s">
        <v>281</v>
      </c>
      <c r="C428" s="35">
        <v>2</v>
      </c>
      <c r="D428" s="35">
        <v>2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>
        <v>1</v>
      </c>
      <c r="Q428" s="35"/>
      <c r="R428" s="35">
        <v>1</v>
      </c>
      <c r="S428" s="35"/>
      <c r="T428" s="35"/>
    </row>
    <row r="429" spans="1:20" ht="13.5">
      <c r="A429" s="35"/>
      <c r="B429" s="35" t="s">
        <v>282</v>
      </c>
      <c r="C429" s="35">
        <v>1</v>
      </c>
      <c r="D429" s="35">
        <v>1</v>
      </c>
      <c r="E429" s="35"/>
      <c r="F429" s="35">
        <v>1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ht="13.5">
      <c r="A430" s="35"/>
      <c r="B430" s="35" t="s">
        <v>283</v>
      </c>
      <c r="C430" s="35">
        <v>1</v>
      </c>
      <c r="D430" s="35">
        <v>1</v>
      </c>
      <c r="E430" s="35"/>
      <c r="F430" s="35"/>
      <c r="G430" s="35">
        <v>1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ht="13.5">
      <c r="A431" s="35"/>
      <c r="B431" s="35" t="s">
        <v>284</v>
      </c>
      <c r="C431" s="35">
        <v>2</v>
      </c>
      <c r="D431" s="35">
        <v>2</v>
      </c>
      <c r="E431" s="35"/>
      <c r="F431" s="35">
        <v>1</v>
      </c>
      <c r="G431" s="35">
        <v>1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ht="13.5">
      <c r="A432" s="35"/>
      <c r="B432" s="35" t="s">
        <v>285</v>
      </c>
      <c r="C432" s="35">
        <v>2</v>
      </c>
      <c r="D432" s="35">
        <v>2</v>
      </c>
      <c r="E432" s="35"/>
      <c r="F432" s="35">
        <v>1</v>
      </c>
      <c r="G432" s="35">
        <v>1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ht="13.5">
      <c r="A433" s="33"/>
      <c r="B433" s="33" t="s">
        <v>286</v>
      </c>
      <c r="C433" s="33">
        <v>3</v>
      </c>
      <c r="D433" s="33">
        <v>3</v>
      </c>
      <c r="E433" s="33">
        <v>0</v>
      </c>
      <c r="F433" s="33">
        <v>1</v>
      </c>
      <c r="G433" s="33">
        <v>2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</row>
    <row r="434" spans="1:20" ht="13.5">
      <c r="A434" s="35"/>
      <c r="B434" s="35" t="s">
        <v>287</v>
      </c>
      <c r="C434" s="35">
        <v>2</v>
      </c>
      <c r="D434" s="35">
        <v>2</v>
      </c>
      <c r="E434" s="35"/>
      <c r="F434" s="35">
        <v>1</v>
      </c>
      <c r="G434" s="35">
        <v>1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ht="13.5">
      <c r="A435" s="35"/>
      <c r="B435" s="37" t="s">
        <v>288</v>
      </c>
      <c r="C435" s="35">
        <v>1</v>
      </c>
      <c r="D435" s="35">
        <v>1</v>
      </c>
      <c r="E435" s="35"/>
      <c r="F435" s="35"/>
      <c r="G435" s="35">
        <v>1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ht="13.5">
      <c r="A436" s="33"/>
      <c r="B436" s="33" t="s">
        <v>289</v>
      </c>
      <c r="C436" s="33">
        <v>2</v>
      </c>
      <c r="D436" s="33">
        <v>2</v>
      </c>
      <c r="E436" s="33">
        <v>0</v>
      </c>
      <c r="F436" s="33">
        <v>1</v>
      </c>
      <c r="G436" s="33">
        <v>1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</row>
    <row r="437" spans="1:20" ht="13.5">
      <c r="A437" s="35"/>
      <c r="B437" s="35" t="s">
        <v>290</v>
      </c>
      <c r="C437" s="35">
        <v>2</v>
      </c>
      <c r="D437" s="35">
        <v>2</v>
      </c>
      <c r="E437" s="35"/>
      <c r="F437" s="35">
        <v>1</v>
      </c>
      <c r="G437" s="35">
        <v>1</v>
      </c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ht="13.5">
      <c r="A438" s="82">
        <v>2</v>
      </c>
      <c r="B438" s="132" t="s">
        <v>146</v>
      </c>
      <c r="C438" s="82">
        <v>25</v>
      </c>
      <c r="D438" s="82">
        <v>25</v>
      </c>
      <c r="E438" s="82">
        <v>2</v>
      </c>
      <c r="F438" s="82">
        <v>5</v>
      </c>
      <c r="G438" s="82">
        <v>4</v>
      </c>
      <c r="H438" s="82">
        <v>0</v>
      </c>
      <c r="I438" s="82">
        <v>0</v>
      </c>
      <c r="J438" s="82">
        <v>2</v>
      </c>
      <c r="K438" s="82">
        <v>2</v>
      </c>
      <c r="L438" s="82">
        <v>2</v>
      </c>
      <c r="M438" s="82">
        <v>4</v>
      </c>
      <c r="N438" s="82">
        <v>1</v>
      </c>
      <c r="O438" s="82">
        <v>1</v>
      </c>
      <c r="P438" s="82">
        <v>1</v>
      </c>
      <c r="Q438" s="82">
        <v>1</v>
      </c>
      <c r="R438" s="82">
        <v>0</v>
      </c>
      <c r="S438" s="82">
        <v>0</v>
      </c>
      <c r="T438" s="82">
        <v>0</v>
      </c>
    </row>
    <row r="439" spans="1:20" ht="13.5">
      <c r="A439" s="33"/>
      <c r="B439" s="33" t="s">
        <v>264</v>
      </c>
      <c r="C439" s="33">
        <v>25</v>
      </c>
      <c r="D439" s="33">
        <v>25</v>
      </c>
      <c r="E439" s="33">
        <v>2</v>
      </c>
      <c r="F439" s="33">
        <v>5</v>
      </c>
      <c r="G439" s="33">
        <v>4</v>
      </c>
      <c r="H439" s="33">
        <v>0</v>
      </c>
      <c r="I439" s="33">
        <v>0</v>
      </c>
      <c r="J439" s="33">
        <v>2</v>
      </c>
      <c r="K439" s="33">
        <v>2</v>
      </c>
      <c r="L439" s="33">
        <v>2</v>
      </c>
      <c r="M439" s="33">
        <v>4</v>
      </c>
      <c r="N439" s="33">
        <v>1</v>
      </c>
      <c r="O439" s="33">
        <v>1</v>
      </c>
      <c r="P439" s="33">
        <v>1</v>
      </c>
      <c r="Q439" s="33">
        <v>1</v>
      </c>
      <c r="R439" s="33">
        <v>0</v>
      </c>
      <c r="S439" s="33">
        <v>0</v>
      </c>
      <c r="T439" s="33">
        <v>0</v>
      </c>
    </row>
    <row r="440" spans="1:20" ht="13.5">
      <c r="A440" s="83"/>
      <c r="B440" s="83" t="s">
        <v>291</v>
      </c>
      <c r="C440" s="83">
        <v>25</v>
      </c>
      <c r="D440" s="83">
        <v>25</v>
      </c>
      <c r="E440" s="83">
        <v>2</v>
      </c>
      <c r="F440" s="83">
        <v>5</v>
      </c>
      <c r="G440" s="83">
        <v>4</v>
      </c>
      <c r="H440" s="83"/>
      <c r="I440" s="83"/>
      <c r="J440" s="83">
        <v>2</v>
      </c>
      <c r="K440" s="83">
        <v>2</v>
      </c>
      <c r="L440" s="83">
        <v>2</v>
      </c>
      <c r="M440" s="83">
        <v>4</v>
      </c>
      <c r="N440" s="83">
        <v>1</v>
      </c>
      <c r="O440" s="83">
        <v>1</v>
      </c>
      <c r="P440" s="83">
        <v>1</v>
      </c>
      <c r="Q440" s="83">
        <v>1</v>
      </c>
      <c r="R440" s="83"/>
      <c r="S440" s="83"/>
      <c r="T440" s="83"/>
    </row>
    <row r="441" spans="1:20" ht="13.5">
      <c r="A441" s="158" t="s">
        <v>526</v>
      </c>
      <c r="B441" s="159"/>
      <c r="C441" s="32">
        <v>42</v>
      </c>
      <c r="D441" s="32">
        <v>58</v>
      </c>
      <c r="E441" s="32">
        <v>1</v>
      </c>
      <c r="F441" s="32">
        <v>15</v>
      </c>
      <c r="G441" s="32">
        <v>19</v>
      </c>
      <c r="H441" s="32"/>
      <c r="I441" s="32"/>
      <c r="J441" s="32">
        <v>2</v>
      </c>
      <c r="K441" s="32">
        <v>2</v>
      </c>
      <c r="L441" s="32">
        <v>2</v>
      </c>
      <c r="M441" s="32">
        <v>11</v>
      </c>
      <c r="N441" s="32"/>
      <c r="O441" s="32">
        <v>2</v>
      </c>
      <c r="P441" s="32">
        <v>2</v>
      </c>
      <c r="Q441" s="32"/>
      <c r="R441" s="32">
        <v>2</v>
      </c>
      <c r="S441" s="32"/>
      <c r="T441" s="32"/>
    </row>
    <row r="442" spans="1:20" ht="13.5">
      <c r="A442" s="35">
        <v>1</v>
      </c>
      <c r="B442" s="37" t="s">
        <v>17</v>
      </c>
      <c r="C442" s="35"/>
      <c r="D442" s="33">
        <v>46</v>
      </c>
      <c r="E442" s="33"/>
      <c r="F442" s="33">
        <v>13</v>
      </c>
      <c r="G442" s="33">
        <v>17</v>
      </c>
      <c r="H442" s="33"/>
      <c r="I442" s="33"/>
      <c r="J442" s="33"/>
      <c r="K442" s="33"/>
      <c r="L442" s="33"/>
      <c r="M442" s="33">
        <v>10</v>
      </c>
      <c r="N442" s="33"/>
      <c r="O442" s="33">
        <v>2</v>
      </c>
      <c r="P442" s="33">
        <v>2</v>
      </c>
      <c r="Q442" s="33"/>
      <c r="R442" s="33">
        <v>2</v>
      </c>
      <c r="S442" s="35"/>
      <c r="T442" s="35"/>
    </row>
    <row r="443" spans="1:20" ht="13.5">
      <c r="A443" s="35"/>
      <c r="B443" s="33" t="s">
        <v>292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ht="13.5">
      <c r="A444" s="35"/>
      <c r="B444" s="133" t="s">
        <v>293</v>
      </c>
      <c r="C444" s="35">
        <v>0</v>
      </c>
      <c r="D444" s="35">
        <v>6</v>
      </c>
      <c r="E444" s="35"/>
      <c r="F444" s="35">
        <v>2</v>
      </c>
      <c r="G444" s="35">
        <v>2</v>
      </c>
      <c r="H444" s="35"/>
      <c r="I444" s="35"/>
      <c r="J444" s="35"/>
      <c r="K444" s="35"/>
      <c r="L444" s="35"/>
      <c r="M444" s="35">
        <v>1</v>
      </c>
      <c r="N444" s="35"/>
      <c r="O444" s="35">
        <v>1</v>
      </c>
      <c r="P444" s="35"/>
      <c r="Q444" s="35"/>
      <c r="R444" s="35"/>
      <c r="S444" s="35"/>
      <c r="T444" s="35"/>
    </row>
    <row r="445" spans="1:20" ht="13.5">
      <c r="A445" s="35"/>
      <c r="B445" s="35" t="s">
        <v>294</v>
      </c>
      <c r="C445" s="35">
        <v>1</v>
      </c>
      <c r="D445" s="35">
        <v>3</v>
      </c>
      <c r="E445" s="35"/>
      <c r="F445" s="35"/>
      <c r="G445" s="35">
        <v>2</v>
      </c>
      <c r="H445" s="35"/>
      <c r="I445" s="35"/>
      <c r="J445" s="35"/>
      <c r="K445" s="35"/>
      <c r="L445" s="35"/>
      <c r="M445" s="35">
        <v>1</v>
      </c>
      <c r="N445" s="35"/>
      <c r="O445" s="35"/>
      <c r="P445" s="35"/>
      <c r="Q445" s="35"/>
      <c r="R445" s="35"/>
      <c r="S445" s="35"/>
      <c r="T445" s="35"/>
    </row>
    <row r="446" spans="1:20" ht="13.5">
      <c r="A446" s="35"/>
      <c r="B446" s="33" t="s">
        <v>295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ht="13.5">
      <c r="A447" s="35"/>
      <c r="B447" s="35" t="s">
        <v>296</v>
      </c>
      <c r="C447" s="35">
        <v>0</v>
      </c>
      <c r="D447" s="35">
        <v>1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>
        <v>1</v>
      </c>
      <c r="Q447" s="35"/>
      <c r="R447" s="35"/>
      <c r="S447" s="35"/>
      <c r="T447" s="35"/>
    </row>
    <row r="448" spans="1:20" ht="13.5">
      <c r="A448" s="35"/>
      <c r="B448" s="35" t="s">
        <v>297</v>
      </c>
      <c r="C448" s="35">
        <v>2</v>
      </c>
      <c r="D448" s="35">
        <v>2</v>
      </c>
      <c r="E448" s="35"/>
      <c r="F448" s="35">
        <v>1</v>
      </c>
      <c r="G448" s="35">
        <v>1</v>
      </c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ht="13.5">
      <c r="A449" s="35"/>
      <c r="B449" s="35" t="s">
        <v>298</v>
      </c>
      <c r="C449" s="35">
        <v>1</v>
      </c>
      <c r="D449" s="35">
        <v>1</v>
      </c>
      <c r="E449" s="35"/>
      <c r="F449" s="35"/>
      <c r="G449" s="35"/>
      <c r="H449" s="35"/>
      <c r="I449" s="35"/>
      <c r="J449" s="35"/>
      <c r="K449" s="35"/>
      <c r="L449" s="35"/>
      <c r="M449" s="35">
        <v>1</v>
      </c>
      <c r="N449" s="35"/>
      <c r="O449" s="35"/>
      <c r="P449" s="35"/>
      <c r="Q449" s="35"/>
      <c r="R449" s="35"/>
      <c r="S449" s="35"/>
      <c r="T449" s="35"/>
    </row>
    <row r="450" spans="1:20" ht="13.5">
      <c r="A450" s="35"/>
      <c r="B450" s="35" t="s">
        <v>299</v>
      </c>
      <c r="C450" s="35">
        <v>1</v>
      </c>
      <c r="D450" s="35">
        <v>1</v>
      </c>
      <c r="E450" s="35"/>
      <c r="F450" s="35"/>
      <c r="G450" s="35"/>
      <c r="H450" s="35"/>
      <c r="I450" s="35"/>
      <c r="J450" s="35"/>
      <c r="K450" s="35"/>
      <c r="L450" s="35"/>
      <c r="M450" s="35">
        <v>1</v>
      </c>
      <c r="N450" s="35"/>
      <c r="O450" s="35"/>
      <c r="P450" s="35"/>
      <c r="Q450" s="35"/>
      <c r="R450" s="35"/>
      <c r="S450" s="35"/>
      <c r="T450" s="35"/>
    </row>
    <row r="451" spans="1:20" ht="13.5">
      <c r="A451" s="35"/>
      <c r="B451" s="35" t="s">
        <v>300</v>
      </c>
      <c r="C451" s="35">
        <v>2</v>
      </c>
      <c r="D451" s="35">
        <v>2</v>
      </c>
      <c r="E451" s="35"/>
      <c r="F451" s="35"/>
      <c r="G451" s="35">
        <v>1</v>
      </c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>
        <v>1</v>
      </c>
      <c r="S451" s="35"/>
      <c r="T451" s="35"/>
    </row>
    <row r="452" spans="1:20" ht="13.5">
      <c r="A452" s="35"/>
      <c r="B452" s="35" t="s">
        <v>301</v>
      </c>
      <c r="C452" s="35">
        <v>7</v>
      </c>
      <c r="D452" s="35">
        <v>2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>
        <v>1</v>
      </c>
      <c r="P452" s="35"/>
      <c r="Q452" s="35"/>
      <c r="R452" s="35">
        <v>1</v>
      </c>
      <c r="S452" s="35"/>
      <c r="T452" s="35"/>
    </row>
    <row r="453" spans="1:20" ht="13.5">
      <c r="A453" s="35"/>
      <c r="B453" s="35" t="s">
        <v>302</v>
      </c>
      <c r="C453" s="35">
        <v>0</v>
      </c>
      <c r="D453" s="35">
        <v>2</v>
      </c>
      <c r="E453" s="35"/>
      <c r="F453" s="35">
        <v>1</v>
      </c>
      <c r="G453" s="35">
        <v>1</v>
      </c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ht="13.5">
      <c r="A454" s="35"/>
      <c r="B454" s="33" t="s">
        <v>303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ht="13.5">
      <c r="A455" s="35"/>
      <c r="B455" s="35" t="s">
        <v>304</v>
      </c>
      <c r="C455" s="35">
        <v>0</v>
      </c>
      <c r="D455" s="35">
        <v>1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>
        <v>1</v>
      </c>
      <c r="Q455" s="35"/>
      <c r="R455" s="35"/>
      <c r="S455" s="35"/>
      <c r="T455" s="35"/>
    </row>
    <row r="456" spans="1:20" ht="13.5">
      <c r="A456" s="35"/>
      <c r="B456" s="35" t="s">
        <v>305</v>
      </c>
      <c r="C456" s="35">
        <v>0</v>
      </c>
      <c r="D456" s="35">
        <v>2</v>
      </c>
      <c r="E456" s="35"/>
      <c r="F456" s="35">
        <v>1</v>
      </c>
      <c r="G456" s="35">
        <v>1</v>
      </c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ht="13.5">
      <c r="A457" s="35"/>
      <c r="B457" s="35" t="s">
        <v>306</v>
      </c>
      <c r="C457" s="35">
        <v>0</v>
      </c>
      <c r="D457" s="35">
        <v>1</v>
      </c>
      <c r="E457" s="35"/>
      <c r="F457" s="35"/>
      <c r="G457" s="35">
        <v>1</v>
      </c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ht="13.5">
      <c r="A458" s="35"/>
      <c r="B458" s="35" t="s">
        <v>307</v>
      </c>
      <c r="C458" s="35">
        <v>2</v>
      </c>
      <c r="D458" s="35">
        <v>3</v>
      </c>
      <c r="E458" s="35"/>
      <c r="F458" s="35">
        <v>1</v>
      </c>
      <c r="G458" s="35">
        <v>1</v>
      </c>
      <c r="H458" s="35"/>
      <c r="I458" s="35"/>
      <c r="J458" s="35"/>
      <c r="K458" s="35"/>
      <c r="L458" s="35"/>
      <c r="M458" s="35">
        <v>1</v>
      </c>
      <c r="N458" s="35"/>
      <c r="O458" s="35"/>
      <c r="P458" s="35"/>
      <c r="Q458" s="35"/>
      <c r="R458" s="35"/>
      <c r="S458" s="35"/>
      <c r="T458" s="35"/>
    </row>
    <row r="459" spans="1:20" ht="13.5">
      <c r="A459" s="35"/>
      <c r="B459" s="33" t="s">
        <v>308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ht="13.5">
      <c r="A460" s="35"/>
      <c r="B460" s="35" t="s">
        <v>309</v>
      </c>
      <c r="C460" s="35">
        <v>1</v>
      </c>
      <c r="D460" s="35">
        <v>1</v>
      </c>
      <c r="E460" s="35"/>
      <c r="F460" s="35"/>
      <c r="G460" s="35"/>
      <c r="H460" s="35"/>
      <c r="I460" s="35"/>
      <c r="J460" s="35"/>
      <c r="K460" s="35"/>
      <c r="L460" s="35"/>
      <c r="M460" s="35">
        <v>1</v>
      </c>
      <c r="N460" s="35"/>
      <c r="O460" s="35"/>
      <c r="P460" s="35"/>
      <c r="Q460" s="35"/>
      <c r="R460" s="35"/>
      <c r="S460" s="35"/>
      <c r="T460" s="35"/>
    </row>
    <row r="461" spans="1:20" ht="13.5">
      <c r="A461" s="35"/>
      <c r="B461" s="35" t="s">
        <v>310</v>
      </c>
      <c r="C461" s="35">
        <v>0</v>
      </c>
      <c r="D461" s="35">
        <v>2</v>
      </c>
      <c r="E461" s="35"/>
      <c r="F461" s="35"/>
      <c r="G461" s="35">
        <v>1</v>
      </c>
      <c r="H461" s="35"/>
      <c r="I461" s="35"/>
      <c r="J461" s="35"/>
      <c r="K461" s="35"/>
      <c r="L461" s="35"/>
      <c r="M461" s="35">
        <v>1</v>
      </c>
      <c r="N461" s="35"/>
      <c r="O461" s="35"/>
      <c r="P461" s="35"/>
      <c r="Q461" s="35"/>
      <c r="R461" s="35"/>
      <c r="S461" s="35"/>
      <c r="T461" s="35"/>
    </row>
    <row r="462" spans="1:20" ht="13.5">
      <c r="A462" s="35"/>
      <c r="B462" s="35" t="s">
        <v>311</v>
      </c>
      <c r="C462" s="35"/>
      <c r="D462" s="35">
        <v>1</v>
      </c>
      <c r="E462" s="35"/>
      <c r="F462" s="35">
        <v>1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ht="13.5">
      <c r="A463" s="35"/>
      <c r="B463" s="35" t="s">
        <v>312</v>
      </c>
      <c r="C463" s="35">
        <v>1</v>
      </c>
      <c r="D463" s="35">
        <v>1</v>
      </c>
      <c r="E463" s="35"/>
      <c r="F463" s="35">
        <v>1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ht="13.5">
      <c r="A464" s="35"/>
      <c r="B464" s="33" t="s">
        <v>313</v>
      </c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ht="13.5">
      <c r="A465" s="35"/>
      <c r="B465" s="35" t="s">
        <v>314</v>
      </c>
      <c r="C465" s="35">
        <v>0</v>
      </c>
      <c r="D465" s="35">
        <v>2</v>
      </c>
      <c r="E465" s="35"/>
      <c r="F465" s="35">
        <v>1</v>
      </c>
      <c r="G465" s="35">
        <v>1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ht="13.5">
      <c r="A466" s="35"/>
      <c r="B466" s="35" t="s">
        <v>315</v>
      </c>
      <c r="C466" s="35">
        <v>1</v>
      </c>
      <c r="D466" s="35">
        <v>2</v>
      </c>
      <c r="E466" s="35"/>
      <c r="F466" s="35">
        <v>1</v>
      </c>
      <c r="G466" s="35">
        <v>1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ht="13.5">
      <c r="A467" s="35"/>
      <c r="B467" s="33" t="s">
        <v>316</v>
      </c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ht="13.5">
      <c r="A468" s="35"/>
      <c r="B468" s="35" t="s">
        <v>317</v>
      </c>
      <c r="C468" s="35">
        <v>0</v>
      </c>
      <c r="D468" s="35">
        <v>2</v>
      </c>
      <c r="E468" s="35"/>
      <c r="F468" s="35"/>
      <c r="G468" s="35">
        <v>1</v>
      </c>
      <c r="H468" s="35"/>
      <c r="I468" s="35"/>
      <c r="J468" s="35"/>
      <c r="K468" s="35"/>
      <c r="L468" s="35"/>
      <c r="M468" s="35">
        <v>1</v>
      </c>
      <c r="N468" s="35"/>
      <c r="O468" s="35"/>
      <c r="P468" s="35"/>
      <c r="Q468" s="35"/>
      <c r="R468" s="35"/>
      <c r="S468" s="35"/>
      <c r="T468" s="35"/>
    </row>
    <row r="469" spans="1:20" ht="13.5">
      <c r="A469" s="35"/>
      <c r="B469" s="35" t="s">
        <v>318</v>
      </c>
      <c r="C469" s="35">
        <v>2</v>
      </c>
      <c r="D469" s="35">
        <v>2</v>
      </c>
      <c r="E469" s="35"/>
      <c r="F469" s="35">
        <v>1</v>
      </c>
      <c r="G469" s="35">
        <v>1</v>
      </c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ht="13.5">
      <c r="A470" s="35"/>
      <c r="B470" s="33" t="s">
        <v>319</v>
      </c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ht="13.5">
      <c r="A471" s="35"/>
      <c r="B471" s="35" t="s">
        <v>320</v>
      </c>
      <c r="C471" s="35">
        <v>2</v>
      </c>
      <c r="D471" s="35">
        <v>2</v>
      </c>
      <c r="E471" s="35"/>
      <c r="F471" s="35">
        <v>1</v>
      </c>
      <c r="G471" s="35"/>
      <c r="H471" s="35"/>
      <c r="I471" s="35"/>
      <c r="J471" s="35"/>
      <c r="K471" s="35"/>
      <c r="L471" s="35"/>
      <c r="M471" s="35">
        <v>1</v>
      </c>
      <c r="N471" s="35"/>
      <c r="O471" s="35"/>
      <c r="P471" s="35"/>
      <c r="Q471" s="35"/>
      <c r="R471" s="35"/>
      <c r="S471" s="35"/>
      <c r="T471" s="35"/>
    </row>
    <row r="472" spans="1:20" ht="13.5">
      <c r="A472" s="35"/>
      <c r="B472" s="134" t="s">
        <v>321</v>
      </c>
      <c r="C472" s="134">
        <v>1</v>
      </c>
      <c r="D472" s="134">
        <v>2</v>
      </c>
      <c r="E472" s="35"/>
      <c r="F472" s="35">
        <v>1</v>
      </c>
      <c r="G472" s="35">
        <v>1</v>
      </c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ht="13.5">
      <c r="A473" s="35"/>
      <c r="B473" s="35" t="s">
        <v>322</v>
      </c>
      <c r="C473" s="35">
        <v>2</v>
      </c>
      <c r="D473" s="35">
        <v>2</v>
      </c>
      <c r="E473" s="35"/>
      <c r="F473" s="35"/>
      <c r="G473" s="35">
        <v>1</v>
      </c>
      <c r="H473" s="35"/>
      <c r="I473" s="35"/>
      <c r="J473" s="35"/>
      <c r="K473" s="35"/>
      <c r="L473" s="35"/>
      <c r="M473" s="35">
        <v>1</v>
      </c>
      <c r="N473" s="35"/>
      <c r="O473" s="35"/>
      <c r="P473" s="35"/>
      <c r="Q473" s="35"/>
      <c r="R473" s="35"/>
      <c r="S473" s="35"/>
      <c r="T473" s="35"/>
    </row>
    <row r="474" spans="1:20" ht="13.5">
      <c r="A474" s="35">
        <v>2</v>
      </c>
      <c r="B474" s="36" t="s">
        <v>146</v>
      </c>
      <c r="C474" s="35"/>
      <c r="D474" s="33">
        <v>12</v>
      </c>
      <c r="E474" s="33">
        <v>1</v>
      </c>
      <c r="F474" s="33">
        <v>2</v>
      </c>
      <c r="G474" s="33">
        <v>2</v>
      </c>
      <c r="H474" s="33"/>
      <c r="I474" s="33"/>
      <c r="J474" s="33">
        <v>2</v>
      </c>
      <c r="K474" s="33">
        <v>2</v>
      </c>
      <c r="L474" s="33">
        <v>2</v>
      </c>
      <c r="M474" s="33">
        <v>1</v>
      </c>
      <c r="N474" s="33"/>
      <c r="O474" s="35"/>
      <c r="P474" s="35"/>
      <c r="Q474" s="35"/>
      <c r="R474" s="35"/>
      <c r="S474" s="35"/>
      <c r="T474" s="35"/>
    </row>
    <row r="475" spans="1:20" ht="13.5">
      <c r="A475" s="35"/>
      <c r="B475" s="36" t="s">
        <v>323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ht="13.5">
      <c r="A476" s="35"/>
      <c r="B476" s="35" t="s">
        <v>324</v>
      </c>
      <c r="C476" s="35">
        <v>4</v>
      </c>
      <c r="D476" s="35">
        <v>5</v>
      </c>
      <c r="E476" s="35">
        <v>1</v>
      </c>
      <c r="F476" s="35"/>
      <c r="G476" s="35">
        <v>1</v>
      </c>
      <c r="H476" s="35"/>
      <c r="I476" s="35"/>
      <c r="J476" s="35">
        <v>1</v>
      </c>
      <c r="K476" s="35">
        <v>1</v>
      </c>
      <c r="L476" s="35"/>
      <c r="M476" s="35">
        <v>1</v>
      </c>
      <c r="N476" s="35"/>
      <c r="O476" s="35"/>
      <c r="P476" s="35"/>
      <c r="Q476" s="35"/>
      <c r="R476" s="35"/>
      <c r="S476" s="35"/>
      <c r="T476" s="35"/>
    </row>
    <row r="477" spans="1:20" ht="13.5">
      <c r="A477" s="35"/>
      <c r="B477" s="33" t="s">
        <v>295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ht="13.5">
      <c r="A478" s="35"/>
      <c r="B478" s="35" t="s">
        <v>325</v>
      </c>
      <c r="C478" s="35">
        <v>10</v>
      </c>
      <c r="D478" s="35">
        <v>3</v>
      </c>
      <c r="E478" s="35"/>
      <c r="F478" s="35"/>
      <c r="G478" s="35"/>
      <c r="H478" s="35"/>
      <c r="I478" s="35"/>
      <c r="J478" s="35">
        <v>1</v>
      </c>
      <c r="K478" s="35">
        <v>1</v>
      </c>
      <c r="L478" s="35">
        <v>1</v>
      </c>
      <c r="M478" s="35"/>
      <c r="N478" s="35"/>
      <c r="O478" s="35"/>
      <c r="P478" s="35"/>
      <c r="Q478" s="35"/>
      <c r="R478" s="35"/>
      <c r="S478" s="35"/>
      <c r="T478" s="35"/>
    </row>
    <row r="479" spans="1:20" ht="13.5">
      <c r="A479" s="35"/>
      <c r="B479" s="35" t="s">
        <v>326</v>
      </c>
      <c r="C479" s="35">
        <v>0</v>
      </c>
      <c r="D479" s="35">
        <v>1</v>
      </c>
      <c r="E479" s="35"/>
      <c r="F479" s="35"/>
      <c r="G479" s="35">
        <v>1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ht="13.5">
      <c r="A480" s="35"/>
      <c r="B480" s="33" t="s">
        <v>316</v>
      </c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ht="13.5">
      <c r="A481" s="35"/>
      <c r="B481" s="35" t="s">
        <v>327</v>
      </c>
      <c r="C481" s="35">
        <v>0</v>
      </c>
      <c r="D481" s="35">
        <v>1</v>
      </c>
      <c r="E481" s="35"/>
      <c r="F481" s="35">
        <v>1</v>
      </c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135"/>
      <c r="R481" s="35"/>
      <c r="S481" s="35"/>
      <c r="T481" s="35"/>
    </row>
    <row r="482" spans="1:20" ht="13.5">
      <c r="A482" s="35"/>
      <c r="B482" s="35" t="s">
        <v>328</v>
      </c>
      <c r="C482" s="35">
        <v>1</v>
      </c>
      <c r="D482" s="35">
        <v>2</v>
      </c>
      <c r="E482" s="35"/>
      <c r="F482" s="35">
        <v>1</v>
      </c>
      <c r="G482" s="35"/>
      <c r="H482" s="35"/>
      <c r="I482" s="35"/>
      <c r="J482" s="35"/>
      <c r="K482" s="35"/>
      <c r="L482" s="35">
        <v>1</v>
      </c>
      <c r="M482" s="35"/>
      <c r="N482" s="35"/>
      <c r="O482" s="35"/>
      <c r="P482" s="35"/>
      <c r="Q482" s="35"/>
      <c r="R482" s="35"/>
      <c r="S482" s="35"/>
      <c r="T482" s="35"/>
    </row>
    <row r="483" spans="1:20" ht="27.75" customHeight="1">
      <c r="A483" s="167" t="s">
        <v>541</v>
      </c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</row>
    <row r="484" spans="1:20" ht="13.5">
      <c r="A484" s="180" t="s">
        <v>542</v>
      </c>
      <c r="B484" s="181"/>
      <c r="C484" s="180" t="s">
        <v>543</v>
      </c>
      <c r="D484" s="184"/>
      <c r="E484" s="181"/>
      <c r="F484" s="186" t="s">
        <v>544</v>
      </c>
      <c r="G484" s="186"/>
      <c r="H484" s="186"/>
      <c r="I484" s="186"/>
      <c r="J484" s="186" t="s">
        <v>545</v>
      </c>
      <c r="K484" s="186"/>
      <c r="L484" s="186"/>
      <c r="M484" s="186"/>
      <c r="N484" s="168" t="s">
        <v>546</v>
      </c>
      <c r="O484" s="169"/>
      <c r="P484" s="169"/>
      <c r="Q484" s="170"/>
      <c r="R484" s="174" t="s">
        <v>547</v>
      </c>
      <c r="S484" s="175"/>
      <c r="T484" s="176"/>
    </row>
    <row r="485" spans="1:20" ht="103.5" customHeight="1">
      <c r="A485" s="182"/>
      <c r="B485" s="183"/>
      <c r="C485" s="182"/>
      <c r="D485" s="185"/>
      <c r="E485" s="183"/>
      <c r="F485" s="186"/>
      <c r="G485" s="186"/>
      <c r="H485" s="186"/>
      <c r="I485" s="186"/>
      <c r="J485" s="186"/>
      <c r="K485" s="186"/>
      <c r="L485" s="186"/>
      <c r="M485" s="186"/>
      <c r="N485" s="171"/>
      <c r="O485" s="172"/>
      <c r="P485" s="172"/>
      <c r="Q485" s="173"/>
      <c r="R485" s="177"/>
      <c r="S485" s="178"/>
      <c r="T485" s="179"/>
    </row>
  </sheetData>
  <sheetProtection/>
  <mergeCells count="43">
    <mergeCell ref="A483:T483"/>
    <mergeCell ref="N484:Q485"/>
    <mergeCell ref="R484:T485"/>
    <mergeCell ref="A484:B485"/>
    <mergeCell ref="C484:E485"/>
    <mergeCell ref="F484:I485"/>
    <mergeCell ref="J484:M485"/>
    <mergeCell ref="A1:T1"/>
    <mergeCell ref="M2:T2"/>
    <mergeCell ref="A4:B4"/>
    <mergeCell ref="A2:F2"/>
    <mergeCell ref="A232:B232"/>
    <mergeCell ref="A243:B243"/>
    <mergeCell ref="A221:B221"/>
    <mergeCell ref="A65:B65"/>
    <mergeCell ref="A263:B263"/>
    <mergeCell ref="A267:B267"/>
    <mergeCell ref="A246:B246"/>
    <mergeCell ref="A249:B249"/>
    <mergeCell ref="A259:B259"/>
    <mergeCell ref="A206:B206"/>
    <mergeCell ref="A167:B167"/>
    <mergeCell ref="A170:B170"/>
    <mergeCell ref="A173:B173"/>
    <mergeCell ref="A188:B188"/>
    <mergeCell ref="A202:B202"/>
    <mergeCell ref="A190:B190"/>
    <mergeCell ref="A441:B441"/>
    <mergeCell ref="A407:B407"/>
    <mergeCell ref="A270:B270"/>
    <mergeCell ref="A271:B271"/>
    <mergeCell ref="A314:B314"/>
    <mergeCell ref="A230:B230"/>
    <mergeCell ref="A236:B236"/>
    <mergeCell ref="A235:B235"/>
    <mergeCell ref="A234:B234"/>
    <mergeCell ref="A240:B240"/>
    <mergeCell ref="A223:B223"/>
    <mergeCell ref="A144:B144"/>
    <mergeCell ref="A146:B146"/>
    <mergeCell ref="A156:B156"/>
    <mergeCell ref="A226:B226"/>
    <mergeCell ref="A228:B2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2017-03-28T07:23:42Z</cp:lastPrinted>
  <dcterms:created xsi:type="dcterms:W3CDTF">2006-09-13T11:21:51Z</dcterms:created>
  <dcterms:modified xsi:type="dcterms:W3CDTF">2017-03-30T08:05:41Z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