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竹溪县" sheetId="1" r:id="rId1"/>
    <sheet name="竹山县" sheetId="2" r:id="rId2"/>
    <sheet name="房县" sheetId="3" r:id="rId3"/>
    <sheet name="丹江口市" sheetId="4" r:id="rId4"/>
    <sheet name="郧西县" sheetId="5" r:id="rId5"/>
    <sheet name="郧阳区" sheetId="6" r:id="rId6"/>
    <sheet name="张湾区" sheetId="7" r:id="rId7"/>
    <sheet name="茅箭区" sheetId="8" r:id="rId8"/>
  </sheets>
  <definedNames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<sst xmlns="http://schemas.openxmlformats.org/spreadsheetml/2006/main" count="343" uniqueCount="167">
  <si>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</si>
  <si>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</si>
  <si>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</si>
  <si>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</si>
  <si>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</si>
  <si>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</si>
  <si>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</si>
  <si>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</si>
  <si>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</si>
  <si>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</si>
  <si>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</si>
  <si>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</si>
  <si>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</si>
  <si>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</si>
  <si>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</si>
  <si>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</si>
  <si>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</si>
  <si>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</si>
  <si>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审核意见</t>
  </si>
  <si>
    <t>县（市、区）机构编制部门意见（盖章）：</t>
  </si>
  <si>
    <t>小学科学</t>
  </si>
  <si>
    <t>初中学段（合计）</t>
  </si>
  <si>
    <t>心理健康</t>
  </si>
  <si>
    <t>劳动技术</t>
  </si>
  <si>
    <t>2017年度湖北省农村义务教育学校新机制教师招聘岗位申报表</t>
  </si>
  <si>
    <t>填报单位：竹溪县教育局</t>
  </si>
  <si>
    <t>填报日期：2016年1月18日</t>
  </si>
  <si>
    <t>岗位空缺数</t>
  </si>
  <si>
    <t>小学科学</t>
  </si>
  <si>
    <t>心理健康</t>
  </si>
  <si>
    <t>劳动技术</t>
  </si>
  <si>
    <t>中峰镇中心小学</t>
  </si>
  <si>
    <t>中峰金叶希望小学</t>
  </si>
  <si>
    <t>中峰花桥寺小学</t>
  </si>
  <si>
    <t>中峰同庆沟小学</t>
  </si>
  <si>
    <t>蒋家堰中心小学</t>
  </si>
  <si>
    <t>蒋家堰中原小学</t>
  </si>
  <si>
    <t>水坪镇阎坝小学</t>
  </si>
  <si>
    <t>水坪镇黄龙小学</t>
  </si>
  <si>
    <t>水坪镇漫液小学</t>
  </si>
  <si>
    <t>水坪镇船形寨小学</t>
  </si>
  <si>
    <t>水坪镇小河边小学</t>
  </si>
  <si>
    <t>初中学段（合计）</t>
  </si>
  <si>
    <t>中峰镇中心学校</t>
  </si>
  <si>
    <t>蒋家堰镇中心学校</t>
  </si>
  <si>
    <t>龙坝镇中心学校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</si>
  <si>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</si>
  <si>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</si>
  <si>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</si>
  <si>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</si>
  <si>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</si>
  <si>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市（州）机构编制部门意见（盖章）：</t>
  </si>
  <si>
    <t>附件2</t>
  </si>
  <si>
    <t>2017年度湖北省农村义务教育学校新机制教师岗位申报表</t>
  </si>
  <si>
    <t>填报县（市、区）：竹山县                                                               填报日期：2017年1月20日</t>
  </si>
  <si>
    <t>学           段</t>
  </si>
  <si>
    <t>新机制岗位空缺数</t>
  </si>
  <si>
    <t>化学</t>
  </si>
  <si>
    <t>历史</t>
  </si>
  <si>
    <t>体育</t>
  </si>
  <si>
    <t>竹山县溢水中学</t>
  </si>
  <si>
    <t>竹山县麻家渡镇九年一贯制学校</t>
  </si>
  <si>
    <t>竹山县宝丰镇黄栗中学</t>
  </si>
  <si>
    <t>竹山县擂鼓中学</t>
  </si>
  <si>
    <t>竹山县秦古中学</t>
  </si>
  <si>
    <t>竹山县竹坪中学</t>
  </si>
  <si>
    <t>竹山县得胜中学</t>
  </si>
  <si>
    <t>竹山县大庙乡九年一贯制学校</t>
  </si>
  <si>
    <t>竹山县楼台乡沧浪九年一贯制学校</t>
  </si>
  <si>
    <t>竹山县双台乡茅塔中学</t>
  </si>
  <si>
    <t>竹山县深河乡九年一贯制学校</t>
  </si>
  <si>
    <t>竹山县官渡镇九年一贯制学校</t>
  </si>
  <si>
    <t>竹山县柳林中学</t>
  </si>
  <si>
    <t>审　　　　　　核　　　　　　意　　　　　　见</t>
  </si>
  <si>
    <t>县（市、区）教育部门意见（盖章）：</t>
  </si>
  <si>
    <t>县（市、区）人社部门意见（盖章）：</t>
  </si>
  <si>
    <t>市（州）教育部门意见（盖章）：</t>
  </si>
  <si>
    <t>市（州）人社部门意见（盖章）：</t>
  </si>
  <si>
    <t>2017年度湖北省农村义务教育学校新机制教师岗位申报表</t>
  </si>
  <si>
    <t>填报单位：房县教育局</t>
  </si>
  <si>
    <r>
      <t>填报日期：2</t>
    </r>
    <r>
      <rPr>
        <sz val="11"/>
        <color indexed="8"/>
        <rFont val="宋体"/>
        <family val="0"/>
      </rPr>
      <t>017.1.20</t>
    </r>
  </si>
  <si>
    <t>岗位空缺数</t>
  </si>
  <si>
    <t>小学科学</t>
  </si>
  <si>
    <t>心理健康</t>
  </si>
  <si>
    <t>劳动技术</t>
  </si>
  <si>
    <t>初中学段（合计）</t>
  </si>
  <si>
    <t>红塔镇七河中学</t>
  </si>
  <si>
    <t>军店镇初中</t>
  </si>
  <si>
    <t>白鹤镇初中</t>
  </si>
  <si>
    <t>化龙镇初中</t>
  </si>
  <si>
    <t>土城镇初中</t>
  </si>
  <si>
    <t>大木厂镇初中</t>
  </si>
  <si>
    <t>尹吉甫镇初中</t>
  </si>
  <si>
    <t>窑淮镇初中</t>
  </si>
  <si>
    <t>门古寺镇初中</t>
  </si>
  <si>
    <t>中坝乡初中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</si>
  <si>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</si>
  <si>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</si>
  <si>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</si>
  <si>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</si>
  <si>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</si>
  <si>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市（州）机构编制部门意见（盖章）：</t>
  </si>
  <si>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</si>
  <si>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填报单位：丹江口市教育局</t>
  </si>
  <si>
    <r>
      <t>填报日期：2</t>
    </r>
    <r>
      <rPr>
        <sz val="11"/>
        <color indexed="8"/>
        <rFont val="宋体"/>
        <family val="0"/>
      </rPr>
      <t>017年1月23日</t>
    </r>
  </si>
  <si>
    <t>政治思品</t>
  </si>
  <si>
    <t>备注</t>
  </si>
  <si>
    <t>凉水河镇观音教学点</t>
  </si>
  <si>
    <t>教学点</t>
  </si>
  <si>
    <t>习家店镇小学</t>
  </si>
  <si>
    <t>习家店镇茯苓小学</t>
  </si>
  <si>
    <t>习家店镇青塘小学</t>
  </si>
  <si>
    <t>三官殿中心小学</t>
  </si>
  <si>
    <t>浪河镇小学</t>
  </si>
  <si>
    <t>浪河镇青莫小学</t>
  </si>
  <si>
    <t>村小</t>
  </si>
  <si>
    <t>丁家营镇小学</t>
  </si>
  <si>
    <t>六里坪镇狮子沟小学</t>
  </si>
  <si>
    <t>凉水河镇中学</t>
  </si>
  <si>
    <t>三官殿九年一贯制学校</t>
  </si>
  <si>
    <t>浪河镇中学</t>
  </si>
  <si>
    <t>丁家营镇九年一贯制学校</t>
  </si>
  <si>
    <t>六里坪镇中学</t>
  </si>
  <si>
    <t>填报单位：郧西县教育局</t>
  </si>
  <si>
    <t>填报日期：2017年1月24日</t>
  </si>
  <si>
    <t>上津镇中心学校</t>
  </si>
  <si>
    <t>店子镇中心学校</t>
  </si>
  <si>
    <t>关防乡中心学校</t>
  </si>
  <si>
    <t>湖北口回族乡中心学校</t>
  </si>
  <si>
    <t>景阳乡中心学校</t>
  </si>
  <si>
    <t>夹河镇中心学校</t>
  </si>
  <si>
    <t>羊尾镇中心学校</t>
  </si>
  <si>
    <t>审         核         意          见</t>
  </si>
  <si>
    <t>县（市、区）教育部门 意见：
        （盖章）
       年   月   日</t>
  </si>
  <si>
    <t xml:space="preserve">县（市、区）人社部门    意见：
        （盖章）
       年   月   日
</t>
  </si>
  <si>
    <t>县（市、区）机构编制部门意见：
        （盖章）
       年   月   日</t>
  </si>
  <si>
    <t>市（州）教育部门        意见：
        （盖章）
      年   月   日</t>
  </si>
  <si>
    <t>市（州）人社部门        意见：
        （盖章）
      年   月   日</t>
  </si>
  <si>
    <t>市（州）机构编制部门意见：
        （盖章）
     年   月  日</t>
  </si>
  <si>
    <t>填报单位：十堰市郧阳区教育局</t>
  </si>
  <si>
    <r>
      <t>填报日期：2</t>
    </r>
    <r>
      <rPr>
        <sz val="11"/>
        <color indexed="8"/>
        <rFont val="宋体"/>
        <family val="0"/>
      </rPr>
      <t>017年1月16日</t>
    </r>
  </si>
  <si>
    <t>大柳乡初级中学</t>
  </si>
  <si>
    <t>南化塘镇初级中学</t>
  </si>
  <si>
    <t>南化塘镇黄柿中学</t>
  </si>
  <si>
    <t>谭山镇初级中学</t>
  </si>
  <si>
    <t>梅铺镇九年一贯制学校</t>
  </si>
  <si>
    <t>刘洞镇九年一贯制学校</t>
  </si>
  <si>
    <t>胡家营镇初级中学</t>
  </si>
  <si>
    <t>鲍峡镇初级中学</t>
  </si>
  <si>
    <t>××乡镇</t>
  </si>
  <si>
    <t>……学校</t>
  </si>
  <si>
    <t>武当山中学</t>
  </si>
  <si>
    <t>2017年度湖北省农村义务教育学校新机制教师岗位申报表</t>
  </si>
  <si>
    <t>填报单位：张湾区教育局</t>
  </si>
  <si>
    <t>填报日期：2017年2月3日</t>
  </si>
  <si>
    <t>柏林镇</t>
  </si>
  <si>
    <t>柏林镇中心小学</t>
  </si>
  <si>
    <t>黄龙镇</t>
  </si>
  <si>
    <t>黄龙镇舒家小学</t>
  </si>
  <si>
    <t>花果街办</t>
  </si>
  <si>
    <t>荣华希望小学</t>
  </si>
  <si>
    <r>
      <t>填报日期：2</t>
    </r>
    <r>
      <rPr>
        <sz val="11"/>
        <color indexed="8"/>
        <rFont val="宋体"/>
        <family val="0"/>
      </rPr>
      <t>017年1月15日</t>
    </r>
  </si>
  <si>
    <r>
      <t>附件6：</t>
    </r>
    <r>
      <rPr>
        <sz val="11"/>
        <color indexed="8"/>
        <rFont val="宋体"/>
        <family val="0"/>
      </rPr>
      <t xml:space="preserve">            </t>
    </r>
    <r>
      <rPr>
        <b/>
        <sz val="22"/>
        <color indexed="8"/>
        <rFont val="宋体"/>
        <family val="0"/>
      </rPr>
      <t>2017年度湖北省农村义务教育学校新机制教师岗位申报表</t>
    </r>
  </si>
  <si>
    <t>填报单位：</t>
  </si>
  <si>
    <t>十堰市茅箭区教育局</t>
  </si>
  <si>
    <t>茅箭区茅塔乡</t>
  </si>
  <si>
    <t>茅箭区茅塔乡中心小学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</si>
</sst>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38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6"/>
      <color indexed="8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sz val="10.5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 wrapText="1"/>
    </xf>
    <xf numFmtId="177" fontId="18" fillId="0" borderId="11" xfId="0" applyNumberFormat="1" applyFont="1" applyBorder="1" applyAlignment="1">
      <alignment horizontal="center" vertical="center" wrapText="1"/>
    </xf>
    <xf numFmtId="177" fontId="24" fillId="24" borderId="10" xfId="0" applyNumberFormat="1" applyFont="1" applyFill="1" applyBorder="1" applyAlignment="1">
      <alignment horizontal="center" vertical="center" wrapText="1"/>
    </xf>
    <xf numFmtId="177" fontId="24" fillId="24" borderId="0" xfId="0" applyNumberFormat="1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177" fontId="18" fillId="24" borderId="10" xfId="0" applyNumberFormat="1" applyFont="1" applyFill="1" applyBorder="1" applyAlignment="1">
      <alignment horizontal="center" vertical="center" wrapText="1"/>
    </xf>
    <xf numFmtId="177" fontId="18" fillId="24" borderId="11" xfId="0" applyNumberFormat="1" applyFont="1" applyFill="1" applyBorder="1" applyAlignment="1">
      <alignment horizontal="center" vertical="center" wrapText="1"/>
    </xf>
    <xf numFmtId="177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177" fontId="18" fillId="24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177" fontId="0" fillId="0" borderId="10" xfId="0" applyNumberFormat="1" applyFont="1" applyBorder="1" applyAlignment="1">
      <alignment vertical="center" wrapText="1"/>
    </xf>
    <xf numFmtId="177" fontId="18" fillId="0" borderId="10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right" vertical="center"/>
    </xf>
    <xf numFmtId="177" fontId="30" fillId="0" borderId="10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vertical="center" shrinkToFit="1"/>
    </xf>
    <xf numFmtId="177" fontId="3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 shrinkToFit="1"/>
    </xf>
    <xf numFmtId="177" fontId="24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vertical="center" shrinkToFit="1"/>
    </xf>
    <xf numFmtId="177" fontId="32" fillId="0" borderId="0" xfId="0" applyNumberFormat="1" applyFont="1" applyAlignment="1">
      <alignment vertical="center"/>
    </xf>
    <xf numFmtId="177" fontId="32" fillId="0" borderId="10" xfId="0" applyNumberFormat="1" applyFont="1" applyBorder="1" applyAlignment="1">
      <alignment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/>
    </xf>
    <xf numFmtId="177" fontId="32" fillId="0" borderId="10" xfId="0" applyNumberFormat="1" applyFont="1" applyBorder="1" applyAlignment="1">
      <alignment vertical="center"/>
    </xf>
    <xf numFmtId="177" fontId="32" fillId="0" borderId="11" xfId="0" applyNumberFormat="1" applyFont="1" applyBorder="1" applyAlignment="1">
      <alignment vertical="center" wrapText="1"/>
    </xf>
    <xf numFmtId="0" fontId="32" fillId="0" borderId="0" xfId="0" applyFont="1" applyAlignment="1">
      <alignment vertical="center"/>
    </xf>
    <xf numFmtId="177" fontId="32" fillId="0" borderId="0" xfId="0" applyNumberFormat="1" applyFont="1" applyAlignment="1">
      <alignment vertical="center" wrapText="1"/>
    </xf>
    <xf numFmtId="177" fontId="0" fillId="0" borderId="0" xfId="0" applyNumberFormat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10" xfId="0" applyNumberFormat="1" applyFont="1" applyBorder="1" applyAlignment="1">
      <alignment vertical="center" wrapText="1"/>
    </xf>
    <xf numFmtId="177" fontId="0" fillId="0" borderId="11" xfId="0" applyNumberForma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7" fontId="18" fillId="0" borderId="11" xfId="0" applyNumberFormat="1" applyFont="1" applyBorder="1" applyAlignment="1">
      <alignment horizontal="center" vertical="center" wrapText="1"/>
    </xf>
    <xf numFmtId="177" fontId="18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77" fontId="29" fillId="0" borderId="0" xfId="0" applyNumberFormat="1" applyFont="1" applyAlignment="1">
      <alignment horizontal="center" vertical="center"/>
    </xf>
    <xf numFmtId="177" fontId="0" fillId="0" borderId="12" xfId="0" applyNumberForma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top" wrapText="1"/>
    </xf>
    <xf numFmtId="177" fontId="31" fillId="0" borderId="0" xfId="0" applyNumberFormat="1" applyFont="1" applyAlignment="1">
      <alignment horizontal="center" vertical="center"/>
    </xf>
    <xf numFmtId="177" fontId="32" fillId="0" borderId="12" xfId="0" applyNumberFormat="1" applyFont="1" applyBorder="1" applyAlignment="1">
      <alignment horizontal="left" vertical="center"/>
    </xf>
    <xf numFmtId="0" fontId="32" fillId="0" borderId="12" xfId="0" applyNumberFormat="1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/>
    </xf>
    <xf numFmtId="177" fontId="32" fillId="0" borderId="13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77" fontId="0" fillId="0" borderId="0" xfId="0" applyNumberFormat="1" applyFont="1" applyAlignment="1">
      <alignment horizontal="left" vertical="center"/>
    </xf>
    <xf numFmtId="177" fontId="34" fillId="0" borderId="0" xfId="0" applyNumberFormat="1" applyFont="1" applyAlignment="1">
      <alignment horizontal="left" vertical="center"/>
    </xf>
    <xf numFmtId="177" fontId="35" fillId="0" borderId="10" xfId="0" applyNumberFormat="1" applyFont="1" applyBorder="1" applyAlignment="1">
      <alignment vertical="center" wrapText="1"/>
    </xf>
    <xf numFmtId="177" fontId="35" fillId="0" borderId="11" xfId="0" applyNumberFormat="1" applyFont="1" applyBorder="1" applyAlignment="1">
      <alignment horizontal="center" vertical="center"/>
    </xf>
    <xf numFmtId="177" fontId="35" fillId="0" borderId="13" xfId="0" applyNumberFormat="1" applyFont="1" applyBorder="1" applyAlignment="1">
      <alignment horizontal="center" vertical="center"/>
    </xf>
    <xf numFmtId="177" fontId="36" fillId="0" borderId="10" xfId="0" applyNumberFormat="1" applyFont="1" applyBorder="1" applyAlignment="1">
      <alignment horizontal="center" vertical="center"/>
    </xf>
    <xf numFmtId="177" fontId="35" fillId="0" borderId="10" xfId="0" applyNumberFormat="1" applyFont="1" applyBorder="1" applyAlignment="1">
      <alignment vertical="center"/>
    </xf>
    <xf numFmtId="177" fontId="35" fillId="0" borderId="11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V8" sqref="V8"/>
    </sheetView>
  </sheetViews>
  <sheetFormatPr defaultColWidth="9.00390625" defaultRowHeight="13.5"/>
  <cols>
    <col min="1" max="1" width="7.00390625" style="5" customWidth="1"/>
    <col min="2" max="2" width="14.25390625" style="5" customWidth="1"/>
    <col min="3" max="4" width="7.25390625" style="5" customWidth="1"/>
    <col min="5" max="20" width="6.00390625" style="5" customWidth="1"/>
    <col min="21" max="254" width="9.00390625" style="5" customWidth="1"/>
    <col min="255" max="16384" width="9.00390625" style="6" customWidth="1"/>
  </cols>
  <sheetData>
    <row r="1" spans="1:20" ht="36" customHeigh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24" customHeight="1">
      <c r="A2" s="68" t="s">
        <v>25</v>
      </c>
      <c r="B2" s="68"/>
      <c r="C2" s="68"/>
      <c r="M2" s="69" t="s">
        <v>26</v>
      </c>
      <c r="N2" s="69"/>
      <c r="O2" s="69"/>
      <c r="P2" s="69"/>
      <c r="Q2" s="69"/>
      <c r="R2" s="69"/>
      <c r="S2" s="69"/>
      <c r="T2" s="69"/>
    </row>
    <row r="3" spans="1:256" s="10" customFormat="1" ht="39.75" customHeight="1">
      <c r="A3" s="7" t="s">
        <v>0</v>
      </c>
      <c r="B3" s="7" t="s">
        <v>1</v>
      </c>
      <c r="C3" s="7" t="s">
        <v>27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28</v>
      </c>
      <c r="S3" s="7" t="s">
        <v>29</v>
      </c>
      <c r="T3" s="7" t="s">
        <v>30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9"/>
      <c r="IV3" s="9"/>
    </row>
    <row r="4" spans="1:256" s="10" customFormat="1" ht="28.5" customHeight="1">
      <c r="A4" s="70" t="s">
        <v>16</v>
      </c>
      <c r="B4" s="71"/>
      <c r="C4" s="7">
        <f aca="true" t="shared" si="0" ref="C4:T4">C5+C17</f>
        <v>49</v>
      </c>
      <c r="D4" s="7">
        <f aca="true" t="shared" si="1" ref="D4:D16">SUM(E4:T4)</f>
        <v>36</v>
      </c>
      <c r="E4" s="7">
        <f t="shared" si="0"/>
        <v>0</v>
      </c>
      <c r="F4" s="7">
        <f t="shared" si="0"/>
        <v>10</v>
      </c>
      <c r="G4" s="7">
        <f t="shared" si="0"/>
        <v>8</v>
      </c>
      <c r="H4" s="7">
        <f t="shared" si="0"/>
        <v>0</v>
      </c>
      <c r="I4" s="7">
        <f t="shared" si="0"/>
        <v>1</v>
      </c>
      <c r="J4" s="7">
        <f t="shared" si="0"/>
        <v>1</v>
      </c>
      <c r="K4" s="7">
        <f t="shared" si="0"/>
        <v>1</v>
      </c>
      <c r="L4" s="7">
        <f t="shared" si="0"/>
        <v>1</v>
      </c>
      <c r="M4" s="7">
        <f t="shared" si="0"/>
        <v>3</v>
      </c>
      <c r="N4" s="7">
        <f t="shared" si="0"/>
        <v>0</v>
      </c>
      <c r="O4" s="7">
        <f t="shared" si="0"/>
        <v>3</v>
      </c>
      <c r="P4" s="7">
        <f t="shared" si="0"/>
        <v>4</v>
      </c>
      <c r="Q4" s="7">
        <f t="shared" si="0"/>
        <v>3</v>
      </c>
      <c r="R4" s="7">
        <f t="shared" si="0"/>
        <v>1</v>
      </c>
      <c r="S4" s="7">
        <f t="shared" si="0"/>
        <v>0</v>
      </c>
      <c r="T4" s="7">
        <f t="shared" si="0"/>
        <v>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9"/>
      <c r="IV4" s="9"/>
    </row>
    <row r="5" spans="1:256" s="10" customFormat="1" ht="28.5" customHeight="1">
      <c r="A5" s="7">
        <v>1</v>
      </c>
      <c r="B5" s="11" t="s">
        <v>17</v>
      </c>
      <c r="C5" s="7">
        <f aca="true" t="shared" si="2" ref="C5:T5">SUM(C6:C16)</f>
        <v>32</v>
      </c>
      <c r="D5" s="7">
        <f t="shared" si="2"/>
        <v>24</v>
      </c>
      <c r="E5" s="7">
        <f t="shared" si="2"/>
        <v>0</v>
      </c>
      <c r="F5" s="7">
        <f t="shared" si="2"/>
        <v>7</v>
      </c>
      <c r="G5" s="7">
        <f t="shared" si="2"/>
        <v>5</v>
      </c>
      <c r="H5" s="7">
        <f t="shared" si="2"/>
        <v>0</v>
      </c>
      <c r="I5" s="7">
        <f t="shared" si="2"/>
        <v>0</v>
      </c>
      <c r="J5" s="7">
        <f t="shared" si="2"/>
        <v>0</v>
      </c>
      <c r="K5" s="7">
        <f t="shared" si="2"/>
        <v>0</v>
      </c>
      <c r="L5" s="7">
        <f t="shared" si="2"/>
        <v>0</v>
      </c>
      <c r="M5" s="7">
        <f t="shared" si="2"/>
        <v>1</v>
      </c>
      <c r="N5" s="7">
        <f t="shared" si="2"/>
        <v>0</v>
      </c>
      <c r="O5" s="7">
        <f t="shared" si="2"/>
        <v>3</v>
      </c>
      <c r="P5" s="7">
        <f t="shared" si="2"/>
        <v>4</v>
      </c>
      <c r="Q5" s="7">
        <f t="shared" si="2"/>
        <v>3</v>
      </c>
      <c r="R5" s="7">
        <f t="shared" si="2"/>
        <v>1</v>
      </c>
      <c r="S5" s="7">
        <f t="shared" si="2"/>
        <v>0</v>
      </c>
      <c r="T5" s="7">
        <f t="shared" si="2"/>
        <v>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9"/>
      <c r="IV5" s="9"/>
    </row>
    <row r="6" spans="1:256" s="13" customFormat="1" ht="27" customHeight="1">
      <c r="A6" s="12"/>
      <c r="B6" s="12" t="s">
        <v>31</v>
      </c>
      <c r="C6" s="12">
        <v>5</v>
      </c>
      <c r="D6" s="12">
        <f t="shared" si="1"/>
        <v>2</v>
      </c>
      <c r="E6" s="12"/>
      <c r="F6" s="12">
        <v>1</v>
      </c>
      <c r="G6" s="12"/>
      <c r="H6" s="12"/>
      <c r="I6" s="12"/>
      <c r="J6" s="12"/>
      <c r="K6" s="12"/>
      <c r="L6" s="12"/>
      <c r="M6" s="12"/>
      <c r="N6" s="12"/>
      <c r="O6" s="12">
        <v>1</v>
      </c>
      <c r="P6" s="12"/>
      <c r="Q6" s="12"/>
      <c r="R6" s="12"/>
      <c r="S6" s="12"/>
      <c r="T6" s="12"/>
      <c r="IU6" s="14"/>
      <c r="IV6" s="14"/>
    </row>
    <row r="7" spans="1:256" s="13" customFormat="1" ht="27" customHeight="1">
      <c r="A7" s="12"/>
      <c r="B7" s="12" t="s">
        <v>32</v>
      </c>
      <c r="C7" s="12">
        <v>3</v>
      </c>
      <c r="D7" s="12">
        <f t="shared" si="1"/>
        <v>2</v>
      </c>
      <c r="E7" s="12"/>
      <c r="F7" s="12"/>
      <c r="G7" s="12">
        <v>1</v>
      </c>
      <c r="H7" s="12"/>
      <c r="I7" s="12"/>
      <c r="J7" s="12"/>
      <c r="K7" s="12"/>
      <c r="L7" s="12"/>
      <c r="M7" s="12"/>
      <c r="N7" s="12"/>
      <c r="O7" s="12"/>
      <c r="P7" s="12">
        <v>1</v>
      </c>
      <c r="Q7" s="12"/>
      <c r="R7" s="12"/>
      <c r="S7" s="12"/>
      <c r="T7" s="12"/>
      <c r="IU7" s="14"/>
      <c r="IV7" s="14"/>
    </row>
    <row r="8" spans="1:256" s="13" customFormat="1" ht="27" customHeight="1">
      <c r="A8" s="12"/>
      <c r="B8" s="12" t="s">
        <v>33</v>
      </c>
      <c r="C8" s="12">
        <v>2</v>
      </c>
      <c r="D8" s="12">
        <f t="shared" si="1"/>
        <v>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1</v>
      </c>
      <c r="Q8" s="12"/>
      <c r="R8" s="12"/>
      <c r="S8" s="12"/>
      <c r="T8" s="12"/>
      <c r="IU8" s="14"/>
      <c r="IV8" s="14"/>
    </row>
    <row r="9" spans="1:256" s="13" customFormat="1" ht="27" customHeight="1">
      <c r="A9" s="12"/>
      <c r="B9" s="12" t="s">
        <v>34</v>
      </c>
      <c r="C9" s="12">
        <v>2</v>
      </c>
      <c r="D9" s="12">
        <f t="shared" si="1"/>
        <v>2</v>
      </c>
      <c r="E9" s="12"/>
      <c r="F9" s="12">
        <v>1</v>
      </c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IU9" s="14"/>
      <c r="IV9" s="14"/>
    </row>
    <row r="10" spans="1:256" s="13" customFormat="1" ht="27" customHeight="1">
      <c r="A10" s="12"/>
      <c r="B10" s="12" t="s">
        <v>35</v>
      </c>
      <c r="C10" s="12">
        <v>6</v>
      </c>
      <c r="D10" s="12">
        <f t="shared" si="1"/>
        <v>4</v>
      </c>
      <c r="E10" s="12"/>
      <c r="F10" s="12">
        <v>2</v>
      </c>
      <c r="G10" s="12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IU10" s="14"/>
      <c r="IV10" s="14"/>
    </row>
    <row r="11" spans="1:256" s="13" customFormat="1" ht="27" customHeight="1">
      <c r="A11" s="12"/>
      <c r="B11" s="12" t="s">
        <v>36</v>
      </c>
      <c r="C11" s="12">
        <v>1</v>
      </c>
      <c r="D11" s="12">
        <f t="shared" si="1"/>
        <v>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1</v>
      </c>
      <c r="R11" s="12"/>
      <c r="S11" s="12"/>
      <c r="T11" s="12"/>
      <c r="IU11" s="14"/>
      <c r="IV11" s="14"/>
    </row>
    <row r="12" spans="1:256" s="13" customFormat="1" ht="27" customHeight="1">
      <c r="A12" s="12"/>
      <c r="B12" s="12" t="s">
        <v>37</v>
      </c>
      <c r="C12" s="12">
        <v>4</v>
      </c>
      <c r="D12" s="12">
        <f t="shared" si="1"/>
        <v>4</v>
      </c>
      <c r="E12" s="12"/>
      <c r="F12" s="12">
        <v>1</v>
      </c>
      <c r="G12" s="12"/>
      <c r="H12" s="12"/>
      <c r="I12" s="12"/>
      <c r="J12" s="12"/>
      <c r="K12" s="12"/>
      <c r="L12" s="12"/>
      <c r="M12" s="12">
        <v>1</v>
      </c>
      <c r="N12" s="12"/>
      <c r="O12" s="12">
        <v>1</v>
      </c>
      <c r="P12" s="12"/>
      <c r="Q12" s="12">
        <v>1</v>
      </c>
      <c r="R12" s="12"/>
      <c r="S12" s="12"/>
      <c r="T12" s="12"/>
      <c r="IU12" s="14"/>
      <c r="IV12" s="14"/>
    </row>
    <row r="13" spans="1:256" s="13" customFormat="1" ht="27" customHeight="1">
      <c r="A13" s="12"/>
      <c r="B13" s="12" t="s">
        <v>38</v>
      </c>
      <c r="C13" s="12">
        <v>4</v>
      </c>
      <c r="D13" s="12">
        <f t="shared" si="1"/>
        <v>4</v>
      </c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>
        <v>1</v>
      </c>
      <c r="Q13" s="12"/>
      <c r="R13" s="12">
        <v>1</v>
      </c>
      <c r="S13" s="12"/>
      <c r="T13" s="12"/>
      <c r="IU13" s="14"/>
      <c r="IV13" s="14"/>
    </row>
    <row r="14" spans="1:256" s="13" customFormat="1" ht="27" customHeight="1">
      <c r="A14" s="12"/>
      <c r="B14" s="12" t="s">
        <v>39</v>
      </c>
      <c r="C14" s="12">
        <v>2</v>
      </c>
      <c r="D14" s="12">
        <f t="shared" si="1"/>
        <v>1</v>
      </c>
      <c r="E14" s="12"/>
      <c r="F14" s="12"/>
      <c r="G14" s="12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IU14" s="14"/>
      <c r="IV14" s="14"/>
    </row>
    <row r="15" spans="1:256" s="13" customFormat="1" ht="27" customHeight="1">
      <c r="A15" s="12"/>
      <c r="B15" s="12" t="s">
        <v>40</v>
      </c>
      <c r="C15" s="12">
        <v>1</v>
      </c>
      <c r="D15" s="12">
        <f t="shared" si="1"/>
        <v>1</v>
      </c>
      <c r="E15" s="12"/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IU15" s="14"/>
      <c r="IV15" s="14"/>
    </row>
    <row r="16" spans="1:256" s="13" customFormat="1" ht="27" customHeight="1">
      <c r="A16" s="12"/>
      <c r="B16" s="12" t="s">
        <v>41</v>
      </c>
      <c r="C16" s="12">
        <v>2</v>
      </c>
      <c r="D16" s="12">
        <f t="shared" si="1"/>
        <v>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12">
        <v>1</v>
      </c>
      <c r="R16" s="12"/>
      <c r="S16" s="12"/>
      <c r="T16" s="12"/>
      <c r="IU16" s="14"/>
      <c r="IV16" s="14"/>
    </row>
    <row r="17" spans="1:256" s="19" customFormat="1" ht="28.5" customHeight="1">
      <c r="A17" s="15">
        <v>2</v>
      </c>
      <c r="B17" s="16" t="s">
        <v>42</v>
      </c>
      <c r="C17" s="15">
        <f aca="true" t="shared" si="3" ref="C17:T17">SUM(C18:C21)</f>
        <v>17</v>
      </c>
      <c r="D17" s="15">
        <f t="shared" si="3"/>
        <v>12</v>
      </c>
      <c r="E17" s="15">
        <f t="shared" si="3"/>
        <v>0</v>
      </c>
      <c r="F17" s="15">
        <f t="shared" si="3"/>
        <v>3</v>
      </c>
      <c r="G17" s="15">
        <f t="shared" si="3"/>
        <v>3</v>
      </c>
      <c r="H17" s="15">
        <f t="shared" si="3"/>
        <v>0</v>
      </c>
      <c r="I17" s="15">
        <f t="shared" si="3"/>
        <v>1</v>
      </c>
      <c r="J17" s="15">
        <f t="shared" si="3"/>
        <v>1</v>
      </c>
      <c r="K17" s="15">
        <f t="shared" si="3"/>
        <v>1</v>
      </c>
      <c r="L17" s="15">
        <f t="shared" si="3"/>
        <v>1</v>
      </c>
      <c r="M17" s="15">
        <f t="shared" si="3"/>
        <v>2</v>
      </c>
      <c r="N17" s="15">
        <f t="shared" si="3"/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8"/>
      <c r="IV17" s="18"/>
    </row>
    <row r="18" spans="1:256" s="13" customFormat="1" ht="28.5" customHeight="1">
      <c r="A18" s="12"/>
      <c r="B18" s="12" t="s">
        <v>43</v>
      </c>
      <c r="C18" s="12">
        <v>6</v>
      </c>
      <c r="D18" s="12">
        <f>SUM(E18:T18)</f>
        <v>5</v>
      </c>
      <c r="E18" s="12"/>
      <c r="F18" s="12">
        <v>1</v>
      </c>
      <c r="G18" s="12">
        <v>1</v>
      </c>
      <c r="H18" s="12"/>
      <c r="I18" s="12"/>
      <c r="J18" s="12"/>
      <c r="K18" s="12"/>
      <c r="L18" s="12">
        <v>1</v>
      </c>
      <c r="M18" s="12">
        <v>2</v>
      </c>
      <c r="N18" s="12"/>
      <c r="O18" s="12"/>
      <c r="P18" s="12"/>
      <c r="Q18" s="12"/>
      <c r="R18" s="12"/>
      <c r="S18" s="12"/>
      <c r="T18" s="12"/>
      <c r="IU18" s="14"/>
      <c r="IV18" s="14"/>
    </row>
    <row r="19" spans="1:256" s="13" customFormat="1" ht="28.5" customHeight="1">
      <c r="A19" s="12"/>
      <c r="B19" s="12" t="s">
        <v>44</v>
      </c>
      <c r="C19" s="12">
        <v>6</v>
      </c>
      <c r="D19" s="12">
        <f>SUM(E19:T19)</f>
        <v>3</v>
      </c>
      <c r="E19" s="12"/>
      <c r="F19" s="12">
        <v>1</v>
      </c>
      <c r="G19" s="12">
        <v>1</v>
      </c>
      <c r="H19" s="12"/>
      <c r="I19" s="12">
        <v>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IU19" s="14"/>
      <c r="IV19" s="14"/>
    </row>
    <row r="20" spans="1:256" s="13" customFormat="1" ht="28.5" customHeight="1">
      <c r="A20" s="12"/>
      <c r="B20" s="12" t="s">
        <v>45</v>
      </c>
      <c r="C20" s="12">
        <v>5</v>
      </c>
      <c r="D20" s="12">
        <f>SUM(E20:T20)</f>
        <v>4</v>
      </c>
      <c r="E20" s="12"/>
      <c r="F20" s="12">
        <v>1</v>
      </c>
      <c r="G20" s="12">
        <v>1</v>
      </c>
      <c r="H20" s="12"/>
      <c r="I20" s="12"/>
      <c r="J20" s="12">
        <v>1</v>
      </c>
      <c r="K20" s="12">
        <v>1</v>
      </c>
      <c r="L20" s="12"/>
      <c r="M20" s="12"/>
      <c r="N20" s="12"/>
      <c r="O20" s="12"/>
      <c r="P20" s="12"/>
      <c r="Q20" s="12"/>
      <c r="R20" s="12"/>
      <c r="S20" s="12"/>
      <c r="T20" s="12"/>
      <c r="IU20" s="14"/>
      <c r="IV20" s="14"/>
    </row>
    <row r="21" spans="1:256" s="13" customFormat="1" ht="28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IU21" s="14"/>
      <c r="IV21" s="14"/>
    </row>
    <row r="22" spans="1:256" s="8" customFormat="1" ht="33" customHeight="1">
      <c r="A22" s="65" t="s">
        <v>18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IU22" s="9"/>
      <c r="IV22" s="9"/>
    </row>
    <row r="23" spans="1:20" ht="88.5" customHeight="1">
      <c r="A23" s="72" t="s">
        <v>46</v>
      </c>
      <c r="B23" s="72"/>
      <c r="C23" s="72" t="s">
        <v>47</v>
      </c>
      <c r="D23" s="72"/>
      <c r="E23" s="72"/>
      <c r="F23" s="72" t="s">
        <v>48</v>
      </c>
      <c r="G23" s="66"/>
      <c r="H23" s="66"/>
      <c r="I23" s="66"/>
      <c r="J23" s="65" t="s">
        <v>49</v>
      </c>
      <c r="K23" s="66"/>
      <c r="L23" s="66"/>
      <c r="M23" s="66"/>
      <c r="N23" s="65" t="s">
        <v>50</v>
      </c>
      <c r="O23" s="66"/>
      <c r="P23" s="66"/>
      <c r="Q23" s="66"/>
      <c r="R23" s="65" t="s">
        <v>51</v>
      </c>
      <c r="S23" s="66"/>
      <c r="T23" s="66"/>
    </row>
    <row r="24" spans="1:20" ht="39" customHeight="1">
      <c r="A24" s="72"/>
      <c r="B24" s="72"/>
      <c r="C24" s="72"/>
      <c r="D24" s="72"/>
      <c r="E24" s="72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</sheetData>
  <sheetProtection/>
  <mergeCells count="11">
    <mergeCell ref="F23:I24"/>
    <mergeCell ref="J23:M24"/>
    <mergeCell ref="N23:Q24"/>
    <mergeCell ref="R23:T24"/>
    <mergeCell ref="A1:T1"/>
    <mergeCell ref="A2:C2"/>
    <mergeCell ref="M2:T2"/>
    <mergeCell ref="A4:B4"/>
    <mergeCell ref="A22:T22"/>
    <mergeCell ref="A23:B24"/>
    <mergeCell ref="C23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4" width="5.125" style="0" customWidth="1"/>
    <col min="5" max="5" width="2.50390625" style="0" customWidth="1"/>
    <col min="6" max="7" width="5.125" style="0" customWidth="1"/>
    <col min="8" max="8" width="6.375" style="0" customWidth="1"/>
    <col min="9" max="23" width="5.125" style="0" customWidth="1"/>
    <col min="24" max="25" width="5.125" style="20" customWidth="1"/>
  </cols>
  <sheetData>
    <row r="1" spans="1:23" ht="14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5" ht="20.25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3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3.5">
      <c r="A4" s="82" t="s">
        <v>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s="23" customFormat="1" ht="44.25" customHeight="1">
      <c r="A5" s="21" t="s">
        <v>0</v>
      </c>
      <c r="B5" s="78" t="s">
        <v>55</v>
      </c>
      <c r="C5" s="78"/>
      <c r="D5" s="78"/>
      <c r="E5" s="78"/>
      <c r="F5" s="78"/>
      <c r="G5" s="78"/>
      <c r="H5" s="21" t="s">
        <v>56</v>
      </c>
      <c r="I5" s="21" t="s">
        <v>2</v>
      </c>
      <c r="J5" s="21" t="s">
        <v>3</v>
      </c>
      <c r="K5" s="21" t="s">
        <v>4</v>
      </c>
      <c r="L5" s="21" t="s">
        <v>5</v>
      </c>
      <c r="M5" s="21" t="s">
        <v>6</v>
      </c>
      <c r="N5" s="21" t="s">
        <v>57</v>
      </c>
      <c r="O5" s="21" t="s">
        <v>8</v>
      </c>
      <c r="P5" s="21" t="s">
        <v>9</v>
      </c>
      <c r="Q5" s="21" t="s">
        <v>58</v>
      </c>
      <c r="R5" s="21" t="s">
        <v>11</v>
      </c>
      <c r="S5" s="21" t="s">
        <v>12</v>
      </c>
      <c r="T5" s="21" t="s">
        <v>59</v>
      </c>
      <c r="U5" s="21" t="s">
        <v>14</v>
      </c>
      <c r="V5" s="21" t="s">
        <v>15</v>
      </c>
      <c r="W5" s="21" t="s">
        <v>20</v>
      </c>
      <c r="X5" s="22" t="s">
        <v>22</v>
      </c>
      <c r="Y5" s="22" t="s">
        <v>23</v>
      </c>
    </row>
    <row r="6" spans="1:25" s="23" customFormat="1" ht="15.75" customHeight="1">
      <c r="A6" s="73" t="s">
        <v>16</v>
      </c>
      <c r="B6" s="73"/>
      <c r="C6" s="73"/>
      <c r="D6" s="73"/>
      <c r="E6" s="73"/>
      <c r="F6" s="73"/>
      <c r="G6" s="73"/>
      <c r="H6" s="24">
        <v>24</v>
      </c>
      <c r="I6" s="24">
        <f>SUM(J6:W6)</f>
        <v>24</v>
      </c>
      <c r="J6" s="24">
        <f aca="true" t="shared" si="0" ref="J6:W6">SUM(J8:J20)</f>
        <v>0</v>
      </c>
      <c r="K6" s="24">
        <f t="shared" si="0"/>
        <v>12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12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2"/>
      <c r="Y6" s="22"/>
    </row>
    <row r="7" spans="1:25" s="23" customFormat="1" ht="15.75" customHeight="1">
      <c r="A7" s="78" t="s">
        <v>21</v>
      </c>
      <c r="B7" s="78"/>
      <c r="C7" s="78"/>
      <c r="D7" s="78"/>
      <c r="E7" s="78"/>
      <c r="F7" s="78"/>
      <c r="G7" s="78"/>
      <c r="H7" s="24"/>
      <c r="I7" s="24">
        <f>SUM(J7:W7)</f>
        <v>24</v>
      </c>
      <c r="J7" s="24">
        <f aca="true" t="shared" si="1" ref="J7:W7">SUM(J8:J20)</f>
        <v>0</v>
      </c>
      <c r="K7" s="24">
        <f t="shared" si="1"/>
        <v>12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24">
        <f t="shared" si="1"/>
        <v>0</v>
      </c>
      <c r="R7" s="24">
        <f t="shared" si="1"/>
        <v>12</v>
      </c>
      <c r="S7" s="24">
        <f t="shared" si="1"/>
        <v>0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2"/>
      <c r="Y7" s="22"/>
    </row>
    <row r="8" spans="1:25" s="23" customFormat="1" ht="15.75" customHeight="1">
      <c r="A8" s="25">
        <v>1</v>
      </c>
      <c r="B8" s="73" t="s">
        <v>60</v>
      </c>
      <c r="C8" s="73"/>
      <c r="D8" s="73"/>
      <c r="E8" s="73"/>
      <c r="F8" s="73"/>
      <c r="G8" s="73"/>
      <c r="H8" s="25"/>
      <c r="I8" s="24">
        <f aca="true" t="shared" si="2" ref="I8:I20">SUM(J8:W8)</f>
        <v>1</v>
      </c>
      <c r="J8" s="26"/>
      <c r="K8" s="27"/>
      <c r="L8" s="28"/>
      <c r="M8" s="28"/>
      <c r="N8" s="28"/>
      <c r="O8" s="26"/>
      <c r="P8" s="26"/>
      <c r="Q8" s="26"/>
      <c r="R8" s="27">
        <v>1</v>
      </c>
      <c r="S8" s="26"/>
      <c r="T8" s="26"/>
      <c r="U8" s="25"/>
      <c r="V8" s="25"/>
      <c r="W8" s="25"/>
      <c r="X8" s="22"/>
      <c r="Y8" s="22"/>
    </row>
    <row r="9" spans="1:25" s="23" customFormat="1" ht="15.75" customHeight="1">
      <c r="A9" s="25">
        <v>2</v>
      </c>
      <c r="B9" s="73" t="s">
        <v>61</v>
      </c>
      <c r="C9" s="73"/>
      <c r="D9" s="73"/>
      <c r="E9" s="73"/>
      <c r="F9" s="73"/>
      <c r="G9" s="73"/>
      <c r="H9" s="25"/>
      <c r="I9" s="24">
        <f t="shared" si="2"/>
        <v>1</v>
      </c>
      <c r="J9" s="26"/>
      <c r="K9" s="27">
        <v>1</v>
      </c>
      <c r="L9" s="28"/>
      <c r="M9" s="28"/>
      <c r="N9" s="28"/>
      <c r="O9" s="26"/>
      <c r="P9" s="26"/>
      <c r="Q9" s="26"/>
      <c r="R9" s="27"/>
      <c r="S9" s="26"/>
      <c r="T9" s="26"/>
      <c r="U9" s="25"/>
      <c r="V9" s="25"/>
      <c r="W9" s="25"/>
      <c r="X9" s="22"/>
      <c r="Y9" s="22"/>
    </row>
    <row r="10" spans="1:25" s="23" customFormat="1" ht="15.75" customHeight="1">
      <c r="A10" s="25">
        <v>3</v>
      </c>
      <c r="B10" s="73" t="s">
        <v>62</v>
      </c>
      <c r="C10" s="73"/>
      <c r="D10" s="73"/>
      <c r="E10" s="73"/>
      <c r="F10" s="73"/>
      <c r="G10" s="73"/>
      <c r="H10" s="25"/>
      <c r="I10" s="24">
        <f t="shared" si="2"/>
        <v>2</v>
      </c>
      <c r="J10" s="26"/>
      <c r="K10" s="27">
        <v>1</v>
      </c>
      <c r="L10" s="28"/>
      <c r="M10" s="28"/>
      <c r="N10" s="28"/>
      <c r="O10" s="26"/>
      <c r="P10" s="26"/>
      <c r="Q10" s="26"/>
      <c r="R10" s="27">
        <v>1</v>
      </c>
      <c r="S10" s="26"/>
      <c r="T10" s="26"/>
      <c r="U10" s="25"/>
      <c r="V10" s="25"/>
      <c r="W10" s="25"/>
      <c r="X10" s="22"/>
      <c r="Y10" s="22"/>
    </row>
    <row r="11" spans="1:25" s="23" customFormat="1" ht="15.75" customHeight="1">
      <c r="A11" s="25">
        <v>4</v>
      </c>
      <c r="B11" s="73" t="s">
        <v>63</v>
      </c>
      <c r="C11" s="73"/>
      <c r="D11" s="73"/>
      <c r="E11" s="73"/>
      <c r="F11" s="73"/>
      <c r="G11" s="73"/>
      <c r="H11" s="25"/>
      <c r="I11" s="24">
        <f t="shared" si="2"/>
        <v>2</v>
      </c>
      <c r="J11" s="26"/>
      <c r="K11" s="27">
        <v>1</v>
      </c>
      <c r="L11" s="28"/>
      <c r="M11" s="28"/>
      <c r="N11" s="28"/>
      <c r="O11" s="26"/>
      <c r="P11" s="26"/>
      <c r="Q11" s="26"/>
      <c r="R11" s="27">
        <v>1</v>
      </c>
      <c r="S11" s="26"/>
      <c r="T11" s="26"/>
      <c r="U11" s="25"/>
      <c r="V11" s="25"/>
      <c r="W11" s="25"/>
      <c r="X11" s="22"/>
      <c r="Y11" s="22"/>
    </row>
    <row r="12" spans="1:25" s="23" customFormat="1" ht="15.75" customHeight="1">
      <c r="A12" s="25">
        <v>5</v>
      </c>
      <c r="B12" s="73" t="s">
        <v>64</v>
      </c>
      <c r="C12" s="73"/>
      <c r="D12" s="73"/>
      <c r="E12" s="73"/>
      <c r="F12" s="73"/>
      <c r="G12" s="73"/>
      <c r="H12" s="25"/>
      <c r="I12" s="24">
        <f t="shared" si="2"/>
        <v>2</v>
      </c>
      <c r="J12" s="26"/>
      <c r="K12" s="27">
        <v>1</v>
      </c>
      <c r="L12" s="28"/>
      <c r="M12" s="28"/>
      <c r="N12" s="28"/>
      <c r="O12" s="26"/>
      <c r="P12" s="26"/>
      <c r="Q12" s="26"/>
      <c r="R12" s="27">
        <v>1</v>
      </c>
      <c r="S12" s="26"/>
      <c r="T12" s="26"/>
      <c r="U12" s="25"/>
      <c r="V12" s="25"/>
      <c r="W12" s="25"/>
      <c r="X12" s="22"/>
      <c r="Y12" s="22"/>
    </row>
    <row r="13" spans="1:25" s="23" customFormat="1" ht="15.75" customHeight="1">
      <c r="A13" s="25">
        <v>6</v>
      </c>
      <c r="B13" s="73" t="s">
        <v>65</v>
      </c>
      <c r="C13" s="73"/>
      <c r="D13" s="73"/>
      <c r="E13" s="73"/>
      <c r="F13" s="73"/>
      <c r="G13" s="73"/>
      <c r="H13" s="25"/>
      <c r="I13" s="24">
        <f t="shared" si="2"/>
        <v>1</v>
      </c>
      <c r="J13" s="26"/>
      <c r="K13" s="27"/>
      <c r="L13" s="28"/>
      <c r="M13" s="28"/>
      <c r="N13" s="28"/>
      <c r="O13" s="26"/>
      <c r="P13" s="26"/>
      <c r="Q13" s="26"/>
      <c r="R13" s="27">
        <v>1</v>
      </c>
      <c r="S13" s="26"/>
      <c r="T13" s="26"/>
      <c r="U13" s="25"/>
      <c r="V13" s="25"/>
      <c r="W13" s="25"/>
      <c r="X13" s="22"/>
      <c r="Y13" s="22"/>
    </row>
    <row r="14" spans="1:25" s="23" customFormat="1" ht="15.75" customHeight="1">
      <c r="A14" s="25">
        <v>7</v>
      </c>
      <c r="B14" s="73" t="s">
        <v>66</v>
      </c>
      <c r="C14" s="73"/>
      <c r="D14" s="73"/>
      <c r="E14" s="73"/>
      <c r="F14" s="73"/>
      <c r="G14" s="73"/>
      <c r="H14" s="25"/>
      <c r="I14" s="24">
        <f t="shared" si="2"/>
        <v>3</v>
      </c>
      <c r="J14" s="26"/>
      <c r="K14" s="27">
        <v>2</v>
      </c>
      <c r="L14" s="28"/>
      <c r="M14" s="28"/>
      <c r="N14" s="28"/>
      <c r="O14" s="26"/>
      <c r="P14" s="26"/>
      <c r="Q14" s="26"/>
      <c r="R14" s="27">
        <v>1</v>
      </c>
      <c r="S14" s="26"/>
      <c r="T14" s="26"/>
      <c r="U14" s="25"/>
      <c r="V14" s="25"/>
      <c r="W14" s="25"/>
      <c r="X14" s="22"/>
      <c r="Y14" s="22"/>
    </row>
    <row r="15" spans="1:25" s="23" customFormat="1" ht="15.75" customHeight="1">
      <c r="A15" s="25">
        <v>8</v>
      </c>
      <c r="B15" s="73" t="s">
        <v>67</v>
      </c>
      <c r="C15" s="73"/>
      <c r="D15" s="73"/>
      <c r="E15" s="73"/>
      <c r="F15" s="73"/>
      <c r="G15" s="73"/>
      <c r="H15" s="25"/>
      <c r="I15" s="24">
        <f t="shared" si="2"/>
        <v>2</v>
      </c>
      <c r="J15" s="26"/>
      <c r="K15" s="27">
        <v>1</v>
      </c>
      <c r="L15" s="28"/>
      <c r="M15" s="28"/>
      <c r="N15" s="28"/>
      <c r="O15" s="26"/>
      <c r="P15" s="26"/>
      <c r="Q15" s="26"/>
      <c r="R15" s="27">
        <v>1</v>
      </c>
      <c r="S15" s="26"/>
      <c r="T15" s="26"/>
      <c r="U15" s="25"/>
      <c r="V15" s="25"/>
      <c r="W15" s="25"/>
      <c r="X15" s="22"/>
      <c r="Y15" s="22"/>
    </row>
    <row r="16" spans="1:25" s="23" customFormat="1" ht="15.75" customHeight="1">
      <c r="A16" s="25">
        <v>9</v>
      </c>
      <c r="B16" s="78" t="s">
        <v>68</v>
      </c>
      <c r="C16" s="78"/>
      <c r="D16" s="78"/>
      <c r="E16" s="78"/>
      <c r="F16" s="78"/>
      <c r="G16" s="78"/>
      <c r="H16" s="25"/>
      <c r="I16" s="24">
        <f t="shared" si="2"/>
        <v>2</v>
      </c>
      <c r="J16" s="26"/>
      <c r="K16" s="27">
        <v>1</v>
      </c>
      <c r="L16" s="29"/>
      <c r="M16" s="29"/>
      <c r="N16" s="29"/>
      <c r="O16" s="26"/>
      <c r="P16" s="26"/>
      <c r="Q16" s="26"/>
      <c r="R16" s="27">
        <v>1</v>
      </c>
      <c r="S16" s="26"/>
      <c r="T16" s="26"/>
      <c r="U16" s="25"/>
      <c r="V16" s="25"/>
      <c r="W16" s="25"/>
      <c r="X16" s="22"/>
      <c r="Y16" s="22"/>
    </row>
    <row r="17" spans="1:25" s="23" customFormat="1" ht="15.75" customHeight="1">
      <c r="A17" s="25">
        <v>10</v>
      </c>
      <c r="B17" s="73" t="s">
        <v>69</v>
      </c>
      <c r="C17" s="73"/>
      <c r="D17" s="73"/>
      <c r="E17" s="73"/>
      <c r="F17" s="73"/>
      <c r="G17" s="73"/>
      <c r="H17" s="25"/>
      <c r="I17" s="24">
        <f t="shared" si="2"/>
        <v>2</v>
      </c>
      <c r="J17" s="26"/>
      <c r="K17" s="27">
        <v>1</v>
      </c>
      <c r="L17" s="28"/>
      <c r="M17" s="28"/>
      <c r="N17" s="28"/>
      <c r="O17" s="26"/>
      <c r="P17" s="26"/>
      <c r="Q17" s="26"/>
      <c r="R17" s="27">
        <v>1</v>
      </c>
      <c r="S17" s="26"/>
      <c r="T17" s="26"/>
      <c r="U17" s="25"/>
      <c r="V17" s="25"/>
      <c r="W17" s="25"/>
      <c r="X17" s="22"/>
      <c r="Y17" s="22"/>
    </row>
    <row r="18" spans="1:25" s="23" customFormat="1" ht="15.75" customHeight="1">
      <c r="A18" s="25">
        <v>11</v>
      </c>
      <c r="B18" s="73" t="s">
        <v>70</v>
      </c>
      <c r="C18" s="73"/>
      <c r="D18" s="73"/>
      <c r="E18" s="73"/>
      <c r="F18" s="73"/>
      <c r="G18" s="73"/>
      <c r="H18" s="25"/>
      <c r="I18" s="24">
        <f t="shared" si="2"/>
        <v>2</v>
      </c>
      <c r="J18" s="26"/>
      <c r="K18" s="27">
        <v>1</v>
      </c>
      <c r="L18" s="28"/>
      <c r="M18" s="28"/>
      <c r="N18" s="28"/>
      <c r="O18" s="26"/>
      <c r="P18" s="26"/>
      <c r="Q18" s="26"/>
      <c r="R18" s="27">
        <v>1</v>
      </c>
      <c r="S18" s="26"/>
      <c r="T18" s="26"/>
      <c r="U18" s="25"/>
      <c r="V18" s="25"/>
      <c r="W18" s="25"/>
      <c r="X18" s="22"/>
      <c r="Y18" s="22"/>
    </row>
    <row r="19" spans="1:25" s="23" customFormat="1" ht="15.75" customHeight="1">
      <c r="A19" s="25">
        <v>12</v>
      </c>
      <c r="B19" s="73" t="s">
        <v>71</v>
      </c>
      <c r="C19" s="73"/>
      <c r="D19" s="73"/>
      <c r="E19" s="73"/>
      <c r="F19" s="73"/>
      <c r="G19" s="73"/>
      <c r="H19" s="25"/>
      <c r="I19" s="24">
        <f t="shared" si="2"/>
        <v>2</v>
      </c>
      <c r="J19" s="26"/>
      <c r="K19" s="27">
        <v>1</v>
      </c>
      <c r="L19" s="28"/>
      <c r="M19" s="28"/>
      <c r="N19" s="28"/>
      <c r="O19" s="26"/>
      <c r="P19" s="26"/>
      <c r="Q19" s="26"/>
      <c r="R19" s="27">
        <v>1</v>
      </c>
      <c r="S19" s="26"/>
      <c r="T19" s="26"/>
      <c r="U19" s="25"/>
      <c r="V19" s="25"/>
      <c r="W19" s="25"/>
      <c r="X19" s="22"/>
      <c r="Y19" s="22"/>
    </row>
    <row r="20" spans="1:25" s="23" customFormat="1" ht="15.75" customHeight="1">
      <c r="A20" s="25">
        <v>13</v>
      </c>
      <c r="B20" s="73" t="s">
        <v>72</v>
      </c>
      <c r="C20" s="73"/>
      <c r="D20" s="73"/>
      <c r="E20" s="73"/>
      <c r="F20" s="73"/>
      <c r="G20" s="73"/>
      <c r="H20" s="25"/>
      <c r="I20" s="24">
        <f t="shared" si="2"/>
        <v>2</v>
      </c>
      <c r="J20" s="26"/>
      <c r="K20" s="27">
        <v>1</v>
      </c>
      <c r="L20" s="28"/>
      <c r="M20" s="28"/>
      <c r="N20" s="28"/>
      <c r="O20" s="26"/>
      <c r="P20" s="26"/>
      <c r="Q20" s="26"/>
      <c r="R20" s="27">
        <v>1</v>
      </c>
      <c r="S20" s="26"/>
      <c r="T20" s="26"/>
      <c r="U20" s="25"/>
      <c r="V20" s="25"/>
      <c r="W20" s="25"/>
      <c r="X20" s="22"/>
      <c r="Y20" s="22"/>
    </row>
    <row r="21" spans="1:25" s="23" customFormat="1" ht="24" customHeight="1">
      <c r="A21" s="74" t="s">
        <v>73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7" s="32" customFormat="1" ht="111" customHeight="1">
      <c r="A22" s="75" t="s">
        <v>74</v>
      </c>
      <c r="B22" s="76"/>
      <c r="C22" s="76"/>
      <c r="D22" s="76"/>
      <c r="E22" s="77"/>
      <c r="F22" s="75" t="s">
        <v>75</v>
      </c>
      <c r="G22" s="76"/>
      <c r="H22" s="76"/>
      <c r="I22" s="77"/>
      <c r="J22" s="75" t="s">
        <v>19</v>
      </c>
      <c r="K22" s="76"/>
      <c r="L22" s="76"/>
      <c r="M22" s="77"/>
      <c r="N22" s="75" t="s">
        <v>76</v>
      </c>
      <c r="O22" s="76"/>
      <c r="P22" s="76"/>
      <c r="Q22" s="77"/>
      <c r="R22" s="75" t="s">
        <v>77</v>
      </c>
      <c r="S22" s="76"/>
      <c r="T22" s="76"/>
      <c r="U22" s="77"/>
      <c r="V22" s="75" t="s">
        <v>51</v>
      </c>
      <c r="W22" s="76"/>
      <c r="X22" s="76"/>
      <c r="Y22" s="77"/>
      <c r="Z22" s="30"/>
      <c r="AA22" s="31"/>
    </row>
  </sheetData>
  <sheetProtection/>
  <mergeCells count="27">
    <mergeCell ref="A1:W1"/>
    <mergeCell ref="A2:Y2"/>
    <mergeCell ref="A3:W3"/>
    <mergeCell ref="A4:W4"/>
    <mergeCell ref="B5:G5"/>
    <mergeCell ref="A6:G6"/>
    <mergeCell ref="A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21:Y21"/>
    <mergeCell ref="A22:E22"/>
    <mergeCell ref="F22:I22"/>
    <mergeCell ref="J22:M22"/>
    <mergeCell ref="N22:Q22"/>
    <mergeCell ref="R22:U22"/>
    <mergeCell ref="V22:Y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X10" sqref="X10"/>
    </sheetView>
  </sheetViews>
  <sheetFormatPr defaultColWidth="9.00390625" defaultRowHeight="13.5"/>
  <cols>
    <col min="1" max="1" width="4.375" style="2" customWidth="1"/>
    <col min="2" max="2" width="19.00390625" style="2" customWidth="1"/>
    <col min="3" max="3" width="7.375" style="2" customWidth="1"/>
    <col min="4" max="4" width="6.625" style="2" customWidth="1"/>
    <col min="5" max="5" width="7.75390625" style="2" customWidth="1"/>
    <col min="6" max="6" width="5.00390625" style="2" customWidth="1"/>
    <col min="7" max="7" width="5.375" style="2" customWidth="1"/>
    <col min="8" max="8" width="5.75390625" style="2" customWidth="1"/>
    <col min="9" max="10" width="4.75390625" style="2" customWidth="1"/>
    <col min="11" max="11" width="4.875" style="2" customWidth="1"/>
    <col min="12" max="12" width="5.125" style="2" customWidth="1"/>
    <col min="13" max="13" width="4.75390625" style="2" customWidth="1"/>
    <col min="14" max="14" width="5.25390625" style="2" customWidth="1"/>
    <col min="15" max="15" width="5.50390625" style="2" customWidth="1"/>
    <col min="16" max="16" width="5.375" style="2" customWidth="1"/>
    <col min="17" max="17" width="5.875" style="2" customWidth="1"/>
    <col min="18" max="18" width="5.625" style="2" customWidth="1"/>
    <col min="19" max="19" width="5.375" style="2" customWidth="1"/>
    <col min="20" max="20" width="5.625" style="2" customWidth="1"/>
    <col min="21" max="16384" width="9.00390625" style="2" customWidth="1"/>
  </cols>
  <sheetData>
    <row r="1" spans="1:20" ht="20.25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3.5">
      <c r="A2" s="84" t="s">
        <v>79</v>
      </c>
      <c r="B2" s="84"/>
      <c r="C2" s="84"/>
      <c r="D2" s="84"/>
      <c r="E2" s="84"/>
      <c r="M2" s="85" t="s">
        <v>80</v>
      </c>
      <c r="N2" s="85"/>
      <c r="O2" s="85"/>
      <c r="P2" s="85"/>
      <c r="Q2" s="85"/>
      <c r="R2" s="85"/>
      <c r="S2" s="85"/>
      <c r="T2" s="85"/>
    </row>
    <row r="3" spans="1:20" ht="39.75" customHeight="1">
      <c r="A3" s="1" t="s">
        <v>0</v>
      </c>
      <c r="B3" s="1" t="s">
        <v>1</v>
      </c>
      <c r="C3" s="1" t="s">
        <v>81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33" t="s">
        <v>82</v>
      </c>
      <c r="S3" s="33" t="s">
        <v>83</v>
      </c>
      <c r="T3" s="33" t="s">
        <v>84</v>
      </c>
    </row>
    <row r="4" spans="1:20" s="36" customFormat="1" ht="18" customHeight="1">
      <c r="A4" s="34">
        <v>1</v>
      </c>
      <c r="B4" s="35" t="s">
        <v>85</v>
      </c>
      <c r="C4" s="34">
        <f>SUM(C5:C14)</f>
        <v>46</v>
      </c>
      <c r="D4" s="34">
        <f>SUM(D5:D14)</f>
        <v>23</v>
      </c>
      <c r="E4" s="34">
        <f aca="true" t="shared" si="0" ref="E4:T4">SUM(E5:E14)</f>
        <v>0</v>
      </c>
      <c r="F4" s="34">
        <f t="shared" si="0"/>
        <v>5</v>
      </c>
      <c r="G4" s="34">
        <f t="shared" si="0"/>
        <v>7</v>
      </c>
      <c r="H4" s="34">
        <f t="shared" si="0"/>
        <v>4</v>
      </c>
      <c r="I4" s="34">
        <f t="shared" si="0"/>
        <v>3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4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34">
        <f t="shared" si="0"/>
        <v>0</v>
      </c>
      <c r="T4" s="34">
        <f t="shared" si="0"/>
        <v>0</v>
      </c>
    </row>
    <row r="5" spans="1:20" ht="18" customHeight="1">
      <c r="A5" s="3"/>
      <c r="B5" s="21" t="s">
        <v>86</v>
      </c>
      <c r="C5" s="37">
        <f>SUM(D5:S5)</f>
        <v>4</v>
      </c>
      <c r="D5" s="37">
        <f>SUM(E5:T5)</f>
        <v>2</v>
      </c>
      <c r="E5" s="37"/>
      <c r="F5" s="3">
        <v>1</v>
      </c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3"/>
      <c r="B6" s="24" t="s">
        <v>87</v>
      </c>
      <c r="C6" s="37">
        <f aca="true" t="shared" si="1" ref="C6:D14">SUM(D6:S6)</f>
        <v>6</v>
      </c>
      <c r="D6" s="37">
        <f t="shared" si="1"/>
        <v>3</v>
      </c>
      <c r="E6" s="37"/>
      <c r="F6" s="3">
        <v>1</v>
      </c>
      <c r="G6" s="3">
        <v>1</v>
      </c>
      <c r="H6" s="3">
        <v>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" customHeight="1">
      <c r="A7" s="3"/>
      <c r="B7" s="24" t="s">
        <v>88</v>
      </c>
      <c r="C7" s="37">
        <f t="shared" si="1"/>
        <v>4</v>
      </c>
      <c r="D7" s="37">
        <f t="shared" si="1"/>
        <v>2</v>
      </c>
      <c r="E7" s="37"/>
      <c r="F7" s="3">
        <v>1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8" customHeight="1">
      <c r="A8" s="3"/>
      <c r="B8" s="24" t="s">
        <v>89</v>
      </c>
      <c r="C8" s="37">
        <f t="shared" si="1"/>
        <v>2</v>
      </c>
      <c r="D8" s="37">
        <f t="shared" si="1"/>
        <v>1</v>
      </c>
      <c r="E8" s="37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8" customHeight="1">
      <c r="A9" s="3"/>
      <c r="B9" s="24" t="s">
        <v>90</v>
      </c>
      <c r="C9" s="37">
        <f t="shared" si="1"/>
        <v>4</v>
      </c>
      <c r="D9" s="37">
        <f t="shared" si="1"/>
        <v>2</v>
      </c>
      <c r="E9" s="37"/>
      <c r="F9" s="3"/>
      <c r="G9" s="3"/>
      <c r="H9" s="3"/>
      <c r="I9" s="3">
        <v>1</v>
      </c>
      <c r="J9" s="3"/>
      <c r="K9" s="3"/>
      <c r="L9" s="3"/>
      <c r="M9" s="3">
        <v>1</v>
      </c>
      <c r="N9" s="3"/>
      <c r="O9" s="3"/>
      <c r="P9" s="3"/>
      <c r="Q9" s="3"/>
      <c r="R9" s="3"/>
      <c r="S9" s="3"/>
      <c r="T9" s="3"/>
    </row>
    <row r="10" spans="1:20" ht="18" customHeight="1">
      <c r="A10" s="3"/>
      <c r="B10" s="24" t="s">
        <v>91</v>
      </c>
      <c r="C10" s="37">
        <f t="shared" si="1"/>
        <v>4</v>
      </c>
      <c r="D10" s="37">
        <f t="shared" si="1"/>
        <v>2</v>
      </c>
      <c r="E10" s="37"/>
      <c r="F10" s="3"/>
      <c r="G10" s="3">
        <v>1</v>
      </c>
      <c r="H10" s="3"/>
      <c r="I10" s="3"/>
      <c r="J10" s="3"/>
      <c r="K10" s="3"/>
      <c r="L10" s="3"/>
      <c r="M10" s="3">
        <v>1</v>
      </c>
      <c r="N10" s="3"/>
      <c r="O10" s="3"/>
      <c r="P10" s="3"/>
      <c r="Q10" s="3"/>
      <c r="R10" s="3"/>
      <c r="S10" s="3"/>
      <c r="T10" s="3"/>
    </row>
    <row r="11" spans="1:20" ht="18" customHeight="1">
      <c r="A11" s="3"/>
      <c r="B11" s="24" t="s">
        <v>92</v>
      </c>
      <c r="C11" s="37">
        <f t="shared" si="1"/>
        <v>4</v>
      </c>
      <c r="D11" s="37">
        <f t="shared" si="1"/>
        <v>2</v>
      </c>
      <c r="E11" s="37"/>
      <c r="F11" s="3"/>
      <c r="G11" s="3">
        <v>1</v>
      </c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3"/>
      <c r="B12" s="24" t="s">
        <v>93</v>
      </c>
      <c r="C12" s="37">
        <f t="shared" si="1"/>
        <v>4</v>
      </c>
      <c r="D12" s="37">
        <f t="shared" si="1"/>
        <v>2</v>
      </c>
      <c r="E12" s="37"/>
      <c r="F12" s="3">
        <v>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8" customHeight="1">
      <c r="A13" s="3"/>
      <c r="B13" s="24" t="s">
        <v>94</v>
      </c>
      <c r="C13" s="37">
        <f t="shared" si="1"/>
        <v>8</v>
      </c>
      <c r="D13" s="37">
        <f t="shared" si="1"/>
        <v>4</v>
      </c>
      <c r="E13" s="37"/>
      <c r="F13" s="3">
        <v>1</v>
      </c>
      <c r="G13" s="3">
        <v>1</v>
      </c>
      <c r="H13" s="3">
        <v>1</v>
      </c>
      <c r="I13" s="3"/>
      <c r="J13" s="3"/>
      <c r="K13" s="3"/>
      <c r="L13" s="3"/>
      <c r="M13" s="3">
        <v>1</v>
      </c>
      <c r="N13" s="3"/>
      <c r="O13" s="3"/>
      <c r="P13" s="3"/>
      <c r="Q13" s="3"/>
      <c r="R13" s="3"/>
      <c r="S13" s="3"/>
      <c r="T13" s="3"/>
    </row>
    <row r="14" spans="1:20" ht="18" customHeight="1">
      <c r="A14" s="3"/>
      <c r="B14" s="24" t="s">
        <v>95</v>
      </c>
      <c r="C14" s="37">
        <f t="shared" si="1"/>
        <v>6</v>
      </c>
      <c r="D14" s="37">
        <f t="shared" si="1"/>
        <v>3</v>
      </c>
      <c r="E14" s="37"/>
      <c r="F14" s="3"/>
      <c r="G14" s="3"/>
      <c r="H14" s="3">
        <v>1</v>
      </c>
      <c r="I14" s="3">
        <v>1</v>
      </c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</row>
    <row r="15" spans="1:20" ht="18" customHeight="1">
      <c r="A15" s="86" t="s">
        <v>18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88.5" customHeight="1">
      <c r="A16" s="72" t="s">
        <v>96</v>
      </c>
      <c r="B16" s="72"/>
      <c r="C16" s="72" t="s">
        <v>97</v>
      </c>
      <c r="D16" s="72"/>
      <c r="E16" s="72"/>
      <c r="F16" s="72" t="s">
        <v>98</v>
      </c>
      <c r="G16" s="66"/>
      <c r="H16" s="66"/>
      <c r="I16" s="66"/>
      <c r="J16" s="87" t="s">
        <v>99</v>
      </c>
      <c r="K16" s="66"/>
      <c r="L16" s="66"/>
      <c r="M16" s="66"/>
      <c r="N16" s="87" t="s">
        <v>100</v>
      </c>
      <c r="O16" s="66"/>
      <c r="P16" s="66"/>
      <c r="Q16" s="66"/>
      <c r="R16" s="88" t="s">
        <v>101</v>
      </c>
      <c r="S16" s="89"/>
      <c r="T16" s="89"/>
    </row>
    <row r="17" spans="1:20" ht="39" customHeight="1">
      <c r="A17" s="72"/>
      <c r="B17" s="72"/>
      <c r="C17" s="72"/>
      <c r="D17" s="72"/>
      <c r="E17" s="72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89"/>
      <c r="S17" s="89"/>
      <c r="T17" s="89"/>
    </row>
  </sheetData>
  <sheetProtection/>
  <mergeCells count="10">
    <mergeCell ref="A1:T1"/>
    <mergeCell ref="A2:E2"/>
    <mergeCell ref="M2:T2"/>
    <mergeCell ref="A15:T15"/>
    <mergeCell ref="A16:B17"/>
    <mergeCell ref="C16:E17"/>
    <mergeCell ref="F16:I17"/>
    <mergeCell ref="J16:M17"/>
    <mergeCell ref="N16:Q17"/>
    <mergeCell ref="R16:T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21" sqref="A21:IV21"/>
    </sheetView>
  </sheetViews>
  <sheetFormatPr defaultColWidth="9.00390625" defaultRowHeight="13.5"/>
  <cols>
    <col min="1" max="1" width="4.375" style="2" customWidth="1"/>
    <col min="2" max="2" width="19.50390625" style="48" customWidth="1"/>
    <col min="3" max="4" width="7.125" style="2" customWidth="1"/>
    <col min="5" max="20" width="5.50390625" style="2" customWidth="1"/>
    <col min="21" max="21" width="6.25390625" style="2" customWidth="1"/>
    <col min="22" max="16384" width="9.00390625" style="2" customWidth="1"/>
  </cols>
  <sheetData>
    <row r="1" spans="1:20" ht="27">
      <c r="A1" s="90" t="s">
        <v>102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3.5">
      <c r="A2" s="84" t="s">
        <v>103</v>
      </c>
      <c r="B2" s="84"/>
      <c r="C2" s="84"/>
      <c r="M2" s="91" t="s">
        <v>104</v>
      </c>
      <c r="N2" s="91"/>
      <c r="O2" s="91"/>
      <c r="P2" s="91"/>
      <c r="Q2" s="91"/>
      <c r="R2" s="91"/>
      <c r="S2" s="91"/>
      <c r="T2" s="91"/>
    </row>
    <row r="3" spans="1:21" ht="28.5" customHeight="1">
      <c r="A3" s="1" t="s">
        <v>0</v>
      </c>
      <c r="B3" s="38" t="s">
        <v>1</v>
      </c>
      <c r="C3" s="39" t="s">
        <v>81</v>
      </c>
      <c r="D3" s="39" t="s">
        <v>2</v>
      </c>
      <c r="E3" s="39" t="s">
        <v>105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9" t="s">
        <v>12</v>
      </c>
      <c r="O3" s="39" t="s">
        <v>13</v>
      </c>
      <c r="P3" s="39" t="s">
        <v>14</v>
      </c>
      <c r="Q3" s="39" t="s">
        <v>15</v>
      </c>
      <c r="R3" s="40" t="s">
        <v>82</v>
      </c>
      <c r="S3" s="40" t="s">
        <v>83</v>
      </c>
      <c r="T3" s="40" t="s">
        <v>84</v>
      </c>
      <c r="U3" s="37" t="s">
        <v>106</v>
      </c>
    </row>
    <row r="4" spans="1:21" s="43" customFormat="1" ht="18" customHeight="1">
      <c r="A4" s="92" t="s">
        <v>16</v>
      </c>
      <c r="B4" s="93"/>
      <c r="C4" s="41">
        <v>21</v>
      </c>
      <c r="D4" s="41">
        <v>21</v>
      </c>
      <c r="E4" s="41">
        <f aca="true" t="shared" si="0" ref="E4:T4">E5+E15</f>
        <v>0</v>
      </c>
      <c r="F4" s="41">
        <f t="shared" si="0"/>
        <v>7</v>
      </c>
      <c r="G4" s="41">
        <f t="shared" si="0"/>
        <v>6</v>
      </c>
      <c r="H4" s="41">
        <f t="shared" si="0"/>
        <v>1</v>
      </c>
      <c r="I4" s="41">
        <f t="shared" si="0"/>
        <v>0</v>
      </c>
      <c r="J4" s="41">
        <v>1</v>
      </c>
      <c r="K4" s="41">
        <f t="shared" si="0"/>
        <v>0</v>
      </c>
      <c r="L4" s="41">
        <f t="shared" si="0"/>
        <v>0</v>
      </c>
      <c r="M4" s="41">
        <f t="shared" si="0"/>
        <v>4</v>
      </c>
      <c r="N4" s="41">
        <f t="shared" si="0"/>
        <v>0</v>
      </c>
      <c r="O4" s="41">
        <f t="shared" si="0"/>
        <v>0</v>
      </c>
      <c r="P4" s="41">
        <f t="shared" si="0"/>
        <v>2</v>
      </c>
      <c r="Q4" s="41">
        <f t="shared" si="0"/>
        <v>0</v>
      </c>
      <c r="R4" s="41">
        <f t="shared" si="0"/>
        <v>0</v>
      </c>
      <c r="S4" s="41">
        <f t="shared" si="0"/>
        <v>0</v>
      </c>
      <c r="T4" s="41">
        <f t="shared" si="0"/>
        <v>0</v>
      </c>
      <c r="U4" s="42"/>
    </row>
    <row r="5" spans="1:21" s="36" customFormat="1" ht="15" customHeight="1">
      <c r="A5" s="34">
        <v>1</v>
      </c>
      <c r="B5" s="44" t="s">
        <v>17</v>
      </c>
      <c r="C5" s="34">
        <v>14</v>
      </c>
      <c r="D5" s="34">
        <f>SUM(D6:D14)</f>
        <v>14</v>
      </c>
      <c r="E5" s="34">
        <f>SUM(E6:E14)</f>
        <v>0</v>
      </c>
      <c r="F5" s="34">
        <f>SUM(F6:F14)</f>
        <v>5</v>
      </c>
      <c r="G5" s="34">
        <f aca="true" t="shared" si="1" ref="G5:T5">SUM(G6:G14)</f>
        <v>5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2</v>
      </c>
      <c r="N5" s="34">
        <f t="shared" si="1"/>
        <v>0</v>
      </c>
      <c r="O5" s="34">
        <f t="shared" si="1"/>
        <v>0</v>
      </c>
      <c r="P5" s="34">
        <f t="shared" si="1"/>
        <v>2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si="1"/>
        <v>0</v>
      </c>
      <c r="U5" s="45"/>
    </row>
    <row r="6" spans="1:21" ht="15" customHeight="1">
      <c r="A6" s="3"/>
      <c r="B6" s="46" t="s">
        <v>107</v>
      </c>
      <c r="C6" s="3">
        <v>1</v>
      </c>
      <c r="D6" s="3">
        <f>SUM(E6:T6)</f>
        <v>1</v>
      </c>
      <c r="E6" s="3"/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7" t="s">
        <v>108</v>
      </c>
    </row>
    <row r="7" spans="1:21" ht="15" customHeight="1">
      <c r="A7" s="3"/>
      <c r="B7" s="46" t="s">
        <v>109</v>
      </c>
      <c r="C7" s="3">
        <v>3</v>
      </c>
      <c r="D7" s="3">
        <f aca="true" t="shared" si="2" ref="D7:D20">SUM(E7:T7)</f>
        <v>3</v>
      </c>
      <c r="E7" s="3"/>
      <c r="F7" s="3">
        <v>1</v>
      </c>
      <c r="G7" s="3">
        <v>1</v>
      </c>
      <c r="H7" s="3"/>
      <c r="I7" s="3"/>
      <c r="J7" s="3"/>
      <c r="K7" s="3"/>
      <c r="L7" s="3"/>
      <c r="M7" s="3">
        <v>1</v>
      </c>
      <c r="N7" s="3"/>
      <c r="O7" s="3"/>
      <c r="P7" s="3"/>
      <c r="Q7" s="3"/>
      <c r="R7" s="3"/>
      <c r="S7" s="3"/>
      <c r="T7" s="3"/>
      <c r="U7" s="47"/>
    </row>
    <row r="8" spans="1:21" ht="15" customHeight="1">
      <c r="A8" s="3"/>
      <c r="B8" s="46" t="s">
        <v>110</v>
      </c>
      <c r="C8" s="3">
        <v>1</v>
      </c>
      <c r="D8" s="3">
        <f t="shared" si="2"/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</v>
      </c>
      <c r="Q8" s="3"/>
      <c r="R8" s="3"/>
      <c r="S8" s="3"/>
      <c r="T8" s="3"/>
      <c r="U8" s="47" t="s">
        <v>108</v>
      </c>
    </row>
    <row r="9" spans="1:21" ht="15" customHeight="1">
      <c r="A9" s="3"/>
      <c r="B9" s="46" t="s">
        <v>111</v>
      </c>
      <c r="C9" s="3">
        <v>1</v>
      </c>
      <c r="D9" s="3">
        <f t="shared" si="2"/>
        <v>1</v>
      </c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7" t="s">
        <v>108</v>
      </c>
    </row>
    <row r="10" spans="1:21" ht="15" customHeight="1">
      <c r="A10" s="3"/>
      <c r="B10" s="46" t="s">
        <v>112</v>
      </c>
      <c r="C10" s="3">
        <v>1</v>
      </c>
      <c r="D10" s="3">
        <f t="shared" si="2"/>
        <v>1</v>
      </c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7"/>
    </row>
    <row r="11" spans="1:21" ht="15" customHeight="1">
      <c r="A11" s="3"/>
      <c r="B11" s="46" t="s">
        <v>113</v>
      </c>
      <c r="C11" s="3">
        <v>2</v>
      </c>
      <c r="D11" s="3">
        <f t="shared" si="2"/>
        <v>2</v>
      </c>
      <c r="E11" s="3"/>
      <c r="F11" s="3">
        <v>1</v>
      </c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7"/>
    </row>
    <row r="12" spans="1:21" ht="15" customHeight="1">
      <c r="A12" s="3"/>
      <c r="B12" s="46" t="s">
        <v>114</v>
      </c>
      <c r="C12" s="3">
        <v>1</v>
      </c>
      <c r="D12" s="3">
        <f t="shared" si="2"/>
        <v>1</v>
      </c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7" t="s">
        <v>115</v>
      </c>
    </row>
    <row r="13" spans="1:21" ht="15" customHeight="1">
      <c r="A13" s="3"/>
      <c r="B13" s="46" t="s">
        <v>116</v>
      </c>
      <c r="C13" s="3">
        <v>1</v>
      </c>
      <c r="D13" s="3">
        <f t="shared" si="2"/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  <c r="T13" s="3"/>
      <c r="U13" s="47"/>
    </row>
    <row r="14" spans="1:21" ht="15" customHeight="1">
      <c r="A14" s="3"/>
      <c r="B14" s="46" t="s">
        <v>117</v>
      </c>
      <c r="C14" s="3">
        <v>3</v>
      </c>
      <c r="D14" s="3">
        <f t="shared" si="2"/>
        <v>3</v>
      </c>
      <c r="E14" s="3"/>
      <c r="F14" s="3">
        <v>1</v>
      </c>
      <c r="G14" s="3">
        <v>1</v>
      </c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47" t="s">
        <v>108</v>
      </c>
    </row>
    <row r="15" spans="1:21" s="36" customFormat="1" ht="15" customHeight="1">
      <c r="A15" s="34">
        <v>2</v>
      </c>
      <c r="B15" s="44" t="s">
        <v>85</v>
      </c>
      <c r="C15" s="34">
        <v>7</v>
      </c>
      <c r="D15" s="34">
        <v>7</v>
      </c>
      <c r="E15" s="34">
        <f aca="true" t="shared" si="3" ref="E15:T15">SUM(E16:E20)</f>
        <v>0</v>
      </c>
      <c r="F15" s="34">
        <f>SUM(F16:F20)</f>
        <v>2</v>
      </c>
      <c r="G15" s="34">
        <f t="shared" si="3"/>
        <v>1</v>
      </c>
      <c r="H15" s="34">
        <f t="shared" si="3"/>
        <v>1</v>
      </c>
      <c r="I15" s="34">
        <f t="shared" si="3"/>
        <v>0</v>
      </c>
      <c r="J15" s="34">
        <v>1</v>
      </c>
      <c r="K15" s="34">
        <f t="shared" si="3"/>
        <v>0</v>
      </c>
      <c r="L15" s="34">
        <f t="shared" si="3"/>
        <v>0</v>
      </c>
      <c r="M15" s="34">
        <f t="shared" si="3"/>
        <v>2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45"/>
    </row>
    <row r="16" spans="1:21" ht="15" customHeight="1">
      <c r="A16" s="3"/>
      <c r="B16" s="46" t="s">
        <v>118</v>
      </c>
      <c r="C16" s="3">
        <v>1</v>
      </c>
      <c r="D16" s="3">
        <f t="shared" si="2"/>
        <v>1</v>
      </c>
      <c r="E16" s="3"/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7"/>
    </row>
    <row r="17" spans="1:21" ht="15" customHeight="1">
      <c r="A17" s="3"/>
      <c r="B17" s="46" t="s">
        <v>119</v>
      </c>
      <c r="C17" s="3">
        <v>1</v>
      </c>
      <c r="D17" s="3">
        <f t="shared" si="2"/>
        <v>1</v>
      </c>
      <c r="E17" s="3"/>
      <c r="F17" s="3"/>
      <c r="G17" s="3"/>
      <c r="H17" s="3"/>
      <c r="I17" s="3"/>
      <c r="J17" s="3"/>
      <c r="K17" s="3"/>
      <c r="L17" s="3"/>
      <c r="M17" s="3">
        <v>1</v>
      </c>
      <c r="N17" s="3"/>
      <c r="O17" s="3"/>
      <c r="P17" s="3"/>
      <c r="Q17" s="3"/>
      <c r="R17" s="3"/>
      <c r="S17" s="3"/>
      <c r="T17" s="3"/>
      <c r="U17" s="47"/>
    </row>
    <row r="18" spans="1:21" ht="15" customHeight="1">
      <c r="A18" s="3"/>
      <c r="B18" s="46" t="s">
        <v>120</v>
      </c>
      <c r="C18" s="3">
        <v>2</v>
      </c>
      <c r="D18" s="3">
        <f t="shared" si="2"/>
        <v>2</v>
      </c>
      <c r="E18" s="3"/>
      <c r="F18" s="3">
        <v>1</v>
      </c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7"/>
    </row>
    <row r="19" spans="1:21" ht="15" customHeight="1">
      <c r="A19" s="3"/>
      <c r="B19" s="46" t="s">
        <v>121</v>
      </c>
      <c r="C19" s="3">
        <v>1</v>
      </c>
      <c r="D19" s="3">
        <f t="shared" si="2"/>
        <v>1</v>
      </c>
      <c r="E19" s="3"/>
      <c r="F19" s="3"/>
      <c r="G19" s="3"/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7"/>
    </row>
    <row r="20" spans="1:21" ht="15" customHeight="1">
      <c r="A20" s="3"/>
      <c r="B20" s="46" t="s">
        <v>122</v>
      </c>
      <c r="C20" s="3">
        <v>1</v>
      </c>
      <c r="D20" s="3">
        <f t="shared" si="2"/>
        <v>1</v>
      </c>
      <c r="E20" s="3"/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3"/>
      <c r="Q20" s="3"/>
      <c r="R20" s="3"/>
      <c r="S20" s="3"/>
      <c r="T20" s="3"/>
      <c r="U20" s="47"/>
    </row>
    <row r="21" spans="1:20" ht="18" customHeight="1">
      <c r="A21" s="3"/>
      <c r="B21" s="3" t="s">
        <v>151</v>
      </c>
      <c r="C21" s="3">
        <v>1</v>
      </c>
      <c r="D21" s="3">
        <v>1</v>
      </c>
      <c r="E21" s="3"/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ht="15.75" customHeight="1">
      <c r="A22" s="86" t="s">
        <v>18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47"/>
    </row>
    <row r="23" spans="1:21" ht="49.5" customHeight="1">
      <c r="A23" s="72" t="s">
        <v>96</v>
      </c>
      <c r="B23" s="72"/>
      <c r="C23" s="72" t="s">
        <v>97</v>
      </c>
      <c r="D23" s="72"/>
      <c r="E23" s="72"/>
      <c r="F23" s="72" t="s">
        <v>98</v>
      </c>
      <c r="G23" s="66"/>
      <c r="H23" s="66"/>
      <c r="I23" s="66"/>
      <c r="J23" s="87" t="s">
        <v>99</v>
      </c>
      <c r="K23" s="66"/>
      <c r="L23" s="66"/>
      <c r="M23" s="66"/>
      <c r="N23" s="87" t="s">
        <v>100</v>
      </c>
      <c r="O23" s="66"/>
      <c r="P23" s="66"/>
      <c r="Q23" s="66"/>
      <c r="R23" s="87" t="s">
        <v>101</v>
      </c>
      <c r="S23" s="87"/>
      <c r="T23" s="87"/>
      <c r="U23" s="87"/>
    </row>
    <row r="24" spans="1:21" ht="49.5" customHeight="1">
      <c r="A24" s="72"/>
      <c r="B24" s="72"/>
      <c r="C24" s="72"/>
      <c r="D24" s="72"/>
      <c r="E24" s="72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87"/>
      <c r="S24" s="87"/>
      <c r="T24" s="87"/>
      <c r="U24" s="87"/>
    </row>
  </sheetData>
  <sheetProtection/>
  <mergeCells count="11">
    <mergeCell ref="F23:I24"/>
    <mergeCell ref="J23:M24"/>
    <mergeCell ref="N23:Q24"/>
    <mergeCell ref="R23:U24"/>
    <mergeCell ref="A1:T1"/>
    <mergeCell ref="A2:C2"/>
    <mergeCell ref="M2:T2"/>
    <mergeCell ref="A4:B4"/>
    <mergeCell ref="A22:T22"/>
    <mergeCell ref="A23:B24"/>
    <mergeCell ref="C23:E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X6" sqref="X6"/>
    </sheetView>
  </sheetViews>
  <sheetFormatPr defaultColWidth="9.00390625" defaultRowHeight="13.5"/>
  <cols>
    <col min="1" max="1" width="4.375" style="49" customWidth="1"/>
    <col min="2" max="2" width="15.375" style="56" customWidth="1"/>
    <col min="3" max="3" width="9.00390625" style="49" customWidth="1"/>
    <col min="4" max="4" width="6.875" style="49" customWidth="1"/>
    <col min="5" max="5" width="6.125" style="49" customWidth="1"/>
    <col min="6" max="6" width="5.00390625" style="49" customWidth="1"/>
    <col min="7" max="7" width="4.625" style="49" customWidth="1"/>
    <col min="8" max="8" width="4.875" style="49" customWidth="1"/>
    <col min="9" max="9" width="5.00390625" style="49" customWidth="1"/>
    <col min="10" max="10" width="4.75390625" style="49" customWidth="1"/>
    <col min="11" max="11" width="4.875" style="49" customWidth="1"/>
    <col min="12" max="12" width="4.375" style="49" customWidth="1"/>
    <col min="13" max="13" width="4.75390625" style="49" customWidth="1"/>
    <col min="14" max="14" width="4.375" style="49" customWidth="1"/>
    <col min="15" max="15" width="4.875" style="49" customWidth="1"/>
    <col min="16" max="16" width="4.50390625" style="49" customWidth="1"/>
    <col min="17" max="17" width="4.875" style="49" customWidth="1"/>
    <col min="18" max="18" width="5.625" style="49" customWidth="1"/>
    <col min="19" max="19" width="5.375" style="49" customWidth="1"/>
    <col min="20" max="20" width="5.625" style="49" customWidth="1"/>
    <col min="21" max="16384" width="9.00390625" style="49" customWidth="1"/>
  </cols>
  <sheetData>
    <row r="1" spans="1:20" ht="33" customHeight="1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25.5" customHeight="1">
      <c r="A2" s="96" t="s">
        <v>123</v>
      </c>
      <c r="B2" s="96"/>
      <c r="C2" s="96"/>
      <c r="D2" s="96"/>
      <c r="E2" s="96"/>
      <c r="F2" s="96"/>
      <c r="M2" s="97" t="s">
        <v>124</v>
      </c>
      <c r="N2" s="97"/>
      <c r="O2" s="97"/>
      <c r="P2" s="97"/>
      <c r="Q2" s="97"/>
      <c r="R2" s="97"/>
      <c r="S2" s="97"/>
      <c r="T2" s="97"/>
    </row>
    <row r="3" spans="1:20" ht="39.75" customHeight="1">
      <c r="A3" s="50" t="s">
        <v>0</v>
      </c>
      <c r="B3" s="50" t="s">
        <v>1</v>
      </c>
      <c r="C3" s="51" t="s">
        <v>81</v>
      </c>
      <c r="D3" s="51" t="s">
        <v>2</v>
      </c>
      <c r="E3" s="50" t="s">
        <v>3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9</v>
      </c>
      <c r="L3" s="50" t="s">
        <v>10</v>
      </c>
      <c r="M3" s="50" t="s">
        <v>11</v>
      </c>
      <c r="N3" s="50" t="s">
        <v>12</v>
      </c>
      <c r="O3" s="50" t="s">
        <v>13</v>
      </c>
      <c r="P3" s="50" t="s">
        <v>14</v>
      </c>
      <c r="Q3" s="50" t="s">
        <v>15</v>
      </c>
      <c r="R3" s="50" t="s">
        <v>82</v>
      </c>
      <c r="S3" s="50" t="s">
        <v>83</v>
      </c>
      <c r="T3" s="50" t="s">
        <v>84</v>
      </c>
    </row>
    <row r="4" spans="1:20" ht="18" customHeight="1">
      <c r="A4" s="98" t="s">
        <v>16</v>
      </c>
      <c r="B4" s="99"/>
      <c r="C4" s="52">
        <v>14</v>
      </c>
      <c r="D4" s="52">
        <v>14</v>
      </c>
      <c r="E4" s="52"/>
      <c r="F4" s="52">
        <v>4</v>
      </c>
      <c r="G4" s="52">
        <v>4</v>
      </c>
      <c r="H4" s="52">
        <v>3</v>
      </c>
      <c r="I4" s="52"/>
      <c r="J4" s="52"/>
      <c r="K4" s="52"/>
      <c r="L4" s="52">
        <v>3</v>
      </c>
      <c r="M4" s="52"/>
      <c r="N4" s="52"/>
      <c r="O4" s="52"/>
      <c r="P4" s="52"/>
      <c r="Q4" s="52"/>
      <c r="R4" s="52"/>
      <c r="S4" s="52"/>
      <c r="T4" s="52"/>
    </row>
    <row r="5" spans="1:20" ht="25.5" customHeight="1">
      <c r="A5" s="53"/>
      <c r="B5" s="54" t="s">
        <v>85</v>
      </c>
      <c r="C5" s="52">
        <v>14</v>
      </c>
      <c r="D5" s="52">
        <v>14</v>
      </c>
      <c r="E5" s="52"/>
      <c r="F5" s="52">
        <v>4</v>
      </c>
      <c r="G5" s="52">
        <v>4</v>
      </c>
      <c r="H5" s="52">
        <v>3</v>
      </c>
      <c r="I5" s="52"/>
      <c r="J5" s="52"/>
      <c r="K5" s="52"/>
      <c r="L5" s="52">
        <v>3</v>
      </c>
      <c r="M5" s="52"/>
      <c r="N5" s="52"/>
      <c r="O5" s="52"/>
      <c r="P5" s="52"/>
      <c r="Q5" s="52"/>
      <c r="R5" s="52"/>
      <c r="S5" s="52"/>
      <c r="T5" s="52"/>
    </row>
    <row r="6" spans="1:20" ht="18" customHeight="1">
      <c r="A6" s="52">
        <v>1</v>
      </c>
      <c r="B6" s="54" t="s">
        <v>125</v>
      </c>
      <c r="C6" s="52">
        <v>1</v>
      </c>
      <c r="D6" s="52">
        <v>1</v>
      </c>
      <c r="E6" s="52"/>
      <c r="F6" s="52"/>
      <c r="G6" s="52">
        <v>1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8" customHeight="1">
      <c r="A7" s="52">
        <v>2</v>
      </c>
      <c r="B7" s="54" t="s">
        <v>126</v>
      </c>
      <c r="C7" s="52">
        <v>3</v>
      </c>
      <c r="D7" s="52">
        <v>3</v>
      </c>
      <c r="E7" s="52"/>
      <c r="F7" s="52">
        <v>1</v>
      </c>
      <c r="G7" s="52">
        <v>1</v>
      </c>
      <c r="H7" s="52">
        <v>1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18" customHeight="1">
      <c r="A8" s="52">
        <v>3</v>
      </c>
      <c r="B8" s="54" t="s">
        <v>127</v>
      </c>
      <c r="C8" s="52">
        <v>1</v>
      </c>
      <c r="D8" s="52">
        <v>1</v>
      </c>
      <c r="E8" s="52"/>
      <c r="F8" s="52"/>
      <c r="G8" s="52">
        <v>1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27" customHeight="1">
      <c r="A9" s="52">
        <v>4</v>
      </c>
      <c r="B9" s="54" t="s">
        <v>128</v>
      </c>
      <c r="C9" s="52">
        <v>3</v>
      </c>
      <c r="D9" s="52">
        <v>3</v>
      </c>
      <c r="E9" s="52"/>
      <c r="F9" s="52"/>
      <c r="G9" s="52">
        <v>1</v>
      </c>
      <c r="H9" s="52">
        <v>1</v>
      </c>
      <c r="I9" s="52"/>
      <c r="J9" s="52"/>
      <c r="K9" s="52"/>
      <c r="L9" s="52">
        <v>1</v>
      </c>
      <c r="M9" s="52"/>
      <c r="N9" s="52"/>
      <c r="O9" s="52"/>
      <c r="P9" s="52"/>
      <c r="Q9" s="52"/>
      <c r="R9" s="52"/>
      <c r="S9" s="52"/>
      <c r="T9" s="52"/>
    </row>
    <row r="10" spans="1:20" ht="18" customHeight="1">
      <c r="A10" s="52">
        <v>5</v>
      </c>
      <c r="B10" s="54" t="s">
        <v>129</v>
      </c>
      <c r="C10" s="52">
        <v>2</v>
      </c>
      <c r="D10" s="52">
        <v>2</v>
      </c>
      <c r="E10" s="52"/>
      <c r="F10" s="52">
        <v>1</v>
      </c>
      <c r="G10" s="52"/>
      <c r="H10" s="52">
        <v>1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18" customHeight="1">
      <c r="A11" s="52">
        <v>6</v>
      </c>
      <c r="B11" s="54" t="s">
        <v>130</v>
      </c>
      <c r="C11" s="52">
        <v>2</v>
      </c>
      <c r="D11" s="52">
        <v>2</v>
      </c>
      <c r="E11" s="52"/>
      <c r="F11" s="52">
        <v>1</v>
      </c>
      <c r="G11" s="52"/>
      <c r="H11" s="52"/>
      <c r="I11" s="52"/>
      <c r="J11" s="52"/>
      <c r="K11" s="52"/>
      <c r="L11" s="52">
        <v>1</v>
      </c>
      <c r="M11" s="52"/>
      <c r="N11" s="52"/>
      <c r="O11" s="52"/>
      <c r="P11" s="52"/>
      <c r="Q11" s="52"/>
      <c r="R11" s="52"/>
      <c r="S11" s="52"/>
      <c r="T11" s="52"/>
    </row>
    <row r="12" spans="1:20" ht="18" customHeight="1">
      <c r="A12" s="52">
        <v>7</v>
      </c>
      <c r="B12" s="54" t="s">
        <v>131</v>
      </c>
      <c r="C12" s="52">
        <v>2</v>
      </c>
      <c r="D12" s="52">
        <v>2</v>
      </c>
      <c r="E12" s="52"/>
      <c r="F12" s="52">
        <v>1</v>
      </c>
      <c r="G12" s="52"/>
      <c r="H12" s="52"/>
      <c r="I12" s="52"/>
      <c r="J12" s="52"/>
      <c r="K12" s="52"/>
      <c r="L12" s="52">
        <v>1</v>
      </c>
      <c r="M12" s="52"/>
      <c r="N12" s="52"/>
      <c r="O12" s="52"/>
      <c r="P12" s="52"/>
      <c r="Q12" s="52"/>
      <c r="R12" s="52"/>
      <c r="S12" s="52"/>
      <c r="T12" s="52"/>
    </row>
    <row r="13" spans="1:20" s="55" customFormat="1" ht="27" customHeight="1">
      <c r="A13" s="100" t="s">
        <v>132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s="55" customFormat="1" ht="180" customHeight="1">
      <c r="A14" s="101" t="s">
        <v>133</v>
      </c>
      <c r="B14" s="101"/>
      <c r="C14" s="101" t="s">
        <v>134</v>
      </c>
      <c r="D14" s="101"/>
      <c r="E14" s="101"/>
      <c r="F14" s="101" t="s">
        <v>135</v>
      </c>
      <c r="G14" s="94"/>
      <c r="H14" s="94"/>
      <c r="I14" s="94"/>
      <c r="J14" s="94" t="s">
        <v>136</v>
      </c>
      <c r="K14" s="94"/>
      <c r="L14" s="94"/>
      <c r="M14" s="94"/>
      <c r="N14" s="94" t="s">
        <v>137</v>
      </c>
      <c r="O14" s="94"/>
      <c r="P14" s="94"/>
      <c r="Q14" s="94"/>
      <c r="R14" s="94" t="s">
        <v>138</v>
      </c>
      <c r="S14" s="94"/>
      <c r="T14" s="94"/>
    </row>
  </sheetData>
  <sheetProtection/>
  <mergeCells count="11">
    <mergeCell ref="F14:I14"/>
    <mergeCell ref="J14:M14"/>
    <mergeCell ref="N14:Q14"/>
    <mergeCell ref="R14:T14"/>
    <mergeCell ref="A1:T1"/>
    <mergeCell ref="A2:F2"/>
    <mergeCell ref="M2:T2"/>
    <mergeCell ref="A4:B4"/>
    <mergeCell ref="A13:T13"/>
    <mergeCell ref="A14:B14"/>
    <mergeCell ref="C14:E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2" customWidth="1"/>
    <col min="2" max="2" width="20.625" style="2" customWidth="1"/>
    <col min="3" max="3" width="8.375" style="2" customWidth="1"/>
    <col min="4" max="4" width="7.25390625" style="2" customWidth="1"/>
    <col min="5" max="5" width="7.00390625" style="2" customWidth="1"/>
    <col min="6" max="12" width="6.125" style="2" customWidth="1"/>
    <col min="13" max="13" width="5.625" style="2" customWidth="1"/>
    <col min="14" max="15" width="6.125" style="2" customWidth="1"/>
    <col min="16" max="16" width="5.50390625" style="2" customWidth="1"/>
    <col min="17" max="17" width="5.25390625" style="2" customWidth="1"/>
    <col min="18" max="18" width="6.75390625" style="2" customWidth="1"/>
    <col min="19" max="20" width="7.50390625" style="2" customWidth="1"/>
    <col min="21" max="16384" width="9.00390625" style="2" customWidth="1"/>
  </cols>
  <sheetData>
    <row r="1" spans="1:20" ht="33.75" customHeight="1">
      <c r="A1" s="90" t="s">
        <v>102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22.5" customHeight="1">
      <c r="A2" s="84" t="s">
        <v>139</v>
      </c>
      <c r="B2" s="84"/>
      <c r="C2" s="84"/>
      <c r="D2" s="84"/>
      <c r="E2" s="84"/>
      <c r="F2" s="84"/>
      <c r="M2" s="111" t="s">
        <v>140</v>
      </c>
      <c r="N2" s="85"/>
      <c r="O2" s="85"/>
      <c r="P2" s="85"/>
      <c r="Q2" s="85"/>
      <c r="R2" s="85"/>
      <c r="S2" s="85"/>
      <c r="T2" s="85"/>
    </row>
    <row r="3" spans="1:20" s="57" customFormat="1" ht="39.75" customHeight="1">
      <c r="A3" s="39" t="s">
        <v>0</v>
      </c>
      <c r="B3" s="39" t="s">
        <v>1</v>
      </c>
      <c r="C3" s="39" t="s">
        <v>81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9" t="s">
        <v>12</v>
      </c>
      <c r="O3" s="39" t="s">
        <v>13</v>
      </c>
      <c r="P3" s="39" t="s">
        <v>14</v>
      </c>
      <c r="Q3" s="39" t="s">
        <v>15</v>
      </c>
      <c r="R3" s="40" t="s">
        <v>82</v>
      </c>
      <c r="S3" s="40" t="s">
        <v>83</v>
      </c>
      <c r="T3" s="40" t="s">
        <v>84</v>
      </c>
    </row>
    <row r="4" spans="1:20" s="36" customFormat="1" ht="18" customHeight="1">
      <c r="A4" s="92" t="s">
        <v>16</v>
      </c>
      <c r="B4" s="93"/>
      <c r="C4" s="58">
        <f>D4</f>
        <v>22</v>
      </c>
      <c r="D4" s="58">
        <f>D5+D7</f>
        <v>22</v>
      </c>
      <c r="E4" s="58">
        <f aca="true" t="shared" si="0" ref="E4:T4">E5+E7</f>
        <v>0</v>
      </c>
      <c r="F4" s="58">
        <f t="shared" si="0"/>
        <v>4</v>
      </c>
      <c r="G4" s="58">
        <f t="shared" si="0"/>
        <v>6</v>
      </c>
      <c r="H4" s="58">
        <f t="shared" si="0"/>
        <v>4</v>
      </c>
      <c r="I4" s="58">
        <f t="shared" si="0"/>
        <v>2</v>
      </c>
      <c r="J4" s="58">
        <f t="shared" si="0"/>
        <v>0</v>
      </c>
      <c r="K4" s="58">
        <f t="shared" si="0"/>
        <v>2</v>
      </c>
      <c r="L4" s="58">
        <f t="shared" si="0"/>
        <v>0</v>
      </c>
      <c r="M4" s="58">
        <f t="shared" si="0"/>
        <v>4</v>
      </c>
      <c r="N4" s="58">
        <f t="shared" si="0"/>
        <v>0</v>
      </c>
      <c r="O4" s="58">
        <f t="shared" si="0"/>
        <v>0</v>
      </c>
      <c r="P4" s="58">
        <f t="shared" si="0"/>
        <v>0</v>
      </c>
      <c r="Q4" s="58">
        <f t="shared" si="0"/>
        <v>0</v>
      </c>
      <c r="R4" s="58">
        <f t="shared" si="0"/>
        <v>0</v>
      </c>
      <c r="S4" s="58">
        <f t="shared" si="0"/>
        <v>0</v>
      </c>
      <c r="T4" s="58">
        <f t="shared" si="0"/>
        <v>0</v>
      </c>
    </row>
    <row r="5" spans="1:20" ht="18" customHeight="1">
      <c r="A5" s="3">
        <v>1</v>
      </c>
      <c r="B5" s="4" t="s">
        <v>17</v>
      </c>
      <c r="C5" s="5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3"/>
      <c r="B6" s="59"/>
      <c r="C6" s="5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36" customFormat="1" ht="18" customHeight="1">
      <c r="A7" s="34">
        <v>2</v>
      </c>
      <c r="B7" s="35" t="s">
        <v>85</v>
      </c>
      <c r="C7" s="58">
        <f>D7</f>
        <v>22</v>
      </c>
      <c r="D7" s="58">
        <f aca="true" t="shared" si="1" ref="D7:T7">SUM(D8:D15)</f>
        <v>22</v>
      </c>
      <c r="E7" s="58">
        <f t="shared" si="1"/>
        <v>0</v>
      </c>
      <c r="F7" s="58">
        <f t="shared" si="1"/>
        <v>4</v>
      </c>
      <c r="G7" s="58">
        <f t="shared" si="1"/>
        <v>6</v>
      </c>
      <c r="H7" s="58">
        <f t="shared" si="1"/>
        <v>4</v>
      </c>
      <c r="I7" s="58">
        <f t="shared" si="1"/>
        <v>2</v>
      </c>
      <c r="J7" s="58">
        <f t="shared" si="1"/>
        <v>0</v>
      </c>
      <c r="K7" s="58">
        <f t="shared" si="1"/>
        <v>2</v>
      </c>
      <c r="L7" s="58">
        <f t="shared" si="1"/>
        <v>0</v>
      </c>
      <c r="M7" s="58">
        <f t="shared" si="1"/>
        <v>4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8">
        <f t="shared" si="1"/>
        <v>0</v>
      </c>
      <c r="R7" s="58">
        <f t="shared" si="1"/>
        <v>0</v>
      </c>
      <c r="S7" s="58">
        <f t="shared" si="1"/>
        <v>0</v>
      </c>
      <c r="T7" s="58">
        <f t="shared" si="1"/>
        <v>0</v>
      </c>
    </row>
    <row r="8" spans="1:20" ht="18" customHeight="1">
      <c r="A8" s="3"/>
      <c r="B8" s="3" t="s">
        <v>141</v>
      </c>
      <c r="C8" s="58">
        <f>D8</f>
        <v>2</v>
      </c>
      <c r="D8" s="37">
        <f>SUM(E8:T8)</f>
        <v>2</v>
      </c>
      <c r="E8" s="37"/>
      <c r="F8" s="37"/>
      <c r="G8" s="37">
        <v>1</v>
      </c>
      <c r="H8" s="37">
        <v>1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8" customHeight="1">
      <c r="A9" s="3"/>
      <c r="B9" s="3" t="s">
        <v>142</v>
      </c>
      <c r="C9" s="58">
        <v>3</v>
      </c>
      <c r="D9" s="37">
        <f aca="true" t="shared" si="2" ref="D9:D15">SUM(E9:T9)</f>
        <v>3</v>
      </c>
      <c r="E9" s="37"/>
      <c r="F9" s="37">
        <v>1</v>
      </c>
      <c r="G9" s="37"/>
      <c r="H9" s="37"/>
      <c r="I9" s="37"/>
      <c r="J9" s="37"/>
      <c r="K9" s="37">
        <v>1</v>
      </c>
      <c r="L9" s="37"/>
      <c r="M9" s="37">
        <v>1</v>
      </c>
      <c r="N9" s="37"/>
      <c r="O9" s="37"/>
      <c r="P9" s="37"/>
      <c r="Q9" s="37"/>
      <c r="R9" s="37"/>
      <c r="S9" s="37"/>
      <c r="T9" s="37"/>
    </row>
    <row r="10" spans="1:20" ht="18" customHeight="1">
      <c r="A10" s="3"/>
      <c r="B10" s="3" t="s">
        <v>143</v>
      </c>
      <c r="C10" s="58">
        <v>3</v>
      </c>
      <c r="D10" s="37">
        <f t="shared" si="2"/>
        <v>3</v>
      </c>
      <c r="E10" s="37"/>
      <c r="F10" s="37">
        <v>1</v>
      </c>
      <c r="G10" s="37">
        <v>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8" customHeight="1">
      <c r="A11" s="3"/>
      <c r="B11" s="3" t="s">
        <v>144</v>
      </c>
      <c r="C11" s="58">
        <v>4</v>
      </c>
      <c r="D11" s="37">
        <f t="shared" si="2"/>
        <v>4</v>
      </c>
      <c r="E11" s="37"/>
      <c r="F11" s="37"/>
      <c r="G11" s="37">
        <v>1</v>
      </c>
      <c r="H11" s="37">
        <v>1</v>
      </c>
      <c r="I11" s="37"/>
      <c r="J11" s="37"/>
      <c r="K11" s="37">
        <v>1</v>
      </c>
      <c r="L11" s="37"/>
      <c r="M11" s="37">
        <v>1</v>
      </c>
      <c r="N11" s="37"/>
      <c r="O11" s="37"/>
      <c r="P11" s="37"/>
      <c r="Q11" s="37"/>
      <c r="R11" s="37"/>
      <c r="S11" s="37"/>
      <c r="T11" s="37"/>
    </row>
    <row r="12" spans="1:20" ht="18" customHeight="1">
      <c r="A12" s="3"/>
      <c r="B12" s="3" t="s">
        <v>145</v>
      </c>
      <c r="C12" s="58">
        <f>D12</f>
        <v>3</v>
      </c>
      <c r="D12" s="37">
        <f t="shared" si="2"/>
        <v>3</v>
      </c>
      <c r="E12" s="37"/>
      <c r="F12" s="37">
        <v>1</v>
      </c>
      <c r="G12" s="37"/>
      <c r="H12" s="37">
        <v>1</v>
      </c>
      <c r="I12" s="37">
        <v>1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8" customHeight="1">
      <c r="A13" s="3"/>
      <c r="B13" s="3" t="s">
        <v>146</v>
      </c>
      <c r="C13" s="58">
        <v>3</v>
      </c>
      <c r="D13" s="37">
        <f t="shared" si="2"/>
        <v>3</v>
      </c>
      <c r="E13" s="37"/>
      <c r="F13" s="37">
        <v>1</v>
      </c>
      <c r="G13" s="37">
        <v>1</v>
      </c>
      <c r="H13" s="37"/>
      <c r="I13" s="37"/>
      <c r="J13" s="37"/>
      <c r="K13" s="37"/>
      <c r="L13" s="37"/>
      <c r="M13" s="37">
        <v>1</v>
      </c>
      <c r="N13" s="37"/>
      <c r="O13" s="37"/>
      <c r="P13" s="37"/>
      <c r="Q13" s="37"/>
      <c r="R13" s="37"/>
      <c r="S13" s="37"/>
      <c r="T13" s="37"/>
    </row>
    <row r="14" spans="1:20" ht="18" customHeight="1">
      <c r="A14" s="3"/>
      <c r="B14" s="3" t="s">
        <v>147</v>
      </c>
      <c r="C14" s="58">
        <v>2</v>
      </c>
      <c r="D14" s="37">
        <f t="shared" si="2"/>
        <v>2</v>
      </c>
      <c r="E14" s="37"/>
      <c r="F14" s="37"/>
      <c r="G14" s="37"/>
      <c r="H14" s="37">
        <v>1</v>
      </c>
      <c r="I14" s="37"/>
      <c r="J14" s="37"/>
      <c r="K14" s="37"/>
      <c r="L14" s="37"/>
      <c r="M14" s="37">
        <v>1</v>
      </c>
      <c r="N14" s="37"/>
      <c r="O14" s="37"/>
      <c r="P14" s="37"/>
      <c r="Q14" s="37"/>
      <c r="R14" s="37"/>
      <c r="S14" s="37"/>
      <c r="T14" s="37"/>
    </row>
    <row r="15" spans="1:20" ht="18" customHeight="1">
      <c r="A15" s="3"/>
      <c r="B15" s="3" t="s">
        <v>148</v>
      </c>
      <c r="C15" s="58">
        <v>2</v>
      </c>
      <c r="D15" s="37">
        <f t="shared" si="2"/>
        <v>2</v>
      </c>
      <c r="E15" s="37"/>
      <c r="F15" s="37"/>
      <c r="G15" s="37">
        <v>1</v>
      </c>
      <c r="H15" s="37"/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8" customHeight="1">
      <c r="A16" s="86" t="s">
        <v>18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60" customFormat="1" ht="34.5" customHeight="1">
      <c r="A17" s="112" t="s">
        <v>96</v>
      </c>
      <c r="B17" s="113"/>
      <c r="C17" s="112" t="s">
        <v>97</v>
      </c>
      <c r="D17" s="114"/>
      <c r="E17" s="113"/>
      <c r="F17" s="112" t="s">
        <v>98</v>
      </c>
      <c r="G17" s="114"/>
      <c r="H17" s="114"/>
      <c r="I17" s="113"/>
      <c r="J17" s="102" t="s">
        <v>99</v>
      </c>
      <c r="K17" s="103"/>
      <c r="L17" s="103"/>
      <c r="M17" s="104"/>
      <c r="N17" s="102" t="s">
        <v>100</v>
      </c>
      <c r="O17" s="103"/>
      <c r="P17" s="103"/>
      <c r="Q17" s="104"/>
      <c r="R17" s="102" t="s">
        <v>101</v>
      </c>
      <c r="S17" s="103"/>
      <c r="T17" s="104"/>
    </row>
    <row r="18" spans="1:20" ht="120" customHeight="1">
      <c r="A18" s="105"/>
      <c r="B18" s="106"/>
      <c r="C18" s="105"/>
      <c r="D18" s="107"/>
      <c r="E18" s="106"/>
      <c r="F18" s="108"/>
      <c r="G18" s="109"/>
      <c r="H18" s="109"/>
      <c r="I18" s="110"/>
      <c r="J18" s="108"/>
      <c r="K18" s="109"/>
      <c r="L18" s="109"/>
      <c r="M18" s="110"/>
      <c r="N18" s="108"/>
      <c r="O18" s="109"/>
      <c r="P18" s="109"/>
      <c r="Q18" s="110"/>
      <c r="R18" s="108"/>
      <c r="S18" s="109"/>
      <c r="T18" s="110"/>
    </row>
  </sheetData>
  <sheetProtection/>
  <mergeCells count="17">
    <mergeCell ref="A1:T1"/>
    <mergeCell ref="A2:F2"/>
    <mergeCell ref="M2:T2"/>
    <mergeCell ref="A4:B4"/>
    <mergeCell ref="A16:T16"/>
    <mergeCell ref="A17:B17"/>
    <mergeCell ref="C17:E17"/>
    <mergeCell ref="F17:I17"/>
    <mergeCell ref="J17:M17"/>
    <mergeCell ref="N17:Q17"/>
    <mergeCell ref="R17:T17"/>
    <mergeCell ref="A18:B18"/>
    <mergeCell ref="C18:E18"/>
    <mergeCell ref="F18:I18"/>
    <mergeCell ref="J18:M18"/>
    <mergeCell ref="N18:Q18"/>
    <mergeCell ref="R18:T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2" customWidth="1"/>
    <col min="2" max="2" width="19.00390625" style="2" customWidth="1"/>
    <col min="3" max="3" width="7.375" style="2" customWidth="1"/>
    <col min="4" max="4" width="6.625" style="2" customWidth="1"/>
    <col min="5" max="5" width="7.75390625" style="2" customWidth="1"/>
    <col min="6" max="6" width="5.00390625" style="2" customWidth="1"/>
    <col min="7" max="7" width="5.375" style="2" customWidth="1"/>
    <col min="8" max="8" width="5.75390625" style="2" customWidth="1"/>
    <col min="9" max="10" width="4.75390625" style="2" customWidth="1"/>
    <col min="11" max="11" width="4.875" style="2" customWidth="1"/>
    <col min="12" max="12" width="5.125" style="2" customWidth="1"/>
    <col min="13" max="13" width="4.75390625" style="2" customWidth="1"/>
    <col min="14" max="14" width="5.25390625" style="2" customWidth="1"/>
    <col min="15" max="15" width="5.50390625" style="2" customWidth="1"/>
    <col min="16" max="16" width="5.375" style="2" customWidth="1"/>
    <col min="17" max="17" width="5.875" style="2" customWidth="1"/>
    <col min="18" max="18" width="5.625" style="2" customWidth="1"/>
    <col min="19" max="19" width="5.375" style="2" customWidth="1"/>
    <col min="20" max="20" width="5.625" style="2" customWidth="1"/>
    <col min="21" max="16384" width="9.00390625" style="2" customWidth="1"/>
  </cols>
  <sheetData>
    <row r="1" spans="1:20" ht="20.25">
      <c r="A1" s="83" t="s">
        <v>152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27" customHeight="1">
      <c r="A2" s="84" t="s">
        <v>153</v>
      </c>
      <c r="B2" s="84"/>
      <c r="C2" s="84"/>
      <c r="D2" s="84"/>
      <c r="E2" s="84"/>
      <c r="M2" s="115" t="s">
        <v>154</v>
      </c>
      <c r="N2" s="115"/>
      <c r="O2" s="115"/>
      <c r="P2" s="115"/>
      <c r="Q2" s="115"/>
      <c r="R2" s="115"/>
      <c r="S2" s="115"/>
      <c r="T2" s="115"/>
    </row>
    <row r="3" spans="1:20" ht="39.75" customHeight="1">
      <c r="A3" s="1" t="s">
        <v>0</v>
      </c>
      <c r="B3" s="1" t="s">
        <v>1</v>
      </c>
      <c r="C3" s="1" t="s">
        <v>27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61" t="s">
        <v>28</v>
      </c>
      <c r="S3" s="61" t="s">
        <v>29</v>
      </c>
      <c r="T3" s="61" t="s">
        <v>30</v>
      </c>
    </row>
    <row r="4" spans="1:20" ht="24" customHeight="1">
      <c r="A4" s="1"/>
      <c r="B4" s="62" t="s">
        <v>16</v>
      </c>
      <c r="C4" s="7">
        <v>5</v>
      </c>
      <c r="D4" s="7">
        <v>5</v>
      </c>
      <c r="E4" s="7"/>
      <c r="F4" s="7">
        <v>2</v>
      </c>
      <c r="G4" s="7">
        <v>3</v>
      </c>
      <c r="H4" s="1"/>
      <c r="I4" s="1"/>
      <c r="J4" s="1"/>
      <c r="K4" s="1"/>
      <c r="L4" s="1"/>
      <c r="M4" s="1"/>
      <c r="N4" s="1"/>
      <c r="O4" s="1"/>
      <c r="P4" s="1"/>
      <c r="Q4" s="1"/>
      <c r="R4" s="61"/>
      <c r="S4" s="61"/>
      <c r="T4" s="61"/>
    </row>
    <row r="5" spans="1:20" s="36" customFormat="1" ht="18" customHeight="1">
      <c r="A5" s="34">
        <v>1</v>
      </c>
      <c r="B5" s="35" t="s">
        <v>17</v>
      </c>
      <c r="C5" s="58">
        <v>5</v>
      </c>
      <c r="D5" s="58">
        <v>5</v>
      </c>
      <c r="E5" s="58"/>
      <c r="F5" s="58">
        <v>2</v>
      </c>
      <c r="G5" s="58">
        <v>3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8" customHeight="1">
      <c r="A6" s="3"/>
      <c r="B6" s="63" t="s">
        <v>155</v>
      </c>
      <c r="C6" s="37"/>
      <c r="D6" s="37"/>
      <c r="E6" s="37"/>
      <c r="F6" s="37"/>
      <c r="G6" s="3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" customHeight="1">
      <c r="A7" s="3"/>
      <c r="B7" s="24" t="s">
        <v>156</v>
      </c>
      <c r="C7" s="37">
        <v>2</v>
      </c>
      <c r="D7" s="37">
        <v>2</v>
      </c>
      <c r="E7" s="37"/>
      <c r="F7" s="37"/>
      <c r="G7" s="37">
        <v>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8" customHeight="1">
      <c r="A8" s="3"/>
      <c r="B8" s="64" t="s">
        <v>157</v>
      </c>
      <c r="C8" s="37"/>
      <c r="D8" s="37"/>
      <c r="E8" s="37"/>
      <c r="F8" s="37"/>
      <c r="G8" s="3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8" customHeight="1">
      <c r="A9" s="3"/>
      <c r="B9" s="24" t="s">
        <v>158</v>
      </c>
      <c r="C9" s="37">
        <v>1</v>
      </c>
      <c r="D9" s="37">
        <v>1</v>
      </c>
      <c r="E9" s="37"/>
      <c r="F9" s="37">
        <v>1</v>
      </c>
      <c r="G9" s="3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8" customHeight="1">
      <c r="A10" s="3"/>
      <c r="B10" s="64" t="s">
        <v>159</v>
      </c>
      <c r="C10" s="37"/>
      <c r="D10" s="37"/>
      <c r="E10" s="37"/>
      <c r="F10" s="37"/>
      <c r="G10" s="3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8" customHeight="1">
      <c r="A11" s="3"/>
      <c r="B11" s="24" t="s">
        <v>160</v>
      </c>
      <c r="C11" s="37">
        <v>2</v>
      </c>
      <c r="D11" s="37">
        <v>2</v>
      </c>
      <c r="E11" s="37"/>
      <c r="F11" s="37">
        <v>1</v>
      </c>
      <c r="G11" s="37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3"/>
      <c r="B12" s="24"/>
      <c r="C12" s="3"/>
      <c r="D12" s="37"/>
      <c r="E12" s="3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8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88.5" customHeight="1">
      <c r="A14" s="72" t="s">
        <v>46</v>
      </c>
      <c r="B14" s="72"/>
      <c r="C14" s="72" t="s">
        <v>47</v>
      </c>
      <c r="D14" s="72"/>
      <c r="E14" s="72"/>
      <c r="F14" s="72" t="s">
        <v>48</v>
      </c>
      <c r="G14" s="66"/>
      <c r="H14" s="66"/>
      <c r="I14" s="66"/>
      <c r="J14" s="65" t="s">
        <v>49</v>
      </c>
      <c r="K14" s="66"/>
      <c r="L14" s="66"/>
      <c r="M14" s="66"/>
      <c r="N14" s="65" t="s">
        <v>50</v>
      </c>
      <c r="O14" s="66"/>
      <c r="P14" s="66"/>
      <c r="Q14" s="66"/>
      <c r="R14" s="116" t="s">
        <v>51</v>
      </c>
      <c r="S14" s="89"/>
      <c r="T14" s="89"/>
    </row>
    <row r="15" spans="1:20" ht="39" customHeight="1">
      <c r="A15" s="72"/>
      <c r="B15" s="72"/>
      <c r="C15" s="72"/>
      <c r="D15" s="72"/>
      <c r="E15" s="72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89"/>
      <c r="S15" s="89"/>
      <c r="T15" s="89"/>
    </row>
  </sheetData>
  <sheetProtection/>
  <mergeCells count="10">
    <mergeCell ref="A1:T1"/>
    <mergeCell ref="A2:E2"/>
    <mergeCell ref="M2:T2"/>
    <mergeCell ref="A13:T13"/>
    <mergeCell ref="A14:B15"/>
    <mergeCell ref="C14:E15"/>
    <mergeCell ref="F14:I15"/>
    <mergeCell ref="J14:M15"/>
    <mergeCell ref="N14:Q15"/>
    <mergeCell ref="R14:T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8.625" style="2" customWidth="1"/>
    <col min="2" max="2" width="21.875" style="2" customWidth="1"/>
    <col min="3" max="3" width="7.375" style="2" customWidth="1"/>
    <col min="4" max="4" width="6.625" style="2" customWidth="1"/>
    <col min="5" max="5" width="8.25390625" style="2" customWidth="1"/>
    <col min="6" max="6" width="5.00390625" style="2" customWidth="1"/>
    <col min="7" max="7" width="4.625" style="2" customWidth="1"/>
    <col min="8" max="8" width="4.875" style="2" customWidth="1"/>
    <col min="9" max="9" width="7.00390625" style="2" customWidth="1"/>
    <col min="10" max="10" width="4.75390625" style="2" customWidth="1"/>
    <col min="11" max="11" width="4.875" style="2" customWidth="1"/>
    <col min="12" max="12" width="4.375" style="2" customWidth="1"/>
    <col min="13" max="13" width="4.75390625" style="2" customWidth="1"/>
    <col min="14" max="14" width="5.75390625" style="2" customWidth="1"/>
    <col min="15" max="15" width="4.875" style="2" customWidth="1"/>
    <col min="16" max="16" width="4.50390625" style="2" customWidth="1"/>
    <col min="17" max="17" width="4.875" style="2" customWidth="1"/>
    <col min="18" max="18" width="5.625" style="2" customWidth="1"/>
    <col min="19" max="19" width="5.375" style="2" customWidth="1"/>
    <col min="20" max="20" width="5.625" style="2" customWidth="1"/>
    <col min="21" max="16384" width="9.00390625" style="2" customWidth="1"/>
  </cols>
  <sheetData>
    <row r="1" spans="1:20" ht="32.25" customHeight="1">
      <c r="A1" s="117" t="s">
        <v>162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7.25" customHeight="1">
      <c r="A2" s="2" t="s">
        <v>163</v>
      </c>
      <c r="B2" s="2" t="s">
        <v>164</v>
      </c>
      <c r="M2" s="85" t="s">
        <v>161</v>
      </c>
      <c r="N2" s="85"/>
      <c r="O2" s="85"/>
      <c r="P2" s="85"/>
      <c r="Q2" s="85"/>
      <c r="R2" s="85"/>
      <c r="S2" s="85"/>
      <c r="T2" s="85"/>
    </row>
    <row r="3" spans="1:20" ht="48.75" customHeight="1">
      <c r="A3" s="119" t="s">
        <v>0</v>
      </c>
      <c r="B3" s="119" t="s">
        <v>1</v>
      </c>
      <c r="C3" s="119" t="s">
        <v>81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9" t="s">
        <v>13</v>
      </c>
      <c r="P3" s="119" t="s">
        <v>14</v>
      </c>
      <c r="Q3" s="119" t="s">
        <v>15</v>
      </c>
      <c r="R3" s="119" t="s">
        <v>20</v>
      </c>
      <c r="S3" s="119" t="s">
        <v>22</v>
      </c>
      <c r="T3" s="119" t="s">
        <v>23</v>
      </c>
    </row>
    <row r="4" spans="1:20" ht="24.75" customHeight="1">
      <c r="A4" s="120" t="s">
        <v>16</v>
      </c>
      <c r="B4" s="121"/>
      <c r="C4" s="122">
        <v>1</v>
      </c>
      <c r="D4" s="122">
        <v>1</v>
      </c>
      <c r="E4" s="123"/>
      <c r="F4" s="123"/>
      <c r="G4" s="123"/>
      <c r="H4" s="123"/>
      <c r="I4" s="123"/>
      <c r="J4" s="123"/>
      <c r="K4" s="123"/>
      <c r="L4" s="123"/>
      <c r="M4" s="123"/>
      <c r="N4" s="3"/>
      <c r="O4" s="122">
        <v>1</v>
      </c>
      <c r="P4" s="122"/>
      <c r="Q4" s="122"/>
      <c r="R4" s="122"/>
      <c r="S4" s="123"/>
      <c r="T4" s="123"/>
    </row>
    <row r="5" spans="1:20" ht="24.75" customHeight="1">
      <c r="A5" s="123">
        <v>1</v>
      </c>
      <c r="B5" s="124" t="s">
        <v>17</v>
      </c>
      <c r="C5" s="122">
        <v>1</v>
      </c>
      <c r="D5" s="122">
        <v>1</v>
      </c>
      <c r="E5" s="123"/>
      <c r="F5" s="123"/>
      <c r="G5" s="123"/>
      <c r="H5" s="123"/>
      <c r="I5" s="123"/>
      <c r="J5" s="123"/>
      <c r="K5" s="123"/>
      <c r="L5" s="123"/>
      <c r="M5" s="123"/>
      <c r="N5" s="3"/>
      <c r="O5" s="122">
        <v>1</v>
      </c>
      <c r="P5" s="122"/>
      <c r="Q5" s="122"/>
      <c r="R5" s="122"/>
      <c r="S5" s="123"/>
      <c r="T5" s="123"/>
    </row>
    <row r="6" spans="1:20" ht="24.75" customHeight="1">
      <c r="A6" s="123"/>
      <c r="B6" s="123" t="s">
        <v>165</v>
      </c>
      <c r="C6" s="122">
        <v>1</v>
      </c>
      <c r="D6" s="122">
        <v>1</v>
      </c>
      <c r="E6" s="123"/>
      <c r="F6" s="123"/>
      <c r="G6" s="123"/>
      <c r="H6" s="123"/>
      <c r="I6" s="123"/>
      <c r="J6" s="123"/>
      <c r="K6" s="123"/>
      <c r="L6" s="123"/>
      <c r="M6" s="123"/>
      <c r="N6" s="3"/>
      <c r="O6" s="122">
        <v>1</v>
      </c>
      <c r="P6" s="122"/>
      <c r="Q6" s="122"/>
      <c r="R6" s="122"/>
      <c r="S6" s="123"/>
      <c r="T6" s="123"/>
    </row>
    <row r="7" spans="1:20" ht="24.75" customHeight="1">
      <c r="A7" s="123"/>
      <c r="B7" s="123" t="s">
        <v>166</v>
      </c>
      <c r="C7" s="122">
        <v>1</v>
      </c>
      <c r="D7" s="122">
        <v>1</v>
      </c>
      <c r="E7" s="123"/>
      <c r="F7" s="123"/>
      <c r="G7" s="123"/>
      <c r="H7" s="123"/>
      <c r="I7" s="123"/>
      <c r="J7" s="123"/>
      <c r="K7" s="123"/>
      <c r="L7" s="123"/>
      <c r="M7" s="123"/>
      <c r="N7" s="3"/>
      <c r="O7" s="122">
        <v>1</v>
      </c>
      <c r="P7" s="122"/>
      <c r="Q7" s="122"/>
      <c r="R7" s="122"/>
      <c r="S7" s="123"/>
      <c r="T7" s="123"/>
    </row>
    <row r="8" spans="1:20" ht="24.75" customHeight="1">
      <c r="A8" s="123">
        <v>2</v>
      </c>
      <c r="B8" s="124" t="s">
        <v>21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24.75" customHeight="1">
      <c r="A9" s="123"/>
      <c r="B9" s="123" t="s">
        <v>149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24.75" customHeight="1">
      <c r="A10" s="123"/>
      <c r="B10" s="123" t="s">
        <v>150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21" customHeight="1">
      <c r="A11" s="125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ht="88.5" customHeight="1">
      <c r="A12" s="126" t="s">
        <v>96</v>
      </c>
      <c r="B12" s="126"/>
      <c r="C12" s="126" t="s">
        <v>97</v>
      </c>
      <c r="D12" s="126"/>
      <c r="E12" s="126"/>
      <c r="F12" s="126" t="s">
        <v>19</v>
      </c>
      <c r="G12" s="126"/>
      <c r="H12" s="126"/>
      <c r="I12" s="126"/>
      <c r="J12" s="126" t="s">
        <v>99</v>
      </c>
      <c r="K12" s="126"/>
      <c r="L12" s="126"/>
      <c r="M12" s="126"/>
      <c r="N12" s="126" t="s">
        <v>100</v>
      </c>
      <c r="O12" s="126"/>
      <c r="P12" s="126"/>
      <c r="Q12" s="126"/>
      <c r="R12" s="127" t="s">
        <v>101</v>
      </c>
      <c r="S12" s="127"/>
      <c r="T12" s="127"/>
    </row>
    <row r="13" spans="1:20" ht="54.7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27"/>
    </row>
    <row r="20" ht="13.5">
      <c r="H20" s="57"/>
    </row>
  </sheetData>
  <sheetProtection/>
  <mergeCells count="10">
    <mergeCell ref="A1:T1"/>
    <mergeCell ref="M2:T2"/>
    <mergeCell ref="A4:B4"/>
    <mergeCell ref="A11:T11"/>
    <mergeCell ref="A12:B13"/>
    <mergeCell ref="C12:E13"/>
    <mergeCell ref="F12:I13"/>
    <mergeCell ref="J12:M13"/>
    <mergeCell ref="N12:Q13"/>
    <mergeCell ref="R12:T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 User</cp:lastModifiedBy>
  <cp:lastPrinted>2016-12-26T00:45:51Z</cp:lastPrinted>
  <dcterms:created xsi:type="dcterms:W3CDTF">2006-09-13T11:21:51Z</dcterms:created>
  <dcterms:modified xsi:type="dcterms:W3CDTF">2017-03-27T10:06:13Z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