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005" activeTab="1"/>
  </bookViews>
  <sheets>
    <sheet name="新机制" sheetId="1" r:id="rId1"/>
    <sheet name="非新机制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<sst xmlns="http://schemas.openxmlformats.org/spreadsheetml/2006/main" count="122" uniqueCount="73">
  <si>
    <t>2017年度湖北省农村义务教育学校新机制教师岗位申报表</t>
  </si>
  <si>
    <t>填报县（市、区）：仙桃市</t>
  </si>
  <si>
    <t xml:space="preserve"> </t>
  </si>
  <si>
    <t xml:space="preserve">                填报日期：2017年2月10日</t>
  </si>
  <si>
    <t>编号</t>
  </si>
  <si>
    <t>学段</t>
  </si>
  <si>
    <t>新机制岗位空缺数</t>
  </si>
  <si>
    <t>申报岗位总数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</si>
  <si>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</si>
  <si>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</si>
  <si>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</si>
  <si>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</si>
  <si>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</si>
  <si>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</si>
  <si>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</si>
  <si>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</si>
  <si>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</si>
  <si>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</si>
  <si>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</si>
  <si>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</si>
  <si>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</si>
  <si>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</si>
  <si>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</si>
  <si>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</si>
  <si>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备注</t>
  </si>
  <si>
    <t>总计</t>
  </si>
  <si>
    <t>小学学段</t>
  </si>
  <si>
    <t>初中学段</t>
  </si>
  <si>
    <t>剅河谢场初中</t>
  </si>
  <si>
    <t>陈场镇初中</t>
  </si>
  <si>
    <t>通海口初中</t>
  </si>
  <si>
    <t>审核意见</t>
  </si>
  <si>
    <t>县（市、区）教育部门意见（盖章）：</t>
  </si>
  <si>
    <t>县（市、区）人社部门意见（盖章）：</t>
  </si>
  <si>
    <t>县（市、区）机构编制部门意见（盖章）：</t>
  </si>
  <si>
    <t>市（州）教育部门意见（盖章）：</t>
  </si>
  <si>
    <t>市（州）人社部门意见（盖章）：</t>
  </si>
  <si>
    <t>市（州）机构编制部门意见（盖章）：</t>
  </si>
  <si>
    <t>2017年度湖北省农村义务教育学校教师（不含新机制教师）岗位申报表</t>
  </si>
  <si>
    <t>填报日期：2017年2月10日</t>
  </si>
  <si>
    <t>申报总数</t>
  </si>
  <si>
    <t>郑场镇</t>
  </si>
  <si>
    <t>郑场中心小学</t>
  </si>
  <si>
    <t>毛嘴镇</t>
  </si>
  <si>
    <t>毛嘴小学</t>
  </si>
  <si>
    <t>毛嘴一小</t>
  </si>
  <si>
    <t>毛嘴二小</t>
  </si>
  <si>
    <t>剅河镇</t>
  </si>
  <si>
    <t>剅河中心小学</t>
  </si>
  <si>
    <t>剅河二小</t>
  </si>
  <si>
    <t>谢场小学</t>
  </si>
  <si>
    <t>三伏潭镇</t>
  </si>
  <si>
    <t>三伏潭一小</t>
  </si>
  <si>
    <t>三伏潭二小</t>
  </si>
  <si>
    <t>陈场镇</t>
  </si>
  <si>
    <t>陈场一小</t>
  </si>
  <si>
    <t>陈场三小</t>
  </si>
  <si>
    <t>通海口镇</t>
  </si>
  <si>
    <t>通海口一小</t>
  </si>
  <si>
    <t>通海口二小</t>
  </si>
  <si>
    <t>沔城镇</t>
  </si>
  <si>
    <t>回小</t>
  </si>
  <si>
    <t>回民二小</t>
  </si>
  <si>
    <t>郭河镇</t>
  </si>
  <si>
    <t>郭河一小</t>
  </si>
  <si>
    <t>郭河二小</t>
  </si>
  <si>
    <t>杨林尾镇</t>
  </si>
  <si>
    <t>杨林尾复小</t>
  </si>
  <si>
    <t>沙湖镇</t>
  </si>
  <si>
    <t>沙湖小学</t>
  </si>
  <si>
    <t>西流河镇</t>
  </si>
  <si>
    <t>西流河一小</t>
  </si>
  <si>
    <t>西流河二小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</si>
</sst>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2"/>
      <name val="宋体"/>
      <family val="0"/>
    </font>
    <font>
      <sz val="20"/>
      <name val="方正小标宋简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workbookViewId="0" topLeftCell="A1">
      <selection activeCell="Q8" sqref="Q8"/>
    </sheetView>
  </sheetViews>
  <sheetFormatPr defaultColWidth="9.00390625" defaultRowHeight="14.25"/>
  <cols>
    <col min="1" max="1" width="7.50390625" style="0" customWidth="1"/>
    <col min="2" max="2" width="10.375" style="0" customWidth="1"/>
    <col min="3" max="3" width="8.125" style="0" customWidth="1"/>
    <col min="4" max="4" width="7.00390625" style="0" customWidth="1"/>
    <col min="5" max="21" width="5.125" style="0" customWidth="1"/>
  </cols>
  <sheetData>
    <row r="1" spans="1:21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3" customHeight="1">
      <c r="A2" s="2" t="s">
        <v>1</v>
      </c>
      <c r="B2" s="2"/>
      <c r="C2" s="2"/>
      <c r="D2" s="2"/>
      <c r="E2" s="3"/>
      <c r="F2" s="3"/>
      <c r="G2" s="3"/>
      <c r="H2" s="3"/>
      <c r="I2" s="3"/>
      <c r="J2" s="14" t="s">
        <v>2</v>
      </c>
      <c r="K2" s="14"/>
      <c r="L2" s="3" t="s">
        <v>3</v>
      </c>
      <c r="M2" s="3"/>
      <c r="N2" s="3"/>
      <c r="O2" s="3"/>
      <c r="P2" s="3"/>
      <c r="Q2" s="3"/>
      <c r="R2" s="3"/>
      <c r="S2" s="3"/>
      <c r="T2" s="3"/>
      <c r="U2" s="3"/>
    </row>
    <row r="3" spans="1:21" ht="48.75" customHeight="1">
      <c r="A3" s="12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</row>
    <row r="4" spans="1:21" ht="22.5" customHeight="1">
      <c r="A4" s="6" t="s">
        <v>25</v>
      </c>
      <c r="B4" s="6"/>
      <c r="C4" s="6">
        <f aca="true" t="shared" si="0" ref="C4:C9">D4</f>
        <v>7</v>
      </c>
      <c r="D4" s="6">
        <f aca="true" t="shared" si="1" ref="D4:I4">D5+D6</f>
        <v>7</v>
      </c>
      <c r="E4" s="6"/>
      <c r="F4" s="6">
        <f t="shared" si="1"/>
        <v>2</v>
      </c>
      <c r="G4" s="6">
        <f t="shared" si="1"/>
        <v>1</v>
      </c>
      <c r="H4" s="6">
        <f t="shared" si="1"/>
        <v>1</v>
      </c>
      <c r="I4" s="6">
        <f t="shared" si="1"/>
        <v>1</v>
      </c>
      <c r="J4" s="6"/>
      <c r="K4" s="6"/>
      <c r="L4" s="6"/>
      <c r="M4" s="6">
        <f>M5+M6</f>
        <v>2</v>
      </c>
      <c r="N4" s="6"/>
      <c r="O4" s="6"/>
      <c r="P4" s="6"/>
      <c r="Q4" s="6"/>
      <c r="R4" s="6"/>
      <c r="S4" s="6"/>
      <c r="T4" s="6"/>
      <c r="U4" s="6"/>
    </row>
    <row r="5" spans="1:21" ht="22.5" customHeight="1">
      <c r="A5" s="6">
        <v>1</v>
      </c>
      <c r="B5" s="7" t="s">
        <v>26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22.5" customHeight="1">
      <c r="A6" s="6">
        <v>2</v>
      </c>
      <c r="B6" s="7" t="s">
        <v>27</v>
      </c>
      <c r="C6" s="6">
        <v>7</v>
      </c>
      <c r="D6" s="9">
        <v>7</v>
      </c>
      <c r="E6" s="9"/>
      <c r="F6" s="9">
        <f aca="true" t="shared" si="2" ref="F6:I6">SUM(F7:F9)</f>
        <v>2</v>
      </c>
      <c r="G6" s="9">
        <f t="shared" si="2"/>
        <v>1</v>
      </c>
      <c r="H6" s="9">
        <f t="shared" si="2"/>
        <v>1</v>
      </c>
      <c r="I6" s="9">
        <f t="shared" si="2"/>
        <v>1</v>
      </c>
      <c r="J6" s="9"/>
      <c r="K6" s="9"/>
      <c r="L6" s="9"/>
      <c r="M6" s="9">
        <f>SUM(M7:M9)</f>
        <v>2</v>
      </c>
      <c r="N6" s="9"/>
      <c r="O6" s="9"/>
      <c r="P6" s="9"/>
      <c r="Q6" s="9"/>
      <c r="R6" s="9"/>
      <c r="S6" s="9"/>
      <c r="T6" s="9"/>
      <c r="U6" s="9"/>
    </row>
    <row r="7" spans="1:21" ht="22.5" customHeight="1">
      <c r="A7" s="6" t="s">
        <v>28</v>
      </c>
      <c r="B7" s="6"/>
      <c r="C7" s="6">
        <f t="shared" si="0"/>
        <v>5</v>
      </c>
      <c r="D7" s="9">
        <f>E7+F7+G7+H7+I7+J7+K7+L7+M7+N7+R7+S7+T7+U7</f>
        <v>5</v>
      </c>
      <c r="E7" s="9"/>
      <c r="F7" s="9">
        <v>1</v>
      </c>
      <c r="G7" s="9">
        <v>1</v>
      </c>
      <c r="H7" s="9">
        <v>1</v>
      </c>
      <c r="I7" s="9">
        <v>1</v>
      </c>
      <c r="J7" s="9"/>
      <c r="K7" s="9"/>
      <c r="L7" s="9"/>
      <c r="M7" s="9">
        <v>1</v>
      </c>
      <c r="N7" s="9"/>
      <c r="O7" s="9"/>
      <c r="P7" s="9"/>
      <c r="Q7" s="9"/>
      <c r="R7" s="9"/>
      <c r="S7" s="9"/>
      <c r="T7" s="9"/>
      <c r="U7" s="9"/>
    </row>
    <row r="8" spans="1:21" ht="22.5" customHeight="1">
      <c r="A8" s="6" t="s">
        <v>29</v>
      </c>
      <c r="B8" s="6"/>
      <c r="C8" s="6">
        <v>1</v>
      </c>
      <c r="D8" s="9">
        <v>1</v>
      </c>
      <c r="E8" s="9"/>
      <c r="F8" s="9"/>
      <c r="G8" s="9"/>
      <c r="H8" s="9"/>
      <c r="I8" s="9"/>
      <c r="J8" s="9"/>
      <c r="K8" s="9"/>
      <c r="L8" s="9"/>
      <c r="M8" s="9">
        <v>1</v>
      </c>
      <c r="N8" s="9"/>
      <c r="O8" s="9"/>
      <c r="P8" s="9"/>
      <c r="Q8" s="9"/>
      <c r="R8" s="9"/>
      <c r="S8" s="9"/>
      <c r="T8" s="9"/>
      <c r="U8" s="9"/>
    </row>
    <row r="9" spans="1:21" ht="22.5" customHeight="1">
      <c r="A9" s="6" t="s">
        <v>30</v>
      </c>
      <c r="B9" s="6"/>
      <c r="C9" s="6">
        <f t="shared" si="0"/>
        <v>1</v>
      </c>
      <c r="D9" s="9">
        <f>E9+F9+G9+H9+I9+J9+K9+L9+M9+N9+R9+S9+T9+U9</f>
        <v>1</v>
      </c>
      <c r="E9" s="9"/>
      <c r="F9" s="9">
        <v>1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22.5" customHeight="1">
      <c r="A10" s="8" t="s">
        <v>31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127.5" customHeight="1">
      <c r="A11" s="13" t="s">
        <v>32</v>
      </c>
      <c r="B11" s="13"/>
      <c r="C11" s="13" t="s">
        <v>33</v>
      </c>
      <c r="D11" s="13"/>
      <c r="E11" s="13"/>
      <c r="F11" s="13" t="s">
        <v>34</v>
      </c>
      <c r="G11" s="13"/>
      <c r="H11" s="13"/>
      <c r="I11" s="13"/>
      <c r="J11" s="13" t="s">
        <v>35</v>
      </c>
      <c r="K11" s="13"/>
      <c r="L11" s="13"/>
      <c r="M11" s="13"/>
      <c r="N11" s="13" t="s">
        <v>36</v>
      </c>
      <c r="O11" s="13"/>
      <c r="P11" s="13"/>
      <c r="Q11" s="13"/>
      <c r="R11" s="13" t="s">
        <v>37</v>
      </c>
      <c r="S11" s="13"/>
      <c r="T11" s="13"/>
      <c r="U11" s="13"/>
    </row>
  </sheetData>
  <sheetProtection/>
  <mergeCells count="14">
    <mergeCell ref="A1:U1"/>
    <mergeCell ref="A2:D2"/>
    <mergeCell ref="L2:U2"/>
    <mergeCell ref="A4:B4"/>
    <mergeCell ref="A7:B7"/>
    <mergeCell ref="A8:B8"/>
    <mergeCell ref="A9:B9"/>
    <mergeCell ref="A10:U10"/>
    <mergeCell ref="A11:B11"/>
    <mergeCell ref="C11:E11"/>
    <mergeCell ref="F11:I11"/>
    <mergeCell ref="J11:M11"/>
    <mergeCell ref="N11:Q11"/>
    <mergeCell ref="R11:U1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"/>
  <sheetViews>
    <sheetView tabSelected="1" workbookViewId="0" topLeftCell="A1">
      <pane ySplit="3" topLeftCell="A4" activePane="bottomLeft" state="frozen"/>
      <selection pane="bottomLeft" activeCell="C5" sqref="C5"/>
    </sheetView>
  </sheetViews>
  <sheetFormatPr defaultColWidth="9.00390625" defaultRowHeight="14.25"/>
  <cols>
    <col min="1" max="1" width="6.25390625" style="0" customWidth="1"/>
    <col min="2" max="2" width="6.75390625" style="0" customWidth="1"/>
    <col min="3" max="8" width="5.875" style="0" customWidth="1"/>
    <col min="9" max="20" width="5.50390625" style="0" customWidth="1"/>
  </cols>
  <sheetData>
    <row r="1" spans="1:20" ht="25.5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1.75" customHeight="1">
      <c r="A2" s="2" t="s">
        <v>1</v>
      </c>
      <c r="B2" s="2"/>
      <c r="C2" s="2"/>
      <c r="D2" s="2"/>
      <c r="E2" s="3"/>
      <c r="F2" s="3"/>
      <c r="G2" s="3"/>
      <c r="H2" s="3"/>
      <c r="I2" s="3"/>
      <c r="J2" s="14" t="s">
        <v>2</v>
      </c>
      <c r="K2" s="14"/>
      <c r="L2" s="3" t="s">
        <v>39</v>
      </c>
      <c r="M2" s="3"/>
      <c r="N2" s="3"/>
      <c r="O2" s="3"/>
      <c r="P2" s="3"/>
      <c r="Q2" s="3"/>
      <c r="R2" s="3"/>
      <c r="S2" s="3"/>
      <c r="T2" s="3"/>
    </row>
    <row r="3" spans="1:20" ht="42.75">
      <c r="A3" s="4" t="s">
        <v>4</v>
      </c>
      <c r="B3" s="4" t="s">
        <v>5</v>
      </c>
      <c r="C3" s="4" t="s">
        <v>40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18</v>
      </c>
      <c r="O3" s="4" t="s">
        <v>19</v>
      </c>
      <c r="P3" s="4" t="s">
        <v>20</v>
      </c>
      <c r="Q3" s="12" t="s">
        <v>21</v>
      </c>
      <c r="R3" s="12" t="s">
        <v>22</v>
      </c>
      <c r="S3" s="12" t="s">
        <v>23</v>
      </c>
      <c r="T3" s="4" t="s">
        <v>24</v>
      </c>
    </row>
    <row r="4" spans="1:20" ht="18.75" customHeight="1">
      <c r="A4" s="5" t="s">
        <v>25</v>
      </c>
      <c r="B4" s="5"/>
      <c r="C4" s="6">
        <v>75</v>
      </c>
      <c r="D4" s="6">
        <v>0</v>
      </c>
      <c r="E4" s="6">
        <v>17</v>
      </c>
      <c r="F4" s="6">
        <v>16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12</v>
      </c>
      <c r="M4" s="6">
        <v>3</v>
      </c>
      <c r="N4" s="6">
        <v>10</v>
      </c>
      <c r="O4" s="6">
        <v>8</v>
      </c>
      <c r="P4" s="6">
        <v>8</v>
      </c>
      <c r="Q4" s="6">
        <v>1</v>
      </c>
      <c r="R4" s="6">
        <v>0</v>
      </c>
      <c r="S4" s="6">
        <v>0</v>
      </c>
      <c r="T4" s="11"/>
    </row>
    <row r="5" spans="1:20" ht="18.75" customHeight="1">
      <c r="A5" s="6">
        <v>1</v>
      </c>
      <c r="B5" s="7" t="s">
        <v>26</v>
      </c>
      <c r="C5" s="6">
        <f>C6+C8+C12+C16+C19+C22+C25+C28+C31+C33+C35</f>
        <v>75</v>
      </c>
      <c r="D5" s="6">
        <f aca="true" t="shared" si="0" ref="D5:S5">D6+D8+D12+D16+D19+D22+D25+D28+D31+D33+D35</f>
        <v>0</v>
      </c>
      <c r="E5" s="6">
        <f t="shared" si="0"/>
        <v>17</v>
      </c>
      <c r="F5" s="6">
        <f t="shared" si="0"/>
        <v>16</v>
      </c>
      <c r="G5" s="6">
        <f t="shared" si="0"/>
        <v>0</v>
      </c>
      <c r="H5" s="6">
        <f t="shared" si="0"/>
        <v>0</v>
      </c>
      <c r="I5" s="6">
        <f t="shared" si="0"/>
        <v>0</v>
      </c>
      <c r="J5" s="6">
        <f t="shared" si="0"/>
        <v>0</v>
      </c>
      <c r="K5" s="6">
        <f t="shared" si="0"/>
        <v>0</v>
      </c>
      <c r="L5" s="6">
        <f t="shared" si="0"/>
        <v>12</v>
      </c>
      <c r="M5" s="6">
        <f t="shared" si="0"/>
        <v>3</v>
      </c>
      <c r="N5" s="6">
        <f t="shared" si="0"/>
        <v>10</v>
      </c>
      <c r="O5" s="6">
        <f t="shared" si="0"/>
        <v>8</v>
      </c>
      <c r="P5" s="6">
        <f t="shared" si="0"/>
        <v>8</v>
      </c>
      <c r="Q5" s="6">
        <f t="shared" si="0"/>
        <v>1</v>
      </c>
      <c r="R5" s="6">
        <v>0</v>
      </c>
      <c r="S5" s="6">
        <f t="shared" si="0"/>
        <v>0</v>
      </c>
      <c r="T5" s="11"/>
    </row>
    <row r="6" spans="1:20" ht="18.75" customHeight="1">
      <c r="A6" s="8" t="s">
        <v>41</v>
      </c>
      <c r="B6" s="8"/>
      <c r="C6" s="6">
        <f>D6+E6+F6+G6+H6+I6+J6+K6+L6+M6+N6+O6+P6+Q6+R6+S6</f>
        <v>8</v>
      </c>
      <c r="D6" s="9"/>
      <c r="E6" s="9">
        <v>2</v>
      </c>
      <c r="F6" s="9">
        <v>2</v>
      </c>
      <c r="G6" s="9"/>
      <c r="H6" s="9"/>
      <c r="I6" s="9"/>
      <c r="J6" s="9"/>
      <c r="K6" s="9"/>
      <c r="L6" s="9">
        <v>2</v>
      </c>
      <c r="M6" s="9">
        <v>1</v>
      </c>
      <c r="N6" s="9">
        <v>1</v>
      </c>
      <c r="O6" s="9"/>
      <c r="P6" s="9"/>
      <c r="Q6" s="9"/>
      <c r="R6" s="9"/>
      <c r="S6" s="9"/>
      <c r="T6" s="11"/>
    </row>
    <row r="7" spans="1:20" ht="18.75" customHeight="1">
      <c r="A7" s="8" t="s">
        <v>42</v>
      </c>
      <c r="B7" s="8"/>
      <c r="C7" s="6">
        <v>8</v>
      </c>
      <c r="D7" s="9"/>
      <c r="E7" s="9">
        <v>2</v>
      </c>
      <c r="F7" s="9">
        <v>2</v>
      </c>
      <c r="G7" s="9"/>
      <c r="H7" s="9"/>
      <c r="I7" s="9"/>
      <c r="J7" s="9"/>
      <c r="K7" s="9"/>
      <c r="L7" s="9">
        <v>2</v>
      </c>
      <c r="M7" s="9">
        <v>1</v>
      </c>
      <c r="N7" s="9">
        <v>1</v>
      </c>
      <c r="O7" s="9" t="s">
        <v>2</v>
      </c>
      <c r="P7" s="9" t="s">
        <v>2</v>
      </c>
      <c r="Q7" s="9"/>
      <c r="R7" s="9"/>
      <c r="S7" s="9"/>
      <c r="T7" s="11"/>
    </row>
    <row r="8" spans="1:20" ht="18.75" customHeight="1">
      <c r="A8" s="6" t="s">
        <v>43</v>
      </c>
      <c r="B8" s="6"/>
      <c r="C8" s="6">
        <v>5</v>
      </c>
      <c r="D8" s="9"/>
      <c r="E8" s="9">
        <v>2</v>
      </c>
      <c r="F8" s="9"/>
      <c r="G8" s="9"/>
      <c r="H8" s="9"/>
      <c r="I8" s="9"/>
      <c r="J8" s="9"/>
      <c r="K8" s="9"/>
      <c r="L8" s="9"/>
      <c r="M8" s="9"/>
      <c r="N8" s="9">
        <v>1</v>
      </c>
      <c r="O8" s="9">
        <v>1</v>
      </c>
      <c r="P8" s="9">
        <v>1</v>
      </c>
      <c r="Q8" s="9"/>
      <c r="R8" s="9"/>
      <c r="S8" s="9"/>
      <c r="T8" s="11"/>
    </row>
    <row r="9" spans="1:20" ht="18.75" customHeight="1">
      <c r="A9" s="8" t="s">
        <v>44</v>
      </c>
      <c r="B9" s="8"/>
      <c r="C9" s="6">
        <v>1</v>
      </c>
      <c r="D9" s="9"/>
      <c r="E9" s="9"/>
      <c r="F9" s="9"/>
      <c r="G9" s="9"/>
      <c r="H9" s="9"/>
      <c r="I9" s="9"/>
      <c r="J9" s="9"/>
      <c r="K9" s="9"/>
      <c r="L9" s="9"/>
      <c r="M9" s="9"/>
      <c r="N9" s="9">
        <v>1</v>
      </c>
      <c r="O9" s="9" t="s">
        <v>2</v>
      </c>
      <c r="P9" s="9"/>
      <c r="Q9" s="9"/>
      <c r="R9" s="9"/>
      <c r="S9" s="9"/>
      <c r="T9" s="11"/>
    </row>
    <row r="10" spans="1:20" ht="18.75" customHeight="1">
      <c r="A10" s="8" t="s">
        <v>45</v>
      </c>
      <c r="B10" s="8"/>
      <c r="C10" s="6">
        <v>2</v>
      </c>
      <c r="D10" s="9"/>
      <c r="E10" s="9">
        <v>1</v>
      </c>
      <c r="F10" s="9"/>
      <c r="G10" s="9"/>
      <c r="H10" s="9"/>
      <c r="I10" s="9"/>
      <c r="J10" s="9"/>
      <c r="K10" s="9"/>
      <c r="L10" s="9"/>
      <c r="M10" s="9"/>
      <c r="N10" s="9"/>
      <c r="O10" s="9">
        <v>1</v>
      </c>
      <c r="P10" s="9"/>
      <c r="Q10" s="9"/>
      <c r="R10" s="9"/>
      <c r="S10" s="9"/>
      <c r="T10" s="11"/>
    </row>
    <row r="11" spans="1:20" ht="18.75" customHeight="1">
      <c r="A11" s="6" t="s">
        <v>46</v>
      </c>
      <c r="B11" s="6"/>
      <c r="C11" s="6">
        <v>2</v>
      </c>
      <c r="D11" s="9"/>
      <c r="E11" s="9">
        <v>1</v>
      </c>
      <c r="F11" s="9" t="s">
        <v>2</v>
      </c>
      <c r="G11" s="9"/>
      <c r="H11" s="9"/>
      <c r="I11" s="9"/>
      <c r="J11" s="9"/>
      <c r="K11" s="9"/>
      <c r="L11" s="9" t="s">
        <v>2</v>
      </c>
      <c r="M11" s="9"/>
      <c r="N11" s="9"/>
      <c r="O11" s="9"/>
      <c r="P11" s="9">
        <v>1</v>
      </c>
      <c r="Q11" s="9"/>
      <c r="R11" s="9"/>
      <c r="S11" s="9"/>
      <c r="T11" s="11"/>
    </row>
    <row r="12" spans="1:25" ht="18.75" customHeight="1">
      <c r="A12" s="6" t="s">
        <v>47</v>
      </c>
      <c r="B12" s="6"/>
      <c r="C12" s="6">
        <v>17</v>
      </c>
      <c r="D12" s="6">
        <v>0</v>
      </c>
      <c r="E12" s="9">
        <v>4</v>
      </c>
      <c r="F12" s="9">
        <v>5</v>
      </c>
      <c r="G12" s="9"/>
      <c r="H12" s="9"/>
      <c r="I12" s="9"/>
      <c r="J12" s="9"/>
      <c r="K12" s="9"/>
      <c r="L12" s="9">
        <v>2</v>
      </c>
      <c r="M12" s="9"/>
      <c r="N12" s="9">
        <v>2</v>
      </c>
      <c r="O12" s="9">
        <v>2</v>
      </c>
      <c r="P12" s="9">
        <v>2</v>
      </c>
      <c r="Q12" s="9"/>
      <c r="R12" s="9"/>
      <c r="S12" s="9"/>
      <c r="T12" s="11"/>
      <c r="Y12">
        <v>0</v>
      </c>
    </row>
    <row r="13" spans="1:20" ht="18.75" customHeight="1">
      <c r="A13" s="8" t="s">
        <v>48</v>
      </c>
      <c r="B13" s="8"/>
      <c r="C13" s="6">
        <v>4</v>
      </c>
      <c r="D13" s="9"/>
      <c r="E13" s="9">
        <v>1</v>
      </c>
      <c r="F13" s="9">
        <v>1</v>
      </c>
      <c r="G13" s="9"/>
      <c r="H13" s="9"/>
      <c r="I13" s="9"/>
      <c r="J13" s="9"/>
      <c r="K13" s="9"/>
      <c r="L13" s="9"/>
      <c r="M13" s="9"/>
      <c r="N13" s="9">
        <v>1</v>
      </c>
      <c r="O13" s="9"/>
      <c r="P13" s="9">
        <v>1</v>
      </c>
      <c r="Q13" s="9"/>
      <c r="R13" s="9"/>
      <c r="S13" s="9"/>
      <c r="T13" s="11"/>
    </row>
    <row r="14" spans="1:20" ht="18.75" customHeight="1">
      <c r="A14" s="8" t="s">
        <v>49</v>
      </c>
      <c r="B14" s="8"/>
      <c r="C14" s="6">
        <v>3</v>
      </c>
      <c r="D14" s="9"/>
      <c r="E14" s="9">
        <v>1</v>
      </c>
      <c r="F14" s="9">
        <v>1</v>
      </c>
      <c r="G14" s="9"/>
      <c r="H14" s="9"/>
      <c r="I14" s="9"/>
      <c r="J14" s="9"/>
      <c r="K14" s="9"/>
      <c r="L14" s="9"/>
      <c r="M14" s="9"/>
      <c r="N14" s="9"/>
      <c r="O14" s="9">
        <v>1</v>
      </c>
      <c r="P14" s="9"/>
      <c r="Q14" s="9"/>
      <c r="R14" s="9"/>
      <c r="S14" s="9"/>
      <c r="T14" s="11"/>
    </row>
    <row r="15" spans="1:20" ht="18.75" customHeight="1">
      <c r="A15" s="6" t="s">
        <v>50</v>
      </c>
      <c r="B15" s="6"/>
      <c r="C15" s="6">
        <v>10</v>
      </c>
      <c r="D15" s="9"/>
      <c r="E15" s="9">
        <v>2</v>
      </c>
      <c r="F15" s="9">
        <v>3</v>
      </c>
      <c r="G15" s="9"/>
      <c r="H15" s="9"/>
      <c r="I15" s="9"/>
      <c r="J15" s="9"/>
      <c r="K15" s="9"/>
      <c r="L15" s="9">
        <v>2</v>
      </c>
      <c r="M15" s="9"/>
      <c r="N15" s="9">
        <v>1</v>
      </c>
      <c r="O15" s="9">
        <v>1</v>
      </c>
      <c r="P15" s="9">
        <v>1</v>
      </c>
      <c r="Q15" s="9"/>
      <c r="R15" s="9"/>
      <c r="S15" s="9"/>
      <c r="T15" s="11"/>
    </row>
    <row r="16" spans="1:20" ht="18.75" customHeight="1">
      <c r="A16" s="8" t="s">
        <v>51</v>
      </c>
      <c r="B16" s="8"/>
      <c r="C16" s="6">
        <v>6</v>
      </c>
      <c r="D16" s="9"/>
      <c r="E16" s="9"/>
      <c r="F16" s="9"/>
      <c r="G16" s="9"/>
      <c r="H16" s="9"/>
      <c r="I16" s="9"/>
      <c r="J16" s="9"/>
      <c r="K16" s="9"/>
      <c r="L16" s="9">
        <v>2</v>
      </c>
      <c r="M16" s="9"/>
      <c r="N16" s="9">
        <v>2</v>
      </c>
      <c r="O16" s="9">
        <v>1</v>
      </c>
      <c r="P16" s="9">
        <v>1</v>
      </c>
      <c r="Q16" s="9"/>
      <c r="R16" s="9"/>
      <c r="S16" s="9"/>
      <c r="T16" s="11"/>
    </row>
    <row r="17" spans="1:20" ht="18.75" customHeight="1">
      <c r="A17" s="8" t="s">
        <v>52</v>
      </c>
      <c r="B17" s="8"/>
      <c r="C17" s="6">
        <v>3</v>
      </c>
      <c r="D17" s="9"/>
      <c r="E17" s="9"/>
      <c r="F17" s="9"/>
      <c r="G17" s="9"/>
      <c r="H17" s="9"/>
      <c r="I17" s="9"/>
      <c r="J17" s="9"/>
      <c r="K17" s="9"/>
      <c r="L17" s="9">
        <v>1</v>
      </c>
      <c r="M17" s="9"/>
      <c r="N17" s="9">
        <v>1</v>
      </c>
      <c r="O17" s="9" t="s">
        <v>2</v>
      </c>
      <c r="P17" s="9">
        <v>1</v>
      </c>
      <c r="Q17" s="9"/>
      <c r="R17" s="9"/>
      <c r="S17" s="9"/>
      <c r="T17" s="11"/>
    </row>
    <row r="18" spans="1:20" ht="18.75" customHeight="1">
      <c r="A18" s="8" t="s">
        <v>53</v>
      </c>
      <c r="B18" s="8"/>
      <c r="C18" s="6">
        <v>3</v>
      </c>
      <c r="D18" s="9"/>
      <c r="E18" s="9"/>
      <c r="F18" s="9"/>
      <c r="G18" s="9"/>
      <c r="H18" s="9"/>
      <c r="I18" s="9"/>
      <c r="J18" s="9"/>
      <c r="K18" s="9"/>
      <c r="L18" s="9">
        <v>1</v>
      </c>
      <c r="M18" s="9"/>
      <c r="N18" s="9">
        <v>1</v>
      </c>
      <c r="O18" s="9">
        <v>1</v>
      </c>
      <c r="P18" s="9" t="s">
        <v>2</v>
      </c>
      <c r="Q18" s="9"/>
      <c r="R18" s="9"/>
      <c r="S18" s="9"/>
      <c r="T18" s="11"/>
    </row>
    <row r="19" spans="1:20" ht="18.75" customHeight="1">
      <c r="A19" s="6" t="s">
        <v>54</v>
      </c>
      <c r="B19" s="6"/>
      <c r="C19" s="6">
        <v>12</v>
      </c>
      <c r="D19" s="6">
        <v>0</v>
      </c>
      <c r="E19" s="9">
        <v>3</v>
      </c>
      <c r="F19" s="9">
        <v>3</v>
      </c>
      <c r="G19" s="9"/>
      <c r="H19" s="9"/>
      <c r="I19" s="9"/>
      <c r="J19" s="9"/>
      <c r="K19" s="9"/>
      <c r="L19" s="9">
        <v>2</v>
      </c>
      <c r="M19" s="9"/>
      <c r="N19" s="9">
        <v>1</v>
      </c>
      <c r="O19" s="9">
        <v>1</v>
      </c>
      <c r="P19" s="9">
        <v>1</v>
      </c>
      <c r="Q19" s="9">
        <v>1</v>
      </c>
      <c r="R19" s="9"/>
      <c r="S19" s="9"/>
      <c r="T19" s="11"/>
    </row>
    <row r="20" spans="1:20" ht="18.75" customHeight="1">
      <c r="A20" s="6" t="s">
        <v>55</v>
      </c>
      <c r="B20" s="6"/>
      <c r="C20" s="6">
        <v>6</v>
      </c>
      <c r="D20" s="9"/>
      <c r="E20" s="9">
        <v>2</v>
      </c>
      <c r="F20" s="9">
        <v>1</v>
      </c>
      <c r="G20" s="9"/>
      <c r="H20" s="9"/>
      <c r="I20" s="9"/>
      <c r="J20" s="9"/>
      <c r="K20" s="9"/>
      <c r="L20" s="9">
        <v>1</v>
      </c>
      <c r="M20" s="9" t="s">
        <v>2</v>
      </c>
      <c r="N20" s="9" t="s">
        <v>2</v>
      </c>
      <c r="O20" s="9">
        <v>1</v>
      </c>
      <c r="P20" s="9" t="s">
        <v>2</v>
      </c>
      <c r="Q20" s="9">
        <v>1</v>
      </c>
      <c r="R20" s="9" t="s">
        <v>2</v>
      </c>
      <c r="S20" s="9" t="s">
        <v>2</v>
      </c>
      <c r="T20" s="11"/>
    </row>
    <row r="21" spans="1:20" ht="18.75" customHeight="1">
      <c r="A21" s="10" t="s">
        <v>56</v>
      </c>
      <c r="B21" s="10"/>
      <c r="C21" s="6">
        <v>6</v>
      </c>
      <c r="D21" s="9"/>
      <c r="E21" s="9">
        <v>1</v>
      </c>
      <c r="F21" s="9">
        <v>2</v>
      </c>
      <c r="G21" s="9"/>
      <c r="H21" s="9"/>
      <c r="I21" s="9"/>
      <c r="J21" s="9"/>
      <c r="K21" s="9"/>
      <c r="L21" s="9">
        <v>1</v>
      </c>
      <c r="M21" s="9"/>
      <c r="N21" s="9">
        <v>1</v>
      </c>
      <c r="O21" s="9"/>
      <c r="P21" s="9">
        <v>1</v>
      </c>
      <c r="Q21" s="9"/>
      <c r="R21" s="9"/>
      <c r="S21" s="9"/>
      <c r="T21" s="11"/>
    </row>
    <row r="22" spans="1:20" ht="18.75" customHeight="1">
      <c r="A22" s="11" t="s">
        <v>57</v>
      </c>
      <c r="B22" s="11"/>
      <c r="C22" s="6">
        <v>9</v>
      </c>
      <c r="D22" s="9"/>
      <c r="E22" s="9">
        <v>2</v>
      </c>
      <c r="F22" s="9">
        <v>2</v>
      </c>
      <c r="G22" s="9"/>
      <c r="H22" s="9"/>
      <c r="I22" s="9"/>
      <c r="J22" s="9"/>
      <c r="K22" s="9"/>
      <c r="L22" s="9">
        <v>2</v>
      </c>
      <c r="M22" s="9">
        <v>1</v>
      </c>
      <c r="N22" s="9">
        <v>1</v>
      </c>
      <c r="O22" s="9"/>
      <c r="P22" s="9">
        <v>1</v>
      </c>
      <c r="Q22" s="9"/>
      <c r="R22" s="9" t="s">
        <v>2</v>
      </c>
      <c r="S22" s="9"/>
      <c r="T22" s="11"/>
    </row>
    <row r="23" spans="1:20" ht="18.75" customHeight="1">
      <c r="A23" s="10" t="s">
        <v>58</v>
      </c>
      <c r="B23" s="10"/>
      <c r="C23" s="6">
        <v>5</v>
      </c>
      <c r="D23" s="9"/>
      <c r="E23" s="9">
        <v>1</v>
      </c>
      <c r="F23" s="9">
        <v>1</v>
      </c>
      <c r="G23" s="9"/>
      <c r="H23" s="9"/>
      <c r="I23" s="9"/>
      <c r="J23" s="9"/>
      <c r="K23" s="9"/>
      <c r="L23" s="9">
        <v>1</v>
      </c>
      <c r="M23" s="9"/>
      <c r="N23" s="9">
        <v>1</v>
      </c>
      <c r="O23" s="9"/>
      <c r="P23" s="9">
        <v>1</v>
      </c>
      <c r="Q23" s="9"/>
      <c r="R23" s="9"/>
      <c r="S23" s="9"/>
      <c r="T23" s="11"/>
    </row>
    <row r="24" spans="1:20" ht="18.75" customHeight="1">
      <c r="A24" s="6" t="s">
        <v>59</v>
      </c>
      <c r="B24" s="6"/>
      <c r="C24" s="6">
        <v>4</v>
      </c>
      <c r="D24" s="9"/>
      <c r="E24" s="9">
        <v>1</v>
      </c>
      <c r="F24" s="9">
        <v>1</v>
      </c>
      <c r="G24" s="9"/>
      <c r="H24" s="9"/>
      <c r="I24" s="9"/>
      <c r="J24" s="9"/>
      <c r="K24" s="9"/>
      <c r="L24" s="9">
        <v>1</v>
      </c>
      <c r="M24" s="9">
        <v>1</v>
      </c>
      <c r="N24" s="9"/>
      <c r="O24" s="9" t="s">
        <v>2</v>
      </c>
      <c r="P24" s="9" t="s">
        <v>2</v>
      </c>
      <c r="Q24" s="9"/>
      <c r="R24" s="9" t="s">
        <v>2</v>
      </c>
      <c r="S24" s="9"/>
      <c r="T24" s="11"/>
    </row>
    <row r="25" spans="1:20" ht="18.75" customHeight="1">
      <c r="A25" s="6" t="s">
        <v>60</v>
      </c>
      <c r="B25" s="6"/>
      <c r="C25" s="6">
        <v>5</v>
      </c>
      <c r="D25" s="9"/>
      <c r="E25" s="9">
        <v>3</v>
      </c>
      <c r="F25" s="9">
        <v>2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1"/>
    </row>
    <row r="26" spans="1:20" ht="18.75" customHeight="1">
      <c r="A26" s="8" t="s">
        <v>61</v>
      </c>
      <c r="B26" s="8"/>
      <c r="C26" s="6">
        <v>3</v>
      </c>
      <c r="D26" s="9"/>
      <c r="E26" s="9">
        <v>2</v>
      </c>
      <c r="F26" s="9">
        <v>1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1"/>
    </row>
    <row r="27" spans="1:20" ht="18.75" customHeight="1">
      <c r="A27" s="6" t="s">
        <v>62</v>
      </c>
      <c r="B27" s="6"/>
      <c r="C27" s="6">
        <v>2</v>
      </c>
      <c r="D27" s="9"/>
      <c r="E27" s="9">
        <v>1</v>
      </c>
      <c r="F27" s="9">
        <v>1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1"/>
    </row>
    <row r="28" spans="1:20" ht="18.75" customHeight="1">
      <c r="A28" s="6" t="s">
        <v>63</v>
      </c>
      <c r="B28" s="6"/>
      <c r="C28" s="6">
        <v>5</v>
      </c>
      <c r="D28" s="9"/>
      <c r="E28" s="9"/>
      <c r="F28" s="9"/>
      <c r="G28" s="9"/>
      <c r="H28" s="9"/>
      <c r="I28" s="9"/>
      <c r="J28" s="9"/>
      <c r="K28" s="9"/>
      <c r="L28" s="9">
        <v>2</v>
      </c>
      <c r="M28" s="9"/>
      <c r="N28" s="9">
        <v>1</v>
      </c>
      <c r="O28" s="9">
        <v>1</v>
      </c>
      <c r="P28" s="9">
        <v>1</v>
      </c>
      <c r="Q28" s="9"/>
      <c r="R28" s="9"/>
      <c r="S28" s="9"/>
      <c r="T28" s="11"/>
    </row>
    <row r="29" spans="1:20" ht="18.75" customHeight="1">
      <c r="A29" s="8" t="s">
        <v>64</v>
      </c>
      <c r="B29" s="8"/>
      <c r="C29" s="6">
        <v>3</v>
      </c>
      <c r="D29" s="9"/>
      <c r="E29" s="9"/>
      <c r="F29" s="9"/>
      <c r="G29" s="9"/>
      <c r="H29" s="9"/>
      <c r="I29" s="9"/>
      <c r="J29" s="9"/>
      <c r="K29" s="9"/>
      <c r="L29" s="9">
        <v>1</v>
      </c>
      <c r="M29" s="9"/>
      <c r="N29" s="9">
        <v>1</v>
      </c>
      <c r="O29" s="9">
        <v>1</v>
      </c>
      <c r="P29" s="9"/>
      <c r="Q29" s="9"/>
      <c r="R29" s="9"/>
      <c r="S29" s="9"/>
      <c r="T29" s="11"/>
    </row>
    <row r="30" spans="1:20" ht="18.75" customHeight="1">
      <c r="A30" s="6" t="s">
        <v>65</v>
      </c>
      <c r="B30" s="6"/>
      <c r="C30" s="6">
        <v>2</v>
      </c>
      <c r="D30" s="9"/>
      <c r="E30" s="9"/>
      <c r="F30" s="9"/>
      <c r="G30" s="9"/>
      <c r="H30" s="9"/>
      <c r="I30" s="9"/>
      <c r="J30" s="9"/>
      <c r="K30" s="9"/>
      <c r="L30" s="9">
        <v>1</v>
      </c>
      <c r="M30" s="9"/>
      <c r="N30" s="9"/>
      <c r="O30" s="9"/>
      <c r="P30" s="9">
        <v>1</v>
      </c>
      <c r="Q30" s="9"/>
      <c r="R30" s="9"/>
      <c r="S30" s="9"/>
      <c r="T30" s="11"/>
    </row>
    <row r="31" spans="1:20" ht="18.75" customHeight="1">
      <c r="A31" s="6" t="s">
        <v>66</v>
      </c>
      <c r="B31" s="6"/>
      <c r="C31" s="6">
        <v>1</v>
      </c>
      <c r="D31" s="9"/>
      <c r="E31" s="9"/>
      <c r="F31" s="9"/>
      <c r="G31" s="9"/>
      <c r="H31" s="9"/>
      <c r="I31" s="9"/>
      <c r="J31" s="9"/>
      <c r="K31" s="9"/>
      <c r="L31" s="9"/>
      <c r="M31" s="9">
        <v>1</v>
      </c>
      <c r="N31" s="9"/>
      <c r="O31" s="9"/>
      <c r="P31" s="9"/>
      <c r="Q31" s="9"/>
      <c r="R31" s="9"/>
      <c r="S31" s="9"/>
      <c r="T31" s="11"/>
    </row>
    <row r="32" spans="1:20" ht="18.75" customHeight="1">
      <c r="A32" s="6" t="s">
        <v>67</v>
      </c>
      <c r="B32" s="6"/>
      <c r="C32" s="6">
        <v>1</v>
      </c>
      <c r="D32" s="9"/>
      <c r="E32" s="9"/>
      <c r="F32" s="9"/>
      <c r="G32" s="9"/>
      <c r="H32" s="9"/>
      <c r="I32" s="9"/>
      <c r="J32" s="9"/>
      <c r="K32" s="9"/>
      <c r="L32" s="9"/>
      <c r="M32" s="9">
        <v>1</v>
      </c>
      <c r="N32" s="9"/>
      <c r="O32" s="9"/>
      <c r="P32" s="9"/>
      <c r="Q32" s="9"/>
      <c r="R32" s="9"/>
      <c r="S32" s="9"/>
      <c r="T32" s="11"/>
    </row>
    <row r="33" spans="1:20" ht="18.75" customHeight="1">
      <c r="A33" s="8" t="s">
        <v>68</v>
      </c>
      <c r="B33" s="8"/>
      <c r="C33" s="6">
        <v>3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>
        <v>1</v>
      </c>
      <c r="O33" s="9">
        <v>1</v>
      </c>
      <c r="P33" s="9">
        <v>1</v>
      </c>
      <c r="Q33" s="9"/>
      <c r="R33" s="9"/>
      <c r="S33" s="9"/>
      <c r="T33" s="11"/>
    </row>
    <row r="34" spans="1:20" ht="18.75" customHeight="1">
      <c r="A34" s="8" t="s">
        <v>69</v>
      </c>
      <c r="B34" s="8"/>
      <c r="C34" s="6">
        <v>3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>
        <v>1</v>
      </c>
      <c r="O34" s="9">
        <v>1</v>
      </c>
      <c r="P34" s="9">
        <v>1</v>
      </c>
      <c r="Q34" s="9"/>
      <c r="R34" s="9"/>
      <c r="S34" s="9"/>
      <c r="T34" s="11"/>
    </row>
    <row r="35" spans="1:20" ht="18.75" customHeight="1">
      <c r="A35" s="6" t="s">
        <v>70</v>
      </c>
      <c r="B35" s="6"/>
      <c r="C35" s="6">
        <v>4</v>
      </c>
      <c r="D35" s="9"/>
      <c r="E35" s="9">
        <v>1</v>
      </c>
      <c r="F35" s="9">
        <v>2</v>
      </c>
      <c r="G35" s="9"/>
      <c r="H35" s="9"/>
      <c r="I35" s="9"/>
      <c r="J35" s="9"/>
      <c r="K35" s="9"/>
      <c r="L35" s="9"/>
      <c r="M35" s="9"/>
      <c r="N35" s="9"/>
      <c r="O35" s="9">
        <v>1</v>
      </c>
      <c r="P35" s="9"/>
      <c r="Q35" s="9"/>
      <c r="R35" s="9"/>
      <c r="S35" s="9"/>
      <c r="T35" s="11"/>
    </row>
    <row r="36" spans="1:20" ht="18.75" customHeight="1">
      <c r="A36" s="8" t="s">
        <v>71</v>
      </c>
      <c r="B36" s="8"/>
      <c r="C36" s="6">
        <v>3</v>
      </c>
      <c r="D36" s="9"/>
      <c r="E36" s="9">
        <v>1</v>
      </c>
      <c r="F36" s="9">
        <v>1</v>
      </c>
      <c r="G36" s="9"/>
      <c r="H36" s="9"/>
      <c r="I36" s="9"/>
      <c r="J36" s="9"/>
      <c r="K36" s="9"/>
      <c r="L36" s="9"/>
      <c r="M36" s="9"/>
      <c r="N36" s="9"/>
      <c r="O36" s="9">
        <v>1</v>
      </c>
      <c r="P36" s="9"/>
      <c r="Q36" s="9"/>
      <c r="R36" s="9"/>
      <c r="S36" s="9"/>
      <c r="T36" s="11"/>
    </row>
    <row r="37" spans="1:20" ht="18.75" customHeight="1">
      <c r="A37" s="6" t="s">
        <v>72</v>
      </c>
      <c r="B37" s="6"/>
      <c r="C37" s="6">
        <v>1</v>
      </c>
      <c r="D37" s="9"/>
      <c r="E37" s="9" t="s">
        <v>2</v>
      </c>
      <c r="F37" s="9">
        <v>1</v>
      </c>
      <c r="G37" s="9"/>
      <c r="H37" s="9"/>
      <c r="I37" s="9"/>
      <c r="J37" s="9"/>
      <c r="K37" s="9"/>
      <c r="L37" s="9"/>
      <c r="M37" s="9"/>
      <c r="N37" s="9"/>
      <c r="O37" s="9"/>
      <c r="P37" s="9" t="s">
        <v>2</v>
      </c>
      <c r="Q37" s="9"/>
      <c r="R37" s="9"/>
      <c r="S37" s="9" t="s">
        <v>2</v>
      </c>
      <c r="T37" s="11"/>
    </row>
    <row r="38" spans="1:20" ht="18.75" customHeight="1">
      <c r="A38" s="8" t="s">
        <v>31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67.5" customHeight="1">
      <c r="A39" s="12" t="s">
        <v>32</v>
      </c>
      <c r="B39" s="12"/>
      <c r="C39" s="13" t="s">
        <v>33</v>
      </c>
      <c r="D39" s="13"/>
      <c r="E39" s="13"/>
      <c r="F39" s="13" t="s">
        <v>34</v>
      </c>
      <c r="G39" s="13"/>
      <c r="H39" s="13"/>
      <c r="I39" s="13" t="s">
        <v>35</v>
      </c>
      <c r="J39" s="13"/>
      <c r="K39" s="13"/>
      <c r="L39" s="13"/>
      <c r="M39" s="13" t="s">
        <v>36</v>
      </c>
      <c r="N39" s="13"/>
      <c r="O39" s="13"/>
      <c r="P39" s="13"/>
      <c r="Q39" s="13" t="s">
        <v>37</v>
      </c>
      <c r="R39" s="13"/>
      <c r="S39" s="13"/>
      <c r="T39" s="13"/>
    </row>
  </sheetData>
  <sheetProtection/>
  <mergeCells count="43">
    <mergeCell ref="A1:T1"/>
    <mergeCell ref="A2:D2"/>
    <mergeCell ref="L2:T2"/>
    <mergeCell ref="A4:B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T38"/>
    <mergeCell ref="A39:B39"/>
    <mergeCell ref="C39:E39"/>
    <mergeCell ref="F39:H39"/>
    <mergeCell ref="I39:L39"/>
    <mergeCell ref="M39:P39"/>
    <mergeCell ref="Q39:T39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3" sqref="G3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2016-03-09T08:17:09Z</dcterms:created>
  <dcterms:modified xsi:type="dcterms:W3CDTF">2017-02-16T12:21:56Z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