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Q49" i="1"/>
  <c r="AP49"/>
  <c r="AO49"/>
  <c r="AN49"/>
  <c r="AM49"/>
  <c r="AL49"/>
  <c r="AK49"/>
  <c r="AJ49"/>
  <c r="AI49"/>
  <c r="AH49"/>
  <c r="AG49"/>
  <c r="AF49"/>
  <c r="AD49"/>
  <c r="AC49"/>
  <c r="AB49"/>
  <c r="AA49"/>
  <c r="Z49"/>
  <c r="Y49"/>
  <c r="X49"/>
  <c r="W49"/>
  <c r="V49"/>
  <c r="U49"/>
  <c r="T49"/>
  <c r="S49"/>
  <c r="R49"/>
  <c r="Q49"/>
  <c r="AR48"/>
  <c r="AE48"/>
  <c r="AR47"/>
  <c r="AE47"/>
  <c r="AR46"/>
  <c r="AE46"/>
  <c r="AR45"/>
  <c r="AE45"/>
  <c r="AR44"/>
  <c r="AE44"/>
  <c r="AR43"/>
  <c r="AE43"/>
  <c r="AR42"/>
  <c r="AE42"/>
  <c r="AR41"/>
  <c r="AE41"/>
  <c r="AR40"/>
  <c r="AE40"/>
  <c r="AR39"/>
  <c r="AE39"/>
  <c r="AR38"/>
  <c r="AE38"/>
  <c r="AR37"/>
  <c r="AE37"/>
  <c r="AR36"/>
  <c r="AE36"/>
  <c r="AR35"/>
  <c r="AE35"/>
  <c r="AR34"/>
  <c r="AE34"/>
  <c r="AR33"/>
  <c r="AE33"/>
  <c r="AR32"/>
  <c r="AE32"/>
  <c r="AR31"/>
  <c r="AE31"/>
  <c r="AR30"/>
  <c r="AE30"/>
  <c r="AR29"/>
  <c r="AE29"/>
  <c r="AR28"/>
  <c r="AE28"/>
  <c r="AR27"/>
  <c r="AE27"/>
  <c r="AR26"/>
  <c r="AE26"/>
  <c r="AR25"/>
  <c r="AE25"/>
  <c r="AR24"/>
  <c r="AE24"/>
  <c r="AR23"/>
  <c r="AE23"/>
  <c r="AR22"/>
  <c r="AE22"/>
  <c r="AR21"/>
  <c r="AE21"/>
  <c r="AR20"/>
  <c r="AR49" s="1"/>
  <c r="AE20"/>
  <c r="AE49" s="1"/>
  <c r="AR19"/>
  <c r="AE19"/>
  <c r="AQ18"/>
  <c r="AQ5" s="1"/>
  <c r="AP18"/>
  <c r="AO18"/>
  <c r="AN18"/>
  <c r="AN5" s="1"/>
  <c r="AM18"/>
  <c r="AM5" s="1"/>
  <c r="AL18"/>
  <c r="AK18"/>
  <c r="AJ18"/>
  <c r="AJ5" s="1"/>
  <c r="AI18"/>
  <c r="AI5" s="1"/>
  <c r="AH18"/>
  <c r="AG18"/>
  <c r="AF18"/>
  <c r="AF5" s="1"/>
  <c r="AD18"/>
  <c r="AC18"/>
  <c r="AB18"/>
  <c r="AB5" s="1"/>
  <c r="AA18"/>
  <c r="AA5" s="1"/>
  <c r="Z18"/>
  <c r="Y18"/>
  <c r="X18"/>
  <c r="X5" s="1"/>
  <c r="W18"/>
  <c r="W5" s="1"/>
  <c r="V18"/>
  <c r="U18"/>
  <c r="T18"/>
  <c r="T5" s="1"/>
  <c r="S18"/>
  <c r="S5" s="1"/>
  <c r="R18"/>
  <c r="Q18"/>
  <c r="N18"/>
  <c r="N5" s="1"/>
  <c r="M18"/>
  <c r="L18"/>
  <c r="K18"/>
  <c r="K5" s="1"/>
  <c r="J18"/>
  <c r="J5" s="1"/>
  <c r="I18"/>
  <c r="H18"/>
  <c r="G18"/>
  <c r="G5" s="1"/>
  <c r="F18"/>
  <c r="F5" s="1"/>
  <c r="E18"/>
  <c r="D18"/>
  <c r="C18"/>
  <c r="C5" s="1"/>
  <c r="AR17"/>
  <c r="AR16"/>
  <c r="AE16"/>
  <c r="AR15"/>
  <c r="AE15"/>
  <c r="AR14"/>
  <c r="AE14"/>
  <c r="AR13"/>
  <c r="AR18" s="1"/>
  <c r="AE13"/>
  <c r="AR12"/>
  <c r="AE12"/>
  <c r="AE11"/>
  <c r="AE10"/>
  <c r="AE18" s="1"/>
  <c r="AE5" s="1"/>
  <c r="AE9"/>
  <c r="O8"/>
  <c r="O7"/>
  <c r="O18" s="1"/>
  <c r="O5" s="1"/>
  <c r="O6"/>
  <c r="AP5"/>
  <c r="AO5"/>
  <c r="AL5"/>
  <c r="AK5"/>
  <c r="AH5"/>
  <c r="AG5"/>
  <c r="AD5"/>
  <c r="AC5"/>
  <c r="Z5"/>
  <c r="Y5"/>
  <c r="V5"/>
  <c r="U5"/>
  <c r="R5"/>
  <c r="Q5"/>
  <c r="M5"/>
  <c r="L5"/>
  <c r="I5"/>
  <c r="H5"/>
  <c r="E5"/>
  <c r="D5"/>
  <c r="AR5" l="1"/>
</calcChain>
</file>

<file path=xl/comments1.xml><?xml version="1.0" encoding="utf-8"?>
<comments xmlns="http://schemas.openxmlformats.org/spreadsheetml/2006/main">
  <authors>
    <author>微软用户</author>
  </authors>
  <commentList>
    <comment ref="B32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原张集的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宋体"/>
            <family val="3"/>
            <charset val="134"/>
          </rPr>
          <t>个中学岗，分别调到谭棚、陈集、鲖城、庙岔</t>
        </r>
      </text>
    </comment>
  </commentList>
</comments>
</file>

<file path=xl/sharedStrings.xml><?xml version="1.0" encoding="utf-8"?>
<sst xmlns="http://schemas.openxmlformats.org/spreadsheetml/2006/main" count="93" uniqueCount="75">
  <si>
    <t>2017年省统招教师招聘岗位设置情况统计表</t>
    <phoneticPr fontId="3" type="noConversion"/>
  </si>
  <si>
    <t xml:space="preserve">2017.4.22  </t>
    <phoneticPr fontId="3" type="noConversion"/>
  </si>
  <si>
    <t xml:space="preserve">     学段学科
单位  </t>
    <phoneticPr fontId="3" type="noConversion"/>
  </si>
  <si>
    <t>高中</t>
    <phoneticPr fontId="3" type="noConversion"/>
  </si>
  <si>
    <t>初中</t>
  </si>
  <si>
    <t>小学</t>
  </si>
  <si>
    <t>序号</t>
  </si>
  <si>
    <t>单位</t>
  </si>
  <si>
    <t>语文</t>
    <phoneticPr fontId="3" type="noConversion"/>
  </si>
  <si>
    <t>数学</t>
    <phoneticPr fontId="3" type="noConversion"/>
  </si>
  <si>
    <t>英语</t>
    <phoneticPr fontId="3" type="noConversion"/>
  </si>
  <si>
    <t>物理</t>
    <phoneticPr fontId="3" type="noConversion"/>
  </si>
  <si>
    <t>化学</t>
    <phoneticPr fontId="3" type="noConversion"/>
  </si>
  <si>
    <t>生物</t>
    <phoneticPr fontId="3" type="noConversion"/>
  </si>
  <si>
    <t>政治</t>
    <phoneticPr fontId="3" type="noConversion"/>
  </si>
  <si>
    <t>历史</t>
    <phoneticPr fontId="3" type="noConversion"/>
  </si>
  <si>
    <t>地理</t>
    <phoneticPr fontId="3" type="noConversion"/>
  </si>
  <si>
    <t>体育</t>
    <phoneticPr fontId="3" type="noConversion"/>
  </si>
  <si>
    <t>信息</t>
    <phoneticPr fontId="3" type="noConversion"/>
  </si>
  <si>
    <t>心理学</t>
    <phoneticPr fontId="3" type="noConversion"/>
  </si>
  <si>
    <t>高中
合计</t>
    <phoneticPr fontId="3" type="noConversion"/>
  </si>
  <si>
    <t>思品</t>
    <phoneticPr fontId="3" type="noConversion"/>
  </si>
  <si>
    <t>音乐</t>
    <phoneticPr fontId="3" type="noConversion"/>
  </si>
  <si>
    <t>美术</t>
    <phoneticPr fontId="3" type="noConversion"/>
  </si>
  <si>
    <t>综合实践</t>
    <phoneticPr fontId="3" type="noConversion"/>
  </si>
  <si>
    <t>初中合计</t>
  </si>
  <si>
    <t>科学</t>
    <phoneticPr fontId="3" type="noConversion"/>
  </si>
  <si>
    <t>综合实践活动</t>
  </si>
  <si>
    <t>特殊教育</t>
  </si>
  <si>
    <t>小学合计</t>
  </si>
  <si>
    <t>合计</t>
  </si>
  <si>
    <t>一中</t>
    <phoneticPr fontId="3" type="noConversion"/>
  </si>
  <si>
    <t>二中</t>
    <phoneticPr fontId="3" type="noConversion"/>
  </si>
  <si>
    <t>实验中学</t>
    <phoneticPr fontId="3" type="noConversion"/>
  </si>
  <si>
    <t>三中</t>
  </si>
  <si>
    <t>四中</t>
  </si>
  <si>
    <t>五中</t>
  </si>
  <si>
    <t>城关街道办</t>
  </si>
  <si>
    <t>城东街道办</t>
  </si>
  <si>
    <t>邢塘街道办</t>
  </si>
  <si>
    <t>田桥街道办</t>
  </si>
  <si>
    <t>城关张营</t>
  </si>
  <si>
    <t>特教</t>
  </si>
  <si>
    <t>城区合计</t>
    <phoneticPr fontId="3" type="noConversion"/>
  </si>
  <si>
    <t>杨桥</t>
  </si>
  <si>
    <t>谭棚</t>
  </si>
  <si>
    <t>范集</t>
  </si>
  <si>
    <t>高塘</t>
  </si>
  <si>
    <t>老集</t>
  </si>
  <si>
    <t>滑集</t>
  </si>
  <si>
    <t>吕寨</t>
  </si>
  <si>
    <t>土陂</t>
  </si>
  <si>
    <t>谢集</t>
  </si>
  <si>
    <t>单桥</t>
  </si>
  <si>
    <t>长官</t>
  </si>
  <si>
    <t>杨小街</t>
  </si>
  <si>
    <t>宋集</t>
  </si>
  <si>
    <t>张集</t>
  </si>
  <si>
    <t>艾亭</t>
  </si>
  <si>
    <t>陈集</t>
  </si>
  <si>
    <t>陶老</t>
  </si>
  <si>
    <t>韦寨</t>
  </si>
  <si>
    <t>白庙</t>
  </si>
  <si>
    <t>黄岭</t>
  </si>
  <si>
    <t>瓦店</t>
  </si>
  <si>
    <t>迎仙</t>
  </si>
  <si>
    <t>姜寨</t>
  </si>
  <si>
    <t>鲖城</t>
  </si>
  <si>
    <t>庞营</t>
  </si>
  <si>
    <t>关庙</t>
  </si>
  <si>
    <t>庙岔</t>
  </si>
  <si>
    <t>滑中</t>
  </si>
  <si>
    <t>张集职高</t>
  </si>
  <si>
    <t>杨桥职高</t>
  </si>
  <si>
    <t>农村合计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</si>
</sst>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22"/>
      <color theme="1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i/>
      <sz val="10"/>
      <name val="宋体"/>
      <charset val="134"/>
    </font>
    <font>
      <sz val="10"/>
      <name val="宋体"/>
      <charset val="134"/>
    </font>
    <font>
      <b/>
      <i/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i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7" fillId="0" borderId="0" xfId="0" applyNumberFormat="1" applyFont="1" applyFill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tabSelected="1" topLeftCell="A16" workbookViewId="0">
      <selection activeCell="A32" sqref="A32:XFD32"/>
    </sheetView>
  </sheetViews>
  <sheetFormatPr defaultColWidth="9" defaultRowHeight="13.5"/>
  <cols>
    <col min="1" max="1" width="4" style="26" customWidth="1"/>
    <col min="2" max="2" width="9.375" style="16" customWidth="1"/>
    <col min="3" max="14" width="3.75" style="16" customWidth="1"/>
    <col min="15" max="15" width="4.875" style="23" customWidth="1"/>
    <col min="16" max="16" width="0.75" style="16" customWidth="1"/>
    <col min="17" max="30" width="4" style="26" customWidth="1"/>
    <col min="31" max="31" width="5" style="17" customWidth="1"/>
    <col min="32" max="32" width="0.625" style="26" customWidth="1"/>
    <col min="33" max="43" width="4.125" style="26" customWidth="1"/>
    <col min="44" max="44" width="5.375" style="17" customWidth="1"/>
    <col min="45" max="16384" width="9" style="26"/>
  </cols>
  <sheetData>
    <row r="1" spans="1:44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ht="14.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7" customHeight="1">
      <c r="A3" s="27" t="s">
        <v>2</v>
      </c>
      <c r="B3" s="27"/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1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2" t="s">
        <v>5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34" customFormat="1" ht="30.95" customHeight="1">
      <c r="A4" s="32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6" t="s">
        <v>20</v>
      </c>
      <c r="P4" s="33"/>
      <c r="Q4" s="5" t="s">
        <v>21</v>
      </c>
      <c r="R4" s="5" t="s">
        <v>8</v>
      </c>
      <c r="S4" s="5" t="s">
        <v>9</v>
      </c>
      <c r="T4" s="5" t="s">
        <v>10</v>
      </c>
      <c r="U4" s="5" t="s">
        <v>15</v>
      </c>
      <c r="V4" s="5" t="s">
        <v>16</v>
      </c>
      <c r="W4" s="5" t="s">
        <v>11</v>
      </c>
      <c r="X4" s="5" t="s">
        <v>12</v>
      </c>
      <c r="Y4" s="5" t="s">
        <v>13</v>
      </c>
      <c r="Z4" s="5" t="s">
        <v>22</v>
      </c>
      <c r="AA4" s="5" t="s">
        <v>17</v>
      </c>
      <c r="AB4" s="5" t="s">
        <v>23</v>
      </c>
      <c r="AC4" s="5" t="s">
        <v>18</v>
      </c>
      <c r="AD4" s="5" t="s">
        <v>24</v>
      </c>
      <c r="AE4" s="6" t="s">
        <v>25</v>
      </c>
      <c r="AF4" s="7"/>
      <c r="AG4" s="5" t="s">
        <v>21</v>
      </c>
      <c r="AH4" s="5" t="s">
        <v>8</v>
      </c>
      <c r="AI4" s="5" t="s">
        <v>9</v>
      </c>
      <c r="AJ4" s="5" t="s">
        <v>10</v>
      </c>
      <c r="AK4" s="5" t="s">
        <v>22</v>
      </c>
      <c r="AL4" s="5" t="s">
        <v>17</v>
      </c>
      <c r="AM4" s="5" t="s">
        <v>23</v>
      </c>
      <c r="AN4" s="5" t="s">
        <v>18</v>
      </c>
      <c r="AO4" s="5" t="s">
        <v>26</v>
      </c>
      <c r="AP4" s="5" t="s">
        <v>27</v>
      </c>
      <c r="AQ4" s="5" t="s">
        <v>28</v>
      </c>
      <c r="AR4" s="6" t="s">
        <v>29</v>
      </c>
    </row>
    <row r="5" spans="1:44" s="35" customFormat="1" ht="30.95" customHeight="1">
      <c r="A5" s="32"/>
      <c r="B5" s="8" t="s">
        <v>30</v>
      </c>
      <c r="C5" s="8">
        <f>C18</f>
        <v>8</v>
      </c>
      <c r="D5" s="8">
        <f t="shared" ref="D5:O5" si="0">D18</f>
        <v>7</v>
      </c>
      <c r="E5" s="8">
        <f t="shared" si="0"/>
        <v>7</v>
      </c>
      <c r="F5" s="8">
        <f t="shared" si="0"/>
        <v>5</v>
      </c>
      <c r="G5" s="8">
        <f t="shared" si="0"/>
        <v>4</v>
      </c>
      <c r="H5" s="8">
        <f t="shared" si="0"/>
        <v>5</v>
      </c>
      <c r="I5" s="8">
        <f t="shared" si="0"/>
        <v>5</v>
      </c>
      <c r="J5" s="8">
        <f t="shared" si="0"/>
        <v>6</v>
      </c>
      <c r="K5" s="8">
        <f t="shared" si="0"/>
        <v>6</v>
      </c>
      <c r="L5" s="8">
        <f t="shared" si="0"/>
        <v>3</v>
      </c>
      <c r="M5" s="8">
        <f t="shared" si="0"/>
        <v>1</v>
      </c>
      <c r="N5" s="8">
        <f t="shared" si="0"/>
        <v>3</v>
      </c>
      <c r="O5" s="18">
        <f t="shared" si="0"/>
        <v>60</v>
      </c>
      <c r="P5" s="33"/>
      <c r="Q5" s="9">
        <f>Q18+Q49</f>
        <v>27</v>
      </c>
      <c r="R5" s="9">
        <f t="shared" ref="R5:AR5" si="1">R18+R49</f>
        <v>63</v>
      </c>
      <c r="S5" s="9">
        <f t="shared" si="1"/>
        <v>75</v>
      </c>
      <c r="T5" s="9">
        <f t="shared" si="1"/>
        <v>50</v>
      </c>
      <c r="U5" s="9">
        <f t="shared" si="1"/>
        <v>22</v>
      </c>
      <c r="V5" s="9">
        <f t="shared" si="1"/>
        <v>18</v>
      </c>
      <c r="W5" s="9">
        <f t="shared" si="1"/>
        <v>30</v>
      </c>
      <c r="X5" s="9">
        <f t="shared" si="1"/>
        <v>13</v>
      </c>
      <c r="Y5" s="9">
        <f t="shared" si="1"/>
        <v>19</v>
      </c>
      <c r="Z5" s="9">
        <f t="shared" si="1"/>
        <v>15</v>
      </c>
      <c r="AA5" s="9">
        <f t="shared" si="1"/>
        <v>30</v>
      </c>
      <c r="AB5" s="9">
        <f t="shared" si="1"/>
        <v>14</v>
      </c>
      <c r="AC5" s="9">
        <f t="shared" si="1"/>
        <v>22</v>
      </c>
      <c r="AD5" s="9">
        <f t="shared" si="1"/>
        <v>2</v>
      </c>
      <c r="AE5" s="24">
        <f t="shared" si="1"/>
        <v>400</v>
      </c>
      <c r="AF5" s="9">
        <f t="shared" si="1"/>
        <v>0</v>
      </c>
      <c r="AG5" s="9">
        <f t="shared" si="1"/>
        <v>25</v>
      </c>
      <c r="AH5" s="9">
        <f t="shared" si="1"/>
        <v>300</v>
      </c>
      <c r="AI5" s="9">
        <f t="shared" si="1"/>
        <v>300</v>
      </c>
      <c r="AJ5" s="9">
        <f t="shared" si="1"/>
        <v>105</v>
      </c>
      <c r="AK5" s="9">
        <f t="shared" si="1"/>
        <v>75</v>
      </c>
      <c r="AL5" s="9">
        <f t="shared" si="1"/>
        <v>105</v>
      </c>
      <c r="AM5" s="9">
        <f t="shared" si="1"/>
        <v>90</v>
      </c>
      <c r="AN5" s="9">
        <f t="shared" si="1"/>
        <v>60</v>
      </c>
      <c r="AO5" s="9">
        <f t="shared" si="1"/>
        <v>90</v>
      </c>
      <c r="AP5" s="9">
        <f t="shared" si="1"/>
        <v>56</v>
      </c>
      <c r="AQ5" s="9">
        <f t="shared" si="1"/>
        <v>5</v>
      </c>
      <c r="AR5" s="24">
        <f t="shared" si="1"/>
        <v>1211</v>
      </c>
    </row>
    <row r="6" spans="1:44" s="37" customFormat="1" ht="30.95" customHeight="1">
      <c r="A6" s="4">
        <v>1</v>
      </c>
      <c r="B6" s="4" t="s">
        <v>31</v>
      </c>
      <c r="C6" s="36">
        <v>3</v>
      </c>
      <c r="D6" s="36">
        <v>3</v>
      </c>
      <c r="E6" s="36">
        <v>3</v>
      </c>
      <c r="F6" s="36">
        <v>2</v>
      </c>
      <c r="G6" s="36">
        <v>2</v>
      </c>
      <c r="H6" s="36">
        <v>2</v>
      </c>
      <c r="I6" s="36">
        <v>1</v>
      </c>
      <c r="J6" s="36">
        <v>1</v>
      </c>
      <c r="K6" s="36">
        <v>1</v>
      </c>
      <c r="L6" s="36"/>
      <c r="M6" s="36"/>
      <c r="N6" s="36">
        <v>2</v>
      </c>
      <c r="O6" s="19">
        <f>SUM(C6:N6)</f>
        <v>20</v>
      </c>
      <c r="P6" s="3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4"/>
      <c r="AF6" s="10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24"/>
    </row>
    <row r="7" spans="1:44" s="37" customFormat="1" ht="30.95" customHeight="1">
      <c r="A7" s="4">
        <v>2</v>
      </c>
      <c r="B7" s="4" t="s">
        <v>32</v>
      </c>
      <c r="C7" s="36">
        <v>5</v>
      </c>
      <c r="D7" s="36">
        <v>4</v>
      </c>
      <c r="E7" s="36">
        <v>4</v>
      </c>
      <c r="F7" s="36">
        <v>3</v>
      </c>
      <c r="G7" s="36">
        <v>2</v>
      </c>
      <c r="H7" s="36">
        <v>2</v>
      </c>
      <c r="I7" s="36">
        <v>4</v>
      </c>
      <c r="J7" s="36">
        <v>4</v>
      </c>
      <c r="K7" s="36">
        <v>4</v>
      </c>
      <c r="L7" s="36">
        <v>3</v>
      </c>
      <c r="M7" s="36">
        <v>1</v>
      </c>
      <c r="N7" s="36"/>
      <c r="O7" s="19">
        <f t="shared" ref="O7:O8" si="2">SUM(C7:N7)</f>
        <v>36</v>
      </c>
      <c r="P7" s="33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4"/>
      <c r="AF7" s="10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4"/>
    </row>
    <row r="8" spans="1:44" s="37" customFormat="1" ht="30.95" customHeight="1">
      <c r="A8" s="4">
        <v>3</v>
      </c>
      <c r="B8" s="4" t="s">
        <v>33</v>
      </c>
      <c r="C8" s="36"/>
      <c r="D8" s="36"/>
      <c r="E8" s="36"/>
      <c r="F8" s="36"/>
      <c r="G8" s="36"/>
      <c r="H8" s="36">
        <v>1</v>
      </c>
      <c r="I8" s="36"/>
      <c r="J8" s="36">
        <v>1</v>
      </c>
      <c r="K8" s="36">
        <v>1</v>
      </c>
      <c r="L8" s="36"/>
      <c r="M8" s="36"/>
      <c r="N8" s="36">
        <v>1</v>
      </c>
      <c r="O8" s="19">
        <f t="shared" si="2"/>
        <v>4</v>
      </c>
      <c r="P8" s="33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4"/>
      <c r="AF8" s="1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4"/>
    </row>
    <row r="9" spans="1:44" s="16" customFormat="1" ht="18" customHeight="1">
      <c r="A9" s="4">
        <v>4</v>
      </c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"/>
      <c r="P9" s="33"/>
      <c r="Q9" s="36">
        <v>1</v>
      </c>
      <c r="R9" s="36">
        <v>1</v>
      </c>
      <c r="S9" s="36">
        <v>4</v>
      </c>
      <c r="T9" s="36">
        <v>2</v>
      </c>
      <c r="U9" s="36">
        <v>1</v>
      </c>
      <c r="V9" s="36">
        <v>2</v>
      </c>
      <c r="W9" s="36">
        <v>2</v>
      </c>
      <c r="X9" s="36">
        <v>0</v>
      </c>
      <c r="Y9" s="36">
        <v>2</v>
      </c>
      <c r="Z9" s="36">
        <v>1</v>
      </c>
      <c r="AA9" s="36">
        <v>2</v>
      </c>
      <c r="AB9" s="36">
        <v>2</v>
      </c>
      <c r="AC9" s="36">
        <v>3</v>
      </c>
      <c r="AD9" s="36">
        <v>0</v>
      </c>
      <c r="AE9" s="11">
        <f>SUM(Q9:AD9)</f>
        <v>23</v>
      </c>
      <c r="AF9" s="10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11"/>
    </row>
    <row r="10" spans="1:44" s="16" customFormat="1" ht="18" customHeight="1">
      <c r="A10" s="4">
        <v>5</v>
      </c>
      <c r="B10" s="4" t="s">
        <v>35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/>
      <c r="P10" s="33"/>
      <c r="Q10" s="36">
        <v>0</v>
      </c>
      <c r="R10" s="36">
        <v>8</v>
      </c>
      <c r="S10" s="36">
        <v>9</v>
      </c>
      <c r="T10" s="36">
        <v>0</v>
      </c>
      <c r="U10" s="36">
        <v>4</v>
      </c>
      <c r="V10" s="36">
        <v>0</v>
      </c>
      <c r="W10" s="36">
        <v>2</v>
      </c>
      <c r="X10" s="36">
        <v>0</v>
      </c>
      <c r="Y10" s="36">
        <v>0</v>
      </c>
      <c r="Z10" s="36">
        <v>2</v>
      </c>
      <c r="AA10" s="36">
        <v>7</v>
      </c>
      <c r="AB10" s="36">
        <v>3</v>
      </c>
      <c r="AC10" s="36">
        <v>4</v>
      </c>
      <c r="AD10" s="36">
        <v>0</v>
      </c>
      <c r="AE10" s="11">
        <f>SUM(Q10:AD10)</f>
        <v>39</v>
      </c>
      <c r="AF10" s="10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11"/>
    </row>
    <row r="11" spans="1:44" s="16" customFormat="1" ht="18" customHeight="1">
      <c r="A11" s="4">
        <v>6</v>
      </c>
      <c r="B11" s="4" t="s">
        <v>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/>
      <c r="P11" s="33"/>
      <c r="Q11" s="36">
        <v>1</v>
      </c>
      <c r="R11" s="36">
        <v>5</v>
      </c>
      <c r="S11" s="36">
        <v>4</v>
      </c>
      <c r="T11" s="36">
        <v>8</v>
      </c>
      <c r="U11" s="36">
        <v>0</v>
      </c>
      <c r="V11" s="36">
        <v>0</v>
      </c>
      <c r="W11" s="36">
        <v>3</v>
      </c>
      <c r="X11" s="36">
        <v>1</v>
      </c>
      <c r="Y11" s="36">
        <v>1</v>
      </c>
      <c r="Z11" s="36">
        <v>1</v>
      </c>
      <c r="AA11" s="36">
        <v>2</v>
      </c>
      <c r="AB11" s="36">
        <v>1</v>
      </c>
      <c r="AC11" s="36">
        <v>3</v>
      </c>
      <c r="AD11" s="36">
        <v>0</v>
      </c>
      <c r="AE11" s="11">
        <f>SUM(Q11:AD11)</f>
        <v>30</v>
      </c>
      <c r="AF11" s="10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11"/>
    </row>
    <row r="12" spans="1:44" s="16" customFormat="1" ht="18" customHeight="1">
      <c r="A12" s="4">
        <v>7</v>
      </c>
      <c r="B12" s="4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/>
      <c r="P12" s="33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1">
        <f t="shared" ref="AE12:AE48" si="3">SUM(Q12:AD12)</f>
        <v>0</v>
      </c>
      <c r="AF12" s="10"/>
      <c r="AG12" s="36">
        <v>5</v>
      </c>
      <c r="AH12" s="36">
        <v>34</v>
      </c>
      <c r="AI12" s="36">
        <v>34</v>
      </c>
      <c r="AJ12" s="36">
        <v>15</v>
      </c>
      <c r="AK12" s="36">
        <v>7</v>
      </c>
      <c r="AL12" s="36">
        <v>8</v>
      </c>
      <c r="AM12" s="36">
        <v>7</v>
      </c>
      <c r="AN12" s="36">
        <v>6</v>
      </c>
      <c r="AO12" s="36">
        <v>8</v>
      </c>
      <c r="AP12" s="36">
        <v>7</v>
      </c>
      <c r="AQ12" s="36">
        <v>0</v>
      </c>
      <c r="AR12" s="11">
        <f>SUM(AG12:AQ12)</f>
        <v>131</v>
      </c>
    </row>
    <row r="13" spans="1:44" s="16" customFormat="1" ht="18" customHeight="1">
      <c r="A13" s="4">
        <v>8</v>
      </c>
      <c r="B13" s="4" t="s">
        <v>38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/>
      <c r="P13" s="33"/>
      <c r="Q13" s="36">
        <v>2</v>
      </c>
      <c r="R13" s="36">
        <v>1</v>
      </c>
      <c r="S13" s="36">
        <v>2</v>
      </c>
      <c r="T13" s="36">
        <v>1</v>
      </c>
      <c r="U13" s="36">
        <v>1</v>
      </c>
      <c r="V13" s="36">
        <v>0</v>
      </c>
      <c r="W13" s="36">
        <v>1</v>
      </c>
      <c r="X13" s="36">
        <v>1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11">
        <f t="shared" si="3"/>
        <v>9</v>
      </c>
      <c r="AF13" s="10"/>
      <c r="AG13" s="36">
        <v>0</v>
      </c>
      <c r="AH13" s="36">
        <v>23</v>
      </c>
      <c r="AI13" s="36">
        <v>17</v>
      </c>
      <c r="AJ13" s="36">
        <v>13</v>
      </c>
      <c r="AK13" s="36">
        <v>4</v>
      </c>
      <c r="AL13" s="36">
        <v>8</v>
      </c>
      <c r="AM13" s="36">
        <v>5</v>
      </c>
      <c r="AN13" s="36">
        <v>3</v>
      </c>
      <c r="AO13" s="36">
        <v>5</v>
      </c>
      <c r="AP13" s="36">
        <v>1</v>
      </c>
      <c r="AQ13" s="36">
        <v>0</v>
      </c>
      <c r="AR13" s="11">
        <f>SUM(AG13:AQ13)</f>
        <v>79</v>
      </c>
    </row>
    <row r="14" spans="1:44" s="16" customFormat="1" ht="18" customHeight="1">
      <c r="A14" s="4">
        <v>9</v>
      </c>
      <c r="B14" s="4" t="s">
        <v>39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/>
      <c r="P14" s="33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1">
        <f t="shared" si="3"/>
        <v>0</v>
      </c>
      <c r="AF14" s="10"/>
      <c r="AG14" s="36"/>
      <c r="AH14" s="36"/>
      <c r="AI14" s="36"/>
      <c r="AJ14" s="36"/>
      <c r="AK14" s="36">
        <v>1</v>
      </c>
      <c r="AL14" s="36"/>
      <c r="AM14" s="36">
        <v>1</v>
      </c>
      <c r="AN14" s="36"/>
      <c r="AO14" s="36"/>
      <c r="AP14" s="36"/>
      <c r="AQ14" s="36"/>
      <c r="AR14" s="11">
        <f>SUM(AG14:AQ14)</f>
        <v>2</v>
      </c>
    </row>
    <row r="15" spans="1:44" s="16" customFormat="1" ht="18" customHeight="1">
      <c r="A15" s="4">
        <v>10</v>
      </c>
      <c r="B15" s="4" t="s">
        <v>40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/>
      <c r="P15" s="33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1">
        <f t="shared" si="3"/>
        <v>0</v>
      </c>
      <c r="AF15" s="10"/>
      <c r="AG15" s="36"/>
      <c r="AH15" s="36"/>
      <c r="AI15" s="36">
        <v>1</v>
      </c>
      <c r="AJ15" s="36"/>
      <c r="AK15" s="36"/>
      <c r="AL15" s="36">
        <v>1</v>
      </c>
      <c r="AM15" s="36"/>
      <c r="AN15" s="36"/>
      <c r="AO15" s="36"/>
      <c r="AP15" s="36"/>
      <c r="AQ15" s="36"/>
      <c r="AR15" s="11">
        <f>SUM(AG15:AQ15)</f>
        <v>2</v>
      </c>
    </row>
    <row r="16" spans="1:44" s="16" customFormat="1" ht="18" customHeight="1">
      <c r="A16" s="4">
        <v>11</v>
      </c>
      <c r="B16" s="4" t="s">
        <v>41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/>
      <c r="P16" s="33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1">
        <f t="shared" si="3"/>
        <v>0</v>
      </c>
      <c r="AF16" s="10"/>
      <c r="AG16" s="36"/>
      <c r="AH16" s="36"/>
      <c r="AI16" s="36"/>
      <c r="AJ16" s="36"/>
      <c r="AK16" s="36"/>
      <c r="AL16" s="36"/>
      <c r="AM16" s="36"/>
      <c r="AN16" s="36">
        <v>2</v>
      </c>
      <c r="AO16" s="36"/>
      <c r="AP16" s="36"/>
      <c r="AQ16" s="36"/>
      <c r="AR16" s="11">
        <f>SUM(AG16:AQ16)</f>
        <v>2</v>
      </c>
    </row>
    <row r="17" spans="1:44" s="16" customFormat="1" ht="18" customHeight="1">
      <c r="A17" s="4">
        <v>12</v>
      </c>
      <c r="B17" s="12" t="s">
        <v>42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0"/>
      <c r="P17" s="33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1"/>
      <c r="AF17" s="9"/>
      <c r="AG17" s="36"/>
      <c r="AH17" s="36">
        <v>1</v>
      </c>
      <c r="AI17" s="36">
        <v>1</v>
      </c>
      <c r="AJ17" s="36"/>
      <c r="AK17" s="36">
        <v>1</v>
      </c>
      <c r="AL17" s="36">
        <v>1</v>
      </c>
      <c r="AM17" s="36">
        <v>1</v>
      </c>
      <c r="AN17" s="36"/>
      <c r="AO17" s="36"/>
      <c r="AP17" s="36"/>
      <c r="AQ17" s="36">
        <v>5</v>
      </c>
      <c r="AR17" s="11">
        <f>SUM(AG17:AQ17)</f>
        <v>10</v>
      </c>
    </row>
    <row r="18" spans="1:44" s="16" customFormat="1" ht="25.5" customHeight="1">
      <c r="A18" s="38" t="s">
        <v>43</v>
      </c>
      <c r="B18" s="39"/>
      <c r="C18" s="40">
        <f>SUM(C6:C17)</f>
        <v>8</v>
      </c>
      <c r="D18" s="40">
        <f t="shared" ref="D18:O18" si="4">SUM(D6:D17)</f>
        <v>7</v>
      </c>
      <c r="E18" s="40">
        <f t="shared" si="4"/>
        <v>7</v>
      </c>
      <c r="F18" s="40">
        <f t="shared" si="4"/>
        <v>5</v>
      </c>
      <c r="G18" s="40">
        <f t="shared" si="4"/>
        <v>4</v>
      </c>
      <c r="H18" s="40">
        <f t="shared" si="4"/>
        <v>5</v>
      </c>
      <c r="I18" s="40">
        <f t="shared" si="4"/>
        <v>5</v>
      </c>
      <c r="J18" s="40">
        <f t="shared" si="4"/>
        <v>6</v>
      </c>
      <c r="K18" s="40">
        <f t="shared" si="4"/>
        <v>6</v>
      </c>
      <c r="L18" s="40">
        <f t="shared" si="4"/>
        <v>3</v>
      </c>
      <c r="M18" s="40">
        <f t="shared" si="4"/>
        <v>1</v>
      </c>
      <c r="N18" s="40">
        <f t="shared" si="4"/>
        <v>3</v>
      </c>
      <c r="O18" s="21">
        <f t="shared" si="4"/>
        <v>60</v>
      </c>
      <c r="P18" s="33"/>
      <c r="Q18" s="36">
        <f>SUM(Q9:Q17)</f>
        <v>4</v>
      </c>
      <c r="R18" s="36">
        <f t="shared" ref="R18:AR18" si="5">SUM(R9:R17)</f>
        <v>15</v>
      </c>
      <c r="S18" s="36">
        <f t="shared" si="5"/>
        <v>19</v>
      </c>
      <c r="T18" s="36">
        <f t="shared" si="5"/>
        <v>11</v>
      </c>
      <c r="U18" s="36">
        <f t="shared" si="5"/>
        <v>6</v>
      </c>
      <c r="V18" s="36">
        <f t="shared" si="5"/>
        <v>2</v>
      </c>
      <c r="W18" s="36">
        <f t="shared" si="5"/>
        <v>8</v>
      </c>
      <c r="X18" s="36">
        <f t="shared" si="5"/>
        <v>2</v>
      </c>
      <c r="Y18" s="36">
        <f t="shared" si="5"/>
        <v>3</v>
      </c>
      <c r="Z18" s="36">
        <f t="shared" si="5"/>
        <v>4</v>
      </c>
      <c r="AA18" s="36">
        <f t="shared" si="5"/>
        <v>11</v>
      </c>
      <c r="AB18" s="36">
        <f t="shared" si="5"/>
        <v>6</v>
      </c>
      <c r="AC18" s="36">
        <f t="shared" si="5"/>
        <v>10</v>
      </c>
      <c r="AD18" s="36">
        <f t="shared" si="5"/>
        <v>0</v>
      </c>
      <c r="AE18" s="11">
        <f t="shared" si="5"/>
        <v>101</v>
      </c>
      <c r="AF18" s="36">
        <f t="shared" si="5"/>
        <v>0</v>
      </c>
      <c r="AG18" s="36">
        <f t="shared" si="5"/>
        <v>5</v>
      </c>
      <c r="AH18" s="36">
        <f t="shared" si="5"/>
        <v>58</v>
      </c>
      <c r="AI18" s="36">
        <f t="shared" si="5"/>
        <v>53</v>
      </c>
      <c r="AJ18" s="36">
        <f t="shared" si="5"/>
        <v>28</v>
      </c>
      <c r="AK18" s="36">
        <f t="shared" si="5"/>
        <v>13</v>
      </c>
      <c r="AL18" s="36">
        <f t="shared" si="5"/>
        <v>18</v>
      </c>
      <c r="AM18" s="36">
        <f t="shared" si="5"/>
        <v>14</v>
      </c>
      <c r="AN18" s="36">
        <f t="shared" si="5"/>
        <v>11</v>
      </c>
      <c r="AO18" s="36">
        <f t="shared" si="5"/>
        <v>13</v>
      </c>
      <c r="AP18" s="36">
        <f t="shared" si="5"/>
        <v>8</v>
      </c>
      <c r="AQ18" s="36">
        <f t="shared" si="5"/>
        <v>5</v>
      </c>
      <c r="AR18" s="11">
        <f t="shared" si="5"/>
        <v>226</v>
      </c>
    </row>
    <row r="19" spans="1:44" s="16" customFormat="1" ht="18" customHeight="1">
      <c r="A19" s="36">
        <v>13</v>
      </c>
      <c r="B19" s="4" t="s">
        <v>44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"/>
      <c r="P19" s="33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1">
        <f>SUM(Q19:AD19)</f>
        <v>0</v>
      </c>
      <c r="AF19" s="10"/>
      <c r="AG19" s="36">
        <v>3</v>
      </c>
      <c r="AH19" s="36">
        <v>16</v>
      </c>
      <c r="AI19" s="36">
        <v>17</v>
      </c>
      <c r="AJ19" s="36">
        <v>3</v>
      </c>
      <c r="AK19" s="36">
        <v>3</v>
      </c>
      <c r="AL19" s="36">
        <v>4</v>
      </c>
      <c r="AM19" s="36">
        <v>4</v>
      </c>
      <c r="AN19" s="36">
        <v>2</v>
      </c>
      <c r="AO19" s="36">
        <v>5</v>
      </c>
      <c r="AP19" s="36">
        <v>3</v>
      </c>
      <c r="AQ19" s="36">
        <v>0</v>
      </c>
      <c r="AR19" s="11">
        <f>SUM(AG19:AQ19)</f>
        <v>60</v>
      </c>
    </row>
    <row r="20" spans="1:44" s="16" customFormat="1" ht="18" customHeight="1">
      <c r="A20" s="36">
        <v>13</v>
      </c>
      <c r="B20" s="4" t="s">
        <v>45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3"/>
      <c r="P20" s="33"/>
      <c r="Q20" s="36">
        <v>0</v>
      </c>
      <c r="R20" s="36">
        <v>2</v>
      </c>
      <c r="S20" s="36">
        <v>2</v>
      </c>
      <c r="T20" s="36">
        <v>2</v>
      </c>
      <c r="U20" s="36">
        <v>1</v>
      </c>
      <c r="V20" s="36">
        <v>1</v>
      </c>
      <c r="W20" s="36">
        <v>0</v>
      </c>
      <c r="X20" s="36">
        <v>0</v>
      </c>
      <c r="Y20" s="36">
        <v>1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11">
        <f>SUM(Q20:AD20)</f>
        <v>9</v>
      </c>
      <c r="AF20" s="10"/>
      <c r="AG20" s="36">
        <v>0</v>
      </c>
      <c r="AH20" s="36">
        <v>24</v>
      </c>
      <c r="AI20" s="36">
        <v>24</v>
      </c>
      <c r="AJ20" s="36">
        <v>0</v>
      </c>
      <c r="AK20" s="36">
        <v>3</v>
      </c>
      <c r="AL20" s="36">
        <v>4</v>
      </c>
      <c r="AM20" s="36">
        <v>6</v>
      </c>
      <c r="AN20" s="36">
        <v>0</v>
      </c>
      <c r="AO20" s="36">
        <v>1</v>
      </c>
      <c r="AP20" s="36">
        <v>0</v>
      </c>
      <c r="AQ20" s="36">
        <v>0</v>
      </c>
      <c r="AR20" s="11">
        <f>SUM(AG20:AQ20)</f>
        <v>62</v>
      </c>
    </row>
    <row r="21" spans="1:44" s="16" customFormat="1" ht="18" customHeight="1">
      <c r="A21" s="36">
        <v>13</v>
      </c>
      <c r="B21" s="4" t="s">
        <v>46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"/>
      <c r="P21" s="33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1">
        <f t="shared" si="3"/>
        <v>0</v>
      </c>
      <c r="AF21" s="10"/>
      <c r="AG21" s="36">
        <v>0</v>
      </c>
      <c r="AH21" s="36">
        <v>2</v>
      </c>
      <c r="AI21" s="36">
        <v>2</v>
      </c>
      <c r="AJ21" s="36">
        <v>2</v>
      </c>
      <c r="AK21" s="36">
        <v>1</v>
      </c>
      <c r="AL21" s="36">
        <v>2</v>
      </c>
      <c r="AM21" s="36">
        <v>1</v>
      </c>
      <c r="AN21" s="36">
        <v>2</v>
      </c>
      <c r="AO21" s="36">
        <v>2</v>
      </c>
      <c r="AP21" s="36">
        <v>1</v>
      </c>
      <c r="AQ21" s="36">
        <v>0</v>
      </c>
      <c r="AR21" s="11">
        <f>SUM(AG21:AQ21)</f>
        <v>15</v>
      </c>
    </row>
    <row r="22" spans="1:44" s="16" customFormat="1" ht="18" customHeight="1">
      <c r="A22" s="36">
        <v>13</v>
      </c>
      <c r="B22" s="4" t="s">
        <v>47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3"/>
      <c r="P22" s="33"/>
      <c r="Q22" s="36">
        <v>2</v>
      </c>
      <c r="R22" s="36">
        <v>1</v>
      </c>
      <c r="S22" s="36">
        <v>0</v>
      </c>
      <c r="T22" s="36">
        <v>0</v>
      </c>
      <c r="U22" s="36">
        <v>2</v>
      </c>
      <c r="V22" s="36">
        <v>2</v>
      </c>
      <c r="W22" s="36">
        <v>1</v>
      </c>
      <c r="X22" s="36">
        <v>0</v>
      </c>
      <c r="Y22" s="36">
        <v>3</v>
      </c>
      <c r="Z22" s="36">
        <v>1</v>
      </c>
      <c r="AA22" s="36">
        <v>3</v>
      </c>
      <c r="AB22" s="36">
        <v>2</v>
      </c>
      <c r="AC22" s="36">
        <v>2</v>
      </c>
      <c r="AD22" s="36">
        <v>0</v>
      </c>
      <c r="AE22" s="11">
        <f t="shared" si="3"/>
        <v>19</v>
      </c>
      <c r="AF22" s="10"/>
      <c r="AG22" s="36">
        <v>0</v>
      </c>
      <c r="AH22" s="36">
        <v>28</v>
      </c>
      <c r="AI22" s="36">
        <v>27</v>
      </c>
      <c r="AJ22" s="36">
        <v>2</v>
      </c>
      <c r="AK22" s="36">
        <v>2</v>
      </c>
      <c r="AL22" s="36">
        <v>2</v>
      </c>
      <c r="AM22" s="36">
        <v>3</v>
      </c>
      <c r="AN22" s="36">
        <v>2</v>
      </c>
      <c r="AO22" s="36">
        <v>3</v>
      </c>
      <c r="AP22" s="36">
        <v>0</v>
      </c>
      <c r="AQ22" s="36">
        <v>0</v>
      </c>
      <c r="AR22" s="11">
        <f>SUM(AG22:AQ22)</f>
        <v>69</v>
      </c>
    </row>
    <row r="23" spans="1:44" s="16" customFormat="1" ht="18" customHeight="1">
      <c r="A23" s="36">
        <v>13</v>
      </c>
      <c r="B23" s="4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3"/>
      <c r="P23" s="33"/>
      <c r="Q23" s="36">
        <v>0</v>
      </c>
      <c r="R23" s="36">
        <v>2</v>
      </c>
      <c r="S23" s="36">
        <v>1</v>
      </c>
      <c r="T23" s="36">
        <v>1</v>
      </c>
      <c r="U23" s="36">
        <v>0</v>
      </c>
      <c r="V23" s="36">
        <v>1</v>
      </c>
      <c r="W23" s="36">
        <v>0</v>
      </c>
      <c r="X23" s="36">
        <v>0</v>
      </c>
      <c r="Y23" s="36">
        <v>1</v>
      </c>
      <c r="Z23" s="36">
        <v>1</v>
      </c>
      <c r="AA23" s="36">
        <v>0</v>
      </c>
      <c r="AB23" s="36">
        <v>1</v>
      </c>
      <c r="AC23" s="36">
        <v>1</v>
      </c>
      <c r="AD23" s="36">
        <v>0</v>
      </c>
      <c r="AE23" s="11">
        <f t="shared" si="3"/>
        <v>9</v>
      </c>
      <c r="AF23" s="10"/>
      <c r="AG23" s="36">
        <v>0</v>
      </c>
      <c r="AH23" s="36">
        <v>6</v>
      </c>
      <c r="AI23" s="36">
        <v>9</v>
      </c>
      <c r="AJ23" s="36">
        <v>9</v>
      </c>
      <c r="AK23" s="36">
        <v>4</v>
      </c>
      <c r="AL23" s="36">
        <v>7</v>
      </c>
      <c r="AM23" s="36">
        <v>5</v>
      </c>
      <c r="AN23" s="36">
        <v>5</v>
      </c>
      <c r="AO23" s="36">
        <v>6</v>
      </c>
      <c r="AP23" s="36">
        <v>5</v>
      </c>
      <c r="AQ23" s="36">
        <v>0</v>
      </c>
      <c r="AR23" s="11">
        <f>SUM(AG23:AQ23)</f>
        <v>56</v>
      </c>
    </row>
    <row r="24" spans="1:44" s="16" customFormat="1" ht="18" customHeight="1">
      <c r="A24" s="36">
        <v>13</v>
      </c>
      <c r="B24" s="4" t="s">
        <v>49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/>
      <c r="P24" s="33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11">
        <f t="shared" si="3"/>
        <v>0</v>
      </c>
      <c r="AF24" s="10"/>
      <c r="AG24" s="36">
        <v>0</v>
      </c>
      <c r="AH24" s="36">
        <v>33</v>
      </c>
      <c r="AI24" s="36">
        <v>21</v>
      </c>
      <c r="AJ24" s="36">
        <v>2</v>
      </c>
      <c r="AK24" s="36">
        <v>2</v>
      </c>
      <c r="AL24" s="36">
        <v>3</v>
      </c>
      <c r="AM24" s="36">
        <v>3</v>
      </c>
      <c r="AN24" s="36">
        <v>2</v>
      </c>
      <c r="AO24" s="36">
        <v>3</v>
      </c>
      <c r="AP24" s="36">
        <v>0</v>
      </c>
      <c r="AQ24" s="36">
        <v>0</v>
      </c>
      <c r="AR24" s="11">
        <f>SUM(AG24:AQ24)</f>
        <v>69</v>
      </c>
    </row>
    <row r="25" spans="1:44" s="16" customFormat="1" ht="18" customHeight="1">
      <c r="A25" s="36">
        <v>13</v>
      </c>
      <c r="B25" s="4" t="s">
        <v>50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/>
      <c r="P25" s="33"/>
      <c r="Q25" s="36">
        <v>0</v>
      </c>
      <c r="R25" s="36">
        <v>1</v>
      </c>
      <c r="S25" s="36">
        <v>3</v>
      </c>
      <c r="T25" s="36">
        <v>1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11">
        <f t="shared" si="3"/>
        <v>5</v>
      </c>
      <c r="AF25" s="10"/>
      <c r="AG25" s="36">
        <v>0</v>
      </c>
      <c r="AH25" s="36">
        <v>5</v>
      </c>
      <c r="AI25" s="36">
        <v>4</v>
      </c>
      <c r="AJ25" s="36">
        <v>2</v>
      </c>
      <c r="AK25" s="36">
        <v>2</v>
      </c>
      <c r="AL25" s="36">
        <v>3</v>
      </c>
      <c r="AM25" s="36">
        <v>0</v>
      </c>
      <c r="AN25" s="36">
        <v>0</v>
      </c>
      <c r="AO25" s="36">
        <v>1</v>
      </c>
      <c r="AP25" s="36">
        <v>0</v>
      </c>
      <c r="AQ25" s="36">
        <v>0</v>
      </c>
      <c r="AR25" s="11">
        <f>SUM(AG25:AQ25)</f>
        <v>17</v>
      </c>
    </row>
    <row r="26" spans="1:44" s="16" customFormat="1" ht="18" customHeight="1">
      <c r="A26" s="36">
        <v>13</v>
      </c>
      <c r="B26" s="4" t="s">
        <v>51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3"/>
      <c r="P26" s="33"/>
      <c r="Q26" s="36">
        <v>0</v>
      </c>
      <c r="R26" s="36">
        <v>1</v>
      </c>
      <c r="S26" s="36">
        <v>0</v>
      </c>
      <c r="T26" s="36">
        <v>1</v>
      </c>
      <c r="U26" s="36">
        <v>1</v>
      </c>
      <c r="V26" s="36">
        <v>0</v>
      </c>
      <c r="W26" s="36">
        <v>1</v>
      </c>
      <c r="X26" s="36">
        <v>0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  <c r="AE26" s="11">
        <f t="shared" si="3"/>
        <v>5</v>
      </c>
      <c r="AF26" s="10"/>
      <c r="AG26" s="36">
        <v>0</v>
      </c>
      <c r="AH26" s="36">
        <v>0</v>
      </c>
      <c r="AI26" s="36">
        <v>1</v>
      </c>
      <c r="AJ26" s="36">
        <v>1</v>
      </c>
      <c r="AK26" s="36">
        <v>3</v>
      </c>
      <c r="AL26" s="36">
        <v>8</v>
      </c>
      <c r="AM26" s="36">
        <v>4</v>
      </c>
      <c r="AN26" s="36">
        <v>1</v>
      </c>
      <c r="AO26" s="36">
        <v>9</v>
      </c>
      <c r="AP26" s="36">
        <v>10</v>
      </c>
      <c r="AQ26" s="36">
        <v>0</v>
      </c>
      <c r="AR26" s="11">
        <f>SUM(AG26:AQ26)</f>
        <v>37</v>
      </c>
    </row>
    <row r="27" spans="1:44" s="16" customFormat="1" ht="18" customHeight="1">
      <c r="A27" s="36">
        <v>13</v>
      </c>
      <c r="B27" s="4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3"/>
      <c r="P27" s="33"/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1</v>
      </c>
      <c r="X27" s="36">
        <v>1</v>
      </c>
      <c r="Y27" s="36">
        <v>1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11">
        <f t="shared" si="3"/>
        <v>4</v>
      </c>
      <c r="AF27" s="10"/>
      <c r="AG27" s="36">
        <v>2</v>
      </c>
      <c r="AH27" s="36">
        <v>6</v>
      </c>
      <c r="AI27" s="36">
        <v>7</v>
      </c>
      <c r="AJ27" s="36">
        <v>2</v>
      </c>
      <c r="AK27" s="36">
        <v>3</v>
      </c>
      <c r="AL27" s="36">
        <v>2</v>
      </c>
      <c r="AM27" s="36">
        <v>1</v>
      </c>
      <c r="AN27" s="36">
        <v>1</v>
      </c>
      <c r="AO27" s="36">
        <v>4</v>
      </c>
      <c r="AP27" s="36">
        <v>2</v>
      </c>
      <c r="AQ27" s="36">
        <v>0</v>
      </c>
      <c r="AR27" s="11">
        <f>SUM(AG27:AQ27)</f>
        <v>30</v>
      </c>
    </row>
    <row r="28" spans="1:44" s="16" customFormat="1" ht="18" customHeight="1">
      <c r="A28" s="36">
        <v>13</v>
      </c>
      <c r="B28" s="4" t="s">
        <v>53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3"/>
      <c r="P28" s="33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1">
        <f t="shared" si="3"/>
        <v>0</v>
      </c>
      <c r="AF28" s="10"/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2</v>
      </c>
      <c r="AM28" s="36">
        <v>1</v>
      </c>
      <c r="AN28" s="36">
        <v>1</v>
      </c>
      <c r="AO28" s="36">
        <v>0</v>
      </c>
      <c r="AP28" s="36">
        <v>0</v>
      </c>
      <c r="AQ28" s="36">
        <v>0</v>
      </c>
      <c r="AR28" s="11">
        <f>SUM(AG28:AQ28)</f>
        <v>4</v>
      </c>
    </row>
    <row r="29" spans="1:44" s="16" customFormat="1" ht="18" customHeight="1">
      <c r="A29" s="36">
        <v>13</v>
      </c>
      <c r="B29" s="4" t="s">
        <v>54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3"/>
      <c r="P29" s="33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1">
        <f t="shared" si="3"/>
        <v>0</v>
      </c>
      <c r="AF29" s="10"/>
      <c r="AG29" s="36">
        <v>0</v>
      </c>
      <c r="AH29" s="36">
        <v>0</v>
      </c>
      <c r="AI29" s="36">
        <v>0</v>
      </c>
      <c r="AJ29" s="36">
        <v>0</v>
      </c>
      <c r="AK29" s="36">
        <v>2</v>
      </c>
      <c r="AL29" s="36">
        <v>0</v>
      </c>
      <c r="AM29" s="36">
        <v>2</v>
      </c>
      <c r="AN29" s="36">
        <v>2</v>
      </c>
      <c r="AO29" s="36">
        <v>0</v>
      </c>
      <c r="AP29" s="36">
        <v>0</v>
      </c>
      <c r="AQ29" s="36">
        <v>0</v>
      </c>
      <c r="AR29" s="11">
        <f>SUM(AG29:AQ29)</f>
        <v>6</v>
      </c>
    </row>
    <row r="30" spans="1:44" s="16" customFormat="1" ht="18" customHeight="1">
      <c r="A30" s="36">
        <v>13</v>
      </c>
      <c r="B30" s="4" t="s">
        <v>55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3"/>
      <c r="P30" s="33"/>
      <c r="Q30" s="36">
        <v>1</v>
      </c>
      <c r="R30" s="36">
        <v>6</v>
      </c>
      <c r="S30" s="36">
        <v>6</v>
      </c>
      <c r="T30" s="36">
        <v>3</v>
      </c>
      <c r="U30" s="36">
        <v>0</v>
      </c>
      <c r="V30" s="36">
        <v>2</v>
      </c>
      <c r="W30" s="36">
        <v>3</v>
      </c>
      <c r="X30" s="36">
        <v>1</v>
      </c>
      <c r="Y30" s="36">
        <v>2</v>
      </c>
      <c r="Z30" s="36">
        <v>1</v>
      </c>
      <c r="AA30" s="36">
        <v>2</v>
      </c>
      <c r="AB30" s="36">
        <v>0</v>
      </c>
      <c r="AC30" s="36">
        <v>2</v>
      </c>
      <c r="AD30" s="36">
        <v>0</v>
      </c>
      <c r="AE30" s="11">
        <f t="shared" si="3"/>
        <v>29</v>
      </c>
      <c r="AF30" s="10"/>
      <c r="AG30" s="36">
        <v>2</v>
      </c>
      <c r="AH30" s="36">
        <v>11</v>
      </c>
      <c r="AI30" s="36">
        <v>9</v>
      </c>
      <c r="AJ30" s="36">
        <v>5</v>
      </c>
      <c r="AK30" s="36">
        <v>3</v>
      </c>
      <c r="AL30" s="36">
        <v>3</v>
      </c>
      <c r="AM30" s="36">
        <v>2</v>
      </c>
      <c r="AN30" s="36">
        <v>3</v>
      </c>
      <c r="AO30" s="36">
        <v>4</v>
      </c>
      <c r="AP30" s="36">
        <v>3</v>
      </c>
      <c r="AQ30" s="36">
        <v>0</v>
      </c>
      <c r="AR30" s="11">
        <f>SUM(AG30:AQ30)</f>
        <v>45</v>
      </c>
    </row>
    <row r="31" spans="1:44" s="16" customFormat="1" ht="18" customHeight="1">
      <c r="A31" s="36">
        <v>13</v>
      </c>
      <c r="B31" s="4" t="s">
        <v>56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3"/>
      <c r="P31" s="33"/>
      <c r="Q31" s="36">
        <v>2</v>
      </c>
      <c r="R31" s="36">
        <v>2</v>
      </c>
      <c r="S31" s="36">
        <v>3</v>
      </c>
      <c r="T31" s="36">
        <v>2</v>
      </c>
      <c r="U31" s="36">
        <v>2</v>
      </c>
      <c r="V31" s="36">
        <v>1</v>
      </c>
      <c r="W31" s="36">
        <v>2</v>
      </c>
      <c r="X31" s="36">
        <v>0</v>
      </c>
      <c r="Y31" s="36">
        <v>2</v>
      </c>
      <c r="Z31" s="36">
        <v>1</v>
      </c>
      <c r="AA31" s="36">
        <v>2</v>
      </c>
      <c r="AB31" s="36">
        <v>0</v>
      </c>
      <c r="AC31" s="36">
        <v>0</v>
      </c>
      <c r="AD31" s="36">
        <v>0</v>
      </c>
      <c r="AE31" s="11">
        <f t="shared" si="3"/>
        <v>19</v>
      </c>
      <c r="AF31" s="10"/>
      <c r="AG31" s="36">
        <v>0</v>
      </c>
      <c r="AH31" s="36">
        <v>10</v>
      </c>
      <c r="AI31" s="36">
        <v>11</v>
      </c>
      <c r="AJ31" s="36">
        <v>4</v>
      </c>
      <c r="AK31" s="36">
        <v>3</v>
      </c>
      <c r="AL31" s="36">
        <v>3</v>
      </c>
      <c r="AM31" s="36">
        <v>3</v>
      </c>
      <c r="AN31" s="36">
        <v>1</v>
      </c>
      <c r="AO31" s="36">
        <v>1</v>
      </c>
      <c r="AP31" s="36">
        <v>1</v>
      </c>
      <c r="AQ31" s="36">
        <v>0</v>
      </c>
      <c r="AR31" s="11">
        <f>SUM(AG31:AQ31)</f>
        <v>37</v>
      </c>
    </row>
    <row r="32" spans="1:44" s="51" customFormat="1" ht="18" customHeight="1">
      <c r="A32" s="44">
        <v>13</v>
      </c>
      <c r="B32" s="45" t="s">
        <v>57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33"/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9">
        <f t="shared" si="3"/>
        <v>0</v>
      </c>
      <c r="AF32" s="50"/>
      <c r="AG32" s="48">
        <v>0</v>
      </c>
      <c r="AH32" s="48">
        <v>5</v>
      </c>
      <c r="AI32" s="48">
        <v>4</v>
      </c>
      <c r="AJ32" s="48">
        <v>0</v>
      </c>
      <c r="AK32" s="48">
        <v>2</v>
      </c>
      <c r="AL32" s="48">
        <v>2</v>
      </c>
      <c r="AM32" s="48">
        <v>2</v>
      </c>
      <c r="AN32" s="48">
        <v>1</v>
      </c>
      <c r="AO32" s="48">
        <v>2</v>
      </c>
      <c r="AP32" s="48">
        <v>1</v>
      </c>
      <c r="AQ32" s="48">
        <v>0</v>
      </c>
      <c r="AR32" s="49">
        <f>SUM(AG32:AQ32)</f>
        <v>19</v>
      </c>
    </row>
    <row r="33" spans="1:44" s="16" customFormat="1" ht="18" customHeight="1">
      <c r="A33" s="36">
        <v>13</v>
      </c>
      <c r="B33" s="4" t="s">
        <v>58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3"/>
      <c r="P33" s="33"/>
      <c r="Q33" s="41">
        <v>2</v>
      </c>
      <c r="R33" s="41">
        <v>7</v>
      </c>
      <c r="S33" s="41">
        <v>8</v>
      </c>
      <c r="T33" s="41">
        <v>7</v>
      </c>
      <c r="U33" s="41">
        <v>0</v>
      </c>
      <c r="V33" s="41">
        <v>2</v>
      </c>
      <c r="W33" s="41">
        <v>1</v>
      </c>
      <c r="X33" s="41">
        <v>1</v>
      </c>
      <c r="Y33" s="41">
        <v>2</v>
      </c>
      <c r="Z33" s="41">
        <v>1</v>
      </c>
      <c r="AA33" s="41">
        <v>2</v>
      </c>
      <c r="AB33" s="41">
        <v>1</v>
      </c>
      <c r="AC33" s="41">
        <v>1</v>
      </c>
      <c r="AD33" s="41">
        <v>0</v>
      </c>
      <c r="AE33" s="11">
        <f t="shared" si="3"/>
        <v>35</v>
      </c>
      <c r="AF33" s="10"/>
      <c r="AG33" s="36">
        <v>0</v>
      </c>
      <c r="AH33" s="41">
        <v>16</v>
      </c>
      <c r="AI33" s="41">
        <v>18</v>
      </c>
      <c r="AJ33" s="36">
        <v>6</v>
      </c>
      <c r="AK33" s="36">
        <v>5</v>
      </c>
      <c r="AL33" s="36">
        <v>5</v>
      </c>
      <c r="AM33" s="36">
        <v>6</v>
      </c>
      <c r="AN33" s="36">
        <v>2</v>
      </c>
      <c r="AO33" s="36">
        <v>2</v>
      </c>
      <c r="AP33" s="36">
        <v>2</v>
      </c>
      <c r="AQ33" s="36">
        <v>0</v>
      </c>
      <c r="AR33" s="11">
        <f>SUM(AG33:AQ33)</f>
        <v>62</v>
      </c>
    </row>
    <row r="34" spans="1:44" s="16" customFormat="1" ht="18" customHeight="1">
      <c r="A34" s="36">
        <v>13</v>
      </c>
      <c r="B34" s="4" t="s">
        <v>59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3"/>
      <c r="P34" s="33"/>
      <c r="Q34" s="41">
        <v>2</v>
      </c>
      <c r="R34" s="41">
        <v>10</v>
      </c>
      <c r="S34" s="41">
        <v>5</v>
      </c>
      <c r="T34" s="41">
        <v>6</v>
      </c>
      <c r="U34" s="41">
        <v>2</v>
      </c>
      <c r="V34" s="41">
        <v>2</v>
      </c>
      <c r="W34" s="41">
        <v>0</v>
      </c>
      <c r="X34" s="41">
        <v>1</v>
      </c>
      <c r="Y34" s="41">
        <v>0</v>
      </c>
      <c r="Z34" s="41">
        <v>1</v>
      </c>
      <c r="AA34" s="41">
        <v>2</v>
      </c>
      <c r="AB34" s="41">
        <v>1</v>
      </c>
      <c r="AC34" s="41">
        <v>0</v>
      </c>
      <c r="AD34" s="41">
        <v>0</v>
      </c>
      <c r="AE34" s="11">
        <f t="shared" si="3"/>
        <v>32</v>
      </c>
      <c r="AF34" s="10"/>
      <c r="AG34" s="36">
        <v>0</v>
      </c>
      <c r="AH34" s="36">
        <v>24</v>
      </c>
      <c r="AI34" s="36">
        <v>21</v>
      </c>
      <c r="AJ34" s="36">
        <v>7</v>
      </c>
      <c r="AK34" s="36">
        <v>2</v>
      </c>
      <c r="AL34" s="36">
        <v>3</v>
      </c>
      <c r="AM34" s="36">
        <v>3</v>
      </c>
      <c r="AN34" s="36">
        <v>3</v>
      </c>
      <c r="AO34" s="36">
        <v>5</v>
      </c>
      <c r="AP34" s="36">
        <v>1</v>
      </c>
      <c r="AQ34" s="36">
        <v>0</v>
      </c>
      <c r="AR34" s="11">
        <f>SUM(AG34:AQ34)</f>
        <v>69</v>
      </c>
    </row>
    <row r="35" spans="1:44" s="16" customFormat="1" ht="18" customHeight="1">
      <c r="A35" s="36">
        <v>13</v>
      </c>
      <c r="B35" s="4" t="s">
        <v>60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3"/>
      <c r="P35" s="33"/>
      <c r="Q35" s="36">
        <v>1</v>
      </c>
      <c r="R35" s="36">
        <v>0</v>
      </c>
      <c r="S35" s="36">
        <v>0</v>
      </c>
      <c r="T35" s="36">
        <v>0</v>
      </c>
      <c r="U35" s="36">
        <v>1</v>
      </c>
      <c r="V35" s="36">
        <v>0</v>
      </c>
      <c r="W35" s="36">
        <v>1</v>
      </c>
      <c r="X35" s="36">
        <v>1</v>
      </c>
      <c r="Y35" s="36">
        <v>0</v>
      </c>
      <c r="Z35" s="36">
        <v>1</v>
      </c>
      <c r="AA35" s="36">
        <v>0</v>
      </c>
      <c r="AB35" s="36">
        <v>0</v>
      </c>
      <c r="AC35" s="36">
        <v>0</v>
      </c>
      <c r="AD35" s="36">
        <v>0</v>
      </c>
      <c r="AE35" s="11">
        <f t="shared" si="3"/>
        <v>5</v>
      </c>
      <c r="AF35" s="10"/>
      <c r="AG35" s="36">
        <v>2</v>
      </c>
      <c r="AH35" s="36">
        <v>10</v>
      </c>
      <c r="AI35" s="36">
        <v>10</v>
      </c>
      <c r="AJ35" s="36">
        <v>1</v>
      </c>
      <c r="AK35" s="36">
        <v>2</v>
      </c>
      <c r="AL35" s="36">
        <v>3</v>
      </c>
      <c r="AM35" s="36">
        <v>3</v>
      </c>
      <c r="AN35" s="36">
        <v>1</v>
      </c>
      <c r="AO35" s="36">
        <v>2</v>
      </c>
      <c r="AP35" s="36">
        <v>1</v>
      </c>
      <c r="AQ35" s="36">
        <v>0</v>
      </c>
      <c r="AR35" s="11">
        <f>SUM(AG35:AQ35)</f>
        <v>35</v>
      </c>
    </row>
    <row r="36" spans="1:44" s="16" customFormat="1" ht="18" customHeight="1">
      <c r="A36" s="36">
        <v>13</v>
      </c>
      <c r="B36" s="4" t="s">
        <v>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3"/>
      <c r="P36" s="33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1">
        <f t="shared" si="3"/>
        <v>0</v>
      </c>
      <c r="AF36" s="10"/>
      <c r="AG36" s="36"/>
      <c r="AH36" s="36"/>
      <c r="AI36" s="36"/>
      <c r="AJ36" s="36"/>
      <c r="AK36" s="36">
        <v>2</v>
      </c>
      <c r="AL36" s="36"/>
      <c r="AM36" s="36">
        <v>2</v>
      </c>
      <c r="AN36" s="36"/>
      <c r="AO36" s="36"/>
      <c r="AP36" s="36"/>
      <c r="AQ36" s="36"/>
      <c r="AR36" s="11">
        <f>SUM(AG36:AQ36)</f>
        <v>4</v>
      </c>
    </row>
    <row r="37" spans="1:44" s="16" customFormat="1" ht="18" customHeight="1">
      <c r="A37" s="36">
        <v>13</v>
      </c>
      <c r="B37" s="4" t="s">
        <v>62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3"/>
      <c r="P37" s="33"/>
      <c r="Q37" s="36">
        <v>0</v>
      </c>
      <c r="R37" s="36">
        <v>0</v>
      </c>
      <c r="S37" s="36">
        <v>2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11">
        <f t="shared" si="3"/>
        <v>2</v>
      </c>
      <c r="AF37" s="10"/>
      <c r="AG37" s="36">
        <v>0</v>
      </c>
      <c r="AH37" s="36">
        <v>3</v>
      </c>
      <c r="AI37" s="36">
        <v>3</v>
      </c>
      <c r="AJ37" s="36">
        <v>0</v>
      </c>
      <c r="AK37" s="36">
        <v>2</v>
      </c>
      <c r="AL37" s="36">
        <v>3</v>
      </c>
      <c r="AM37" s="36">
        <v>5</v>
      </c>
      <c r="AN37" s="36">
        <v>2</v>
      </c>
      <c r="AO37" s="36">
        <v>1</v>
      </c>
      <c r="AP37" s="36">
        <v>1</v>
      </c>
      <c r="AQ37" s="36">
        <v>0</v>
      </c>
      <c r="AR37" s="11">
        <f>SUM(AG37:AQ37)</f>
        <v>20</v>
      </c>
    </row>
    <row r="38" spans="1:44" s="16" customFormat="1" ht="18" customHeight="1">
      <c r="A38" s="36">
        <v>13</v>
      </c>
      <c r="B38" s="4" t="s">
        <v>63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3"/>
      <c r="P38" s="33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1">
        <f t="shared" si="3"/>
        <v>0</v>
      </c>
      <c r="AF38" s="10"/>
      <c r="AG38" s="36">
        <v>0</v>
      </c>
      <c r="AH38" s="36">
        <v>4</v>
      </c>
      <c r="AI38" s="36">
        <v>4</v>
      </c>
      <c r="AJ38" s="36">
        <v>0</v>
      </c>
      <c r="AK38" s="36">
        <v>2</v>
      </c>
      <c r="AL38" s="36">
        <v>2</v>
      </c>
      <c r="AM38" s="36">
        <v>2</v>
      </c>
      <c r="AN38" s="36">
        <v>2</v>
      </c>
      <c r="AO38" s="36">
        <v>1</v>
      </c>
      <c r="AP38" s="36">
        <v>0</v>
      </c>
      <c r="AQ38" s="36">
        <v>0</v>
      </c>
      <c r="AR38" s="11">
        <f>SUM(AG38:AQ38)</f>
        <v>17</v>
      </c>
    </row>
    <row r="39" spans="1:44" s="16" customFormat="1" ht="18" customHeight="1">
      <c r="A39" s="36">
        <v>13</v>
      </c>
      <c r="B39" s="4" t="s">
        <v>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3"/>
      <c r="P39" s="33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11">
        <f>SUM(Q39:AD39)</f>
        <v>0</v>
      </c>
      <c r="AF39" s="10"/>
      <c r="AG39" s="36">
        <v>2</v>
      </c>
      <c r="AH39" s="36">
        <v>2</v>
      </c>
      <c r="AI39" s="36">
        <v>3</v>
      </c>
      <c r="AJ39" s="36">
        <v>3</v>
      </c>
      <c r="AK39" s="36">
        <v>2</v>
      </c>
      <c r="AL39" s="36">
        <v>2</v>
      </c>
      <c r="AM39" s="36">
        <v>2</v>
      </c>
      <c r="AN39" s="36">
        <v>2</v>
      </c>
      <c r="AO39" s="36">
        <v>2</v>
      </c>
      <c r="AP39" s="36">
        <v>2</v>
      </c>
      <c r="AQ39" s="36">
        <v>0</v>
      </c>
      <c r="AR39" s="11">
        <f>SUM(AG39:AQ39)</f>
        <v>22</v>
      </c>
    </row>
    <row r="40" spans="1:44" s="16" customFormat="1" ht="18" customHeight="1">
      <c r="A40" s="36">
        <v>13</v>
      </c>
      <c r="B40" s="4" t="s">
        <v>65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3"/>
      <c r="P40" s="33"/>
      <c r="Q40" s="36">
        <v>1</v>
      </c>
      <c r="R40" s="36">
        <v>0</v>
      </c>
      <c r="S40" s="36">
        <v>2</v>
      </c>
      <c r="T40" s="36">
        <v>0</v>
      </c>
      <c r="U40" s="36">
        <v>0</v>
      </c>
      <c r="V40" s="36">
        <v>1</v>
      </c>
      <c r="W40" s="36">
        <v>2</v>
      </c>
      <c r="X40" s="36">
        <v>0</v>
      </c>
      <c r="Y40" s="36">
        <v>1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11">
        <f>SUM(Q40:AD40)</f>
        <v>7</v>
      </c>
      <c r="AF40" s="10"/>
      <c r="AG40" s="36">
        <v>3</v>
      </c>
      <c r="AH40" s="36">
        <v>8</v>
      </c>
      <c r="AI40" s="36">
        <v>7</v>
      </c>
      <c r="AJ40" s="36">
        <v>6</v>
      </c>
      <c r="AK40" s="36">
        <v>2</v>
      </c>
      <c r="AL40" s="36">
        <v>6</v>
      </c>
      <c r="AM40" s="36">
        <v>3</v>
      </c>
      <c r="AN40" s="36">
        <v>3</v>
      </c>
      <c r="AO40" s="36">
        <v>7</v>
      </c>
      <c r="AP40" s="36">
        <v>2</v>
      </c>
      <c r="AQ40" s="36">
        <v>0</v>
      </c>
      <c r="AR40" s="11">
        <f>SUM(AG40:AQ40)</f>
        <v>47</v>
      </c>
    </row>
    <row r="41" spans="1:44" s="16" customFormat="1" ht="18" customHeight="1">
      <c r="A41" s="36">
        <v>13</v>
      </c>
      <c r="B41" s="4" t="s">
        <v>66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/>
      <c r="P41" s="33"/>
      <c r="Q41" s="36"/>
      <c r="R41" s="36"/>
      <c r="S41" s="36"/>
      <c r="T41" s="36"/>
      <c r="U41" s="36"/>
      <c r="V41" s="36"/>
      <c r="W41" s="36"/>
      <c r="X41" s="36">
        <v>1</v>
      </c>
      <c r="Y41" s="36"/>
      <c r="Z41" s="36"/>
      <c r="AA41" s="36"/>
      <c r="AB41" s="36"/>
      <c r="AC41" s="36"/>
      <c r="AD41" s="36"/>
      <c r="AE41" s="11">
        <f t="shared" si="3"/>
        <v>1</v>
      </c>
      <c r="AF41" s="10"/>
      <c r="AG41" s="36">
        <v>3</v>
      </c>
      <c r="AH41" s="36">
        <v>9</v>
      </c>
      <c r="AI41" s="36">
        <v>7</v>
      </c>
      <c r="AJ41" s="36">
        <v>3</v>
      </c>
      <c r="AK41" s="36">
        <v>3</v>
      </c>
      <c r="AL41" s="36">
        <v>3</v>
      </c>
      <c r="AM41" s="36">
        <v>3</v>
      </c>
      <c r="AN41" s="36">
        <v>3</v>
      </c>
      <c r="AO41" s="36">
        <v>3</v>
      </c>
      <c r="AP41" s="36">
        <v>4</v>
      </c>
      <c r="AQ41" s="36">
        <v>0</v>
      </c>
      <c r="AR41" s="11">
        <f>SUM(AG41:AQ41)</f>
        <v>41</v>
      </c>
    </row>
    <row r="42" spans="1:44" s="16" customFormat="1" ht="18" customHeight="1">
      <c r="A42" s="36">
        <v>13</v>
      </c>
      <c r="B42" s="4" t="s">
        <v>67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3"/>
      <c r="P42" s="33"/>
      <c r="Q42" s="36">
        <v>1</v>
      </c>
      <c r="R42" s="36">
        <v>2</v>
      </c>
      <c r="S42" s="36">
        <v>2</v>
      </c>
      <c r="T42" s="36">
        <v>0</v>
      </c>
      <c r="U42" s="36">
        <v>1</v>
      </c>
      <c r="V42" s="36">
        <v>2</v>
      </c>
      <c r="W42" s="36">
        <v>2</v>
      </c>
      <c r="X42" s="36">
        <v>0</v>
      </c>
      <c r="Y42" s="36">
        <v>1</v>
      </c>
      <c r="Z42" s="36">
        <v>0</v>
      </c>
      <c r="AA42" s="36">
        <v>2</v>
      </c>
      <c r="AB42" s="36">
        <v>0</v>
      </c>
      <c r="AC42" s="36">
        <v>2</v>
      </c>
      <c r="AD42" s="36">
        <v>0</v>
      </c>
      <c r="AE42" s="11">
        <f>SUM(Q42:AD42)</f>
        <v>15</v>
      </c>
      <c r="AF42" s="10"/>
      <c r="AG42" s="36">
        <v>0</v>
      </c>
      <c r="AH42" s="36">
        <v>0</v>
      </c>
      <c r="AI42" s="36">
        <v>2</v>
      </c>
      <c r="AJ42" s="36">
        <v>5</v>
      </c>
      <c r="AK42" s="36">
        <v>3</v>
      </c>
      <c r="AL42" s="36">
        <v>8</v>
      </c>
      <c r="AM42" s="36">
        <v>4</v>
      </c>
      <c r="AN42" s="36">
        <v>3</v>
      </c>
      <c r="AO42" s="36">
        <v>7</v>
      </c>
      <c r="AP42" s="36">
        <v>4</v>
      </c>
      <c r="AQ42" s="36">
        <v>0</v>
      </c>
      <c r="AR42" s="11">
        <f>SUM(AG42:AQ42)</f>
        <v>36</v>
      </c>
    </row>
    <row r="43" spans="1:44" s="16" customFormat="1" ht="18" customHeight="1">
      <c r="A43" s="36">
        <v>13</v>
      </c>
      <c r="B43" s="4" t="s">
        <v>68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3"/>
      <c r="P43" s="33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1">
        <f>SUM(Q43:AD43)</f>
        <v>0</v>
      </c>
      <c r="AF43" s="10"/>
      <c r="AG43" s="36">
        <v>0</v>
      </c>
      <c r="AH43" s="36">
        <v>0</v>
      </c>
      <c r="AI43" s="36">
        <v>0</v>
      </c>
      <c r="AJ43" s="36">
        <v>0</v>
      </c>
      <c r="AK43" s="36">
        <v>2</v>
      </c>
      <c r="AL43" s="36">
        <v>2</v>
      </c>
      <c r="AM43" s="36">
        <v>0</v>
      </c>
      <c r="AN43" s="36">
        <v>2</v>
      </c>
      <c r="AO43" s="36">
        <v>2</v>
      </c>
      <c r="AP43" s="36">
        <v>0</v>
      </c>
      <c r="AQ43" s="36">
        <v>0</v>
      </c>
      <c r="AR43" s="11">
        <f>SUM(AG43:AQ43)</f>
        <v>8</v>
      </c>
    </row>
    <row r="44" spans="1:44" s="16" customFormat="1" ht="18" customHeight="1">
      <c r="A44" s="36">
        <v>13</v>
      </c>
      <c r="B44" s="4" t="s">
        <v>69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3"/>
      <c r="P44" s="33"/>
      <c r="Q44" s="36">
        <v>0</v>
      </c>
      <c r="R44" s="36">
        <v>1</v>
      </c>
      <c r="S44" s="36">
        <v>4</v>
      </c>
      <c r="T44" s="36">
        <v>3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1</v>
      </c>
      <c r="AB44" s="36">
        <v>0</v>
      </c>
      <c r="AC44" s="36">
        <v>0</v>
      </c>
      <c r="AD44" s="36">
        <v>0</v>
      </c>
      <c r="AE44" s="11">
        <f>SUM(Q44:AD44)</f>
        <v>9</v>
      </c>
      <c r="AF44" s="10"/>
      <c r="AG44" s="36">
        <v>3</v>
      </c>
      <c r="AH44" s="36">
        <v>10</v>
      </c>
      <c r="AI44" s="36">
        <v>10</v>
      </c>
      <c r="AJ44" s="36">
        <v>4</v>
      </c>
      <c r="AK44" s="36">
        <v>2</v>
      </c>
      <c r="AL44" s="36">
        <v>2</v>
      </c>
      <c r="AM44" s="36">
        <v>2</v>
      </c>
      <c r="AN44" s="36">
        <v>2</v>
      </c>
      <c r="AO44" s="36">
        <v>2</v>
      </c>
      <c r="AP44" s="36">
        <v>0</v>
      </c>
      <c r="AQ44" s="36">
        <v>0</v>
      </c>
      <c r="AR44" s="11">
        <f>SUM(AG44:AQ44)</f>
        <v>37</v>
      </c>
    </row>
    <row r="45" spans="1:44" s="16" customFormat="1" ht="18" customHeight="1">
      <c r="A45" s="36">
        <v>13</v>
      </c>
      <c r="B45" s="4" t="s">
        <v>70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3"/>
      <c r="P45" s="33"/>
      <c r="Q45" s="36">
        <v>1</v>
      </c>
      <c r="R45" s="36">
        <v>4</v>
      </c>
      <c r="S45" s="36">
        <v>3</v>
      </c>
      <c r="T45" s="36">
        <v>4</v>
      </c>
      <c r="U45" s="36">
        <v>1</v>
      </c>
      <c r="V45" s="36">
        <v>0</v>
      </c>
      <c r="W45" s="36">
        <v>1</v>
      </c>
      <c r="X45" s="36">
        <v>2</v>
      </c>
      <c r="Y45" s="36">
        <v>0</v>
      </c>
      <c r="Z45" s="36">
        <v>0</v>
      </c>
      <c r="AA45" s="36">
        <v>1</v>
      </c>
      <c r="AB45" s="36">
        <v>0</v>
      </c>
      <c r="AC45" s="36">
        <v>0</v>
      </c>
      <c r="AD45" s="36">
        <v>0</v>
      </c>
      <c r="AE45" s="11">
        <f t="shared" si="3"/>
        <v>17</v>
      </c>
      <c r="AF45" s="10"/>
      <c r="AG45" s="36">
        <v>0</v>
      </c>
      <c r="AH45" s="36">
        <v>10</v>
      </c>
      <c r="AI45" s="36">
        <v>26</v>
      </c>
      <c r="AJ45" s="36">
        <v>10</v>
      </c>
      <c r="AK45" s="36">
        <v>0</v>
      </c>
      <c r="AL45" s="36">
        <v>3</v>
      </c>
      <c r="AM45" s="36">
        <v>4</v>
      </c>
      <c r="AN45" s="36">
        <v>1</v>
      </c>
      <c r="AO45" s="36">
        <v>2</v>
      </c>
      <c r="AP45" s="36">
        <v>5</v>
      </c>
      <c r="AQ45" s="36">
        <v>0</v>
      </c>
      <c r="AR45" s="11">
        <f>SUM(AG45:AQ45)</f>
        <v>61</v>
      </c>
    </row>
    <row r="46" spans="1:44" s="16" customFormat="1" ht="21" customHeight="1">
      <c r="A46" s="36">
        <v>13</v>
      </c>
      <c r="B46" s="4" t="s">
        <v>71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3"/>
      <c r="P46" s="33"/>
      <c r="Q46" s="36">
        <v>3</v>
      </c>
      <c r="R46" s="36">
        <v>4</v>
      </c>
      <c r="S46" s="36">
        <v>6</v>
      </c>
      <c r="T46" s="36">
        <v>3</v>
      </c>
      <c r="U46" s="36">
        <v>2</v>
      </c>
      <c r="V46" s="36">
        <v>1</v>
      </c>
      <c r="W46" s="36">
        <v>3</v>
      </c>
      <c r="X46" s="36">
        <v>2</v>
      </c>
      <c r="Y46" s="36">
        <v>0</v>
      </c>
      <c r="Z46" s="36">
        <v>2</v>
      </c>
      <c r="AA46" s="36">
        <v>2</v>
      </c>
      <c r="AB46" s="36">
        <v>2</v>
      </c>
      <c r="AC46" s="36">
        <v>3</v>
      </c>
      <c r="AD46" s="36">
        <v>0</v>
      </c>
      <c r="AE46" s="11">
        <f t="shared" si="3"/>
        <v>33</v>
      </c>
      <c r="AF46" s="10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11">
        <f>SUM(AG46:AQ46)</f>
        <v>0</v>
      </c>
    </row>
    <row r="47" spans="1:44" s="16" customFormat="1" ht="21" customHeight="1">
      <c r="A47" s="36">
        <v>13</v>
      </c>
      <c r="B47" s="14" t="s">
        <v>72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2"/>
      <c r="P47" s="33"/>
      <c r="Q47" s="36">
        <v>2</v>
      </c>
      <c r="R47" s="36">
        <v>1</v>
      </c>
      <c r="S47" s="36">
        <v>5</v>
      </c>
      <c r="T47" s="36">
        <v>2</v>
      </c>
      <c r="U47" s="36">
        <v>1</v>
      </c>
      <c r="V47" s="36">
        <v>1</v>
      </c>
      <c r="W47" s="36">
        <v>0</v>
      </c>
      <c r="X47" s="36">
        <v>0</v>
      </c>
      <c r="Y47" s="36">
        <v>0</v>
      </c>
      <c r="Z47" s="36">
        <v>1</v>
      </c>
      <c r="AA47" s="36">
        <v>1</v>
      </c>
      <c r="AB47" s="36">
        <v>0</v>
      </c>
      <c r="AC47" s="36">
        <v>0</v>
      </c>
      <c r="AD47" s="36">
        <v>0</v>
      </c>
      <c r="AE47" s="11">
        <f t="shared" si="3"/>
        <v>14</v>
      </c>
      <c r="AF47" s="10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11">
        <f>SUM(AG47:AQ47)</f>
        <v>0</v>
      </c>
    </row>
    <row r="48" spans="1:44" s="16" customFormat="1" ht="21" customHeight="1">
      <c r="A48" s="36">
        <v>13</v>
      </c>
      <c r="B48" s="14" t="s">
        <v>73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2"/>
      <c r="P48" s="33"/>
      <c r="Q48" s="36">
        <v>4</v>
      </c>
      <c r="R48" s="36">
        <v>4</v>
      </c>
      <c r="S48" s="36">
        <v>4</v>
      </c>
      <c r="T48" s="36">
        <v>4</v>
      </c>
      <c r="U48" s="36">
        <v>2</v>
      </c>
      <c r="V48" s="36">
        <v>0</v>
      </c>
      <c r="W48" s="36">
        <v>4</v>
      </c>
      <c r="X48" s="36">
        <v>1</v>
      </c>
      <c r="Y48" s="36">
        <v>2</v>
      </c>
      <c r="Z48" s="36">
        <v>1</v>
      </c>
      <c r="AA48" s="36">
        <v>0</v>
      </c>
      <c r="AB48" s="36">
        <v>1</v>
      </c>
      <c r="AC48" s="36">
        <v>1</v>
      </c>
      <c r="AD48" s="36">
        <v>2</v>
      </c>
      <c r="AE48" s="11">
        <f t="shared" si="3"/>
        <v>30</v>
      </c>
      <c r="AF48" s="15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11">
        <f>SUM(AG48:AQ48)</f>
        <v>0</v>
      </c>
    </row>
    <row r="49" spans="1:44" s="16" customFormat="1" ht="16.5" customHeight="1">
      <c r="A49" s="42" t="s">
        <v>74</v>
      </c>
      <c r="B49" s="42"/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11">
        <v>0</v>
      </c>
      <c r="P49" s="43"/>
      <c r="Q49" s="36">
        <f>SUM(Q19:Q48)</f>
        <v>23</v>
      </c>
      <c r="R49" s="36">
        <f t="shared" ref="R49:AR49" si="6">SUM(R19:R48)</f>
        <v>48</v>
      </c>
      <c r="S49" s="36">
        <f t="shared" si="6"/>
        <v>56</v>
      </c>
      <c r="T49" s="36">
        <f t="shared" si="6"/>
        <v>39</v>
      </c>
      <c r="U49" s="36">
        <f t="shared" si="6"/>
        <v>16</v>
      </c>
      <c r="V49" s="36">
        <f t="shared" si="6"/>
        <v>16</v>
      </c>
      <c r="W49" s="36">
        <f t="shared" si="6"/>
        <v>22</v>
      </c>
      <c r="X49" s="36">
        <f t="shared" si="6"/>
        <v>11</v>
      </c>
      <c r="Y49" s="36">
        <f t="shared" si="6"/>
        <v>16</v>
      </c>
      <c r="Z49" s="36">
        <f t="shared" si="6"/>
        <v>11</v>
      </c>
      <c r="AA49" s="36">
        <f t="shared" si="6"/>
        <v>19</v>
      </c>
      <c r="AB49" s="36">
        <f t="shared" si="6"/>
        <v>8</v>
      </c>
      <c r="AC49" s="36">
        <f t="shared" si="6"/>
        <v>12</v>
      </c>
      <c r="AD49" s="36">
        <f t="shared" si="6"/>
        <v>2</v>
      </c>
      <c r="AE49" s="11">
        <f t="shared" si="6"/>
        <v>299</v>
      </c>
      <c r="AF49" s="36">
        <f t="shared" si="6"/>
        <v>0</v>
      </c>
      <c r="AG49" s="36">
        <f t="shared" si="6"/>
        <v>20</v>
      </c>
      <c r="AH49" s="36">
        <f t="shared" si="6"/>
        <v>242</v>
      </c>
      <c r="AI49" s="36">
        <f t="shared" si="6"/>
        <v>247</v>
      </c>
      <c r="AJ49" s="36">
        <f t="shared" si="6"/>
        <v>77</v>
      </c>
      <c r="AK49" s="36">
        <f t="shared" si="6"/>
        <v>62</v>
      </c>
      <c r="AL49" s="36">
        <f t="shared" si="6"/>
        <v>87</v>
      </c>
      <c r="AM49" s="36">
        <f t="shared" si="6"/>
        <v>76</v>
      </c>
      <c r="AN49" s="36">
        <f t="shared" si="6"/>
        <v>49</v>
      </c>
      <c r="AO49" s="36">
        <f t="shared" si="6"/>
        <v>77</v>
      </c>
      <c r="AP49" s="36">
        <f t="shared" si="6"/>
        <v>48</v>
      </c>
      <c r="AQ49" s="36">
        <f t="shared" si="6"/>
        <v>0</v>
      </c>
      <c r="AR49" s="11">
        <f t="shared" si="6"/>
        <v>985</v>
      </c>
    </row>
  </sheetData>
  <mergeCells count="10">
    <mergeCell ref="A1:AR1"/>
    <mergeCell ref="A2:AR2"/>
    <mergeCell ref="A3:B3"/>
    <mergeCell ref="C3:O3"/>
    <mergeCell ref="P3:P49"/>
    <mergeCell ref="Q3:AE3"/>
    <mergeCell ref="AG3:AR3"/>
    <mergeCell ref="A4:A5"/>
    <mergeCell ref="A18:B18"/>
    <mergeCell ref="A49:B49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www.ndeer.com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ndeer</dc:creator>
  <cp:lastModifiedBy>ndeer</cp:lastModifiedBy>
  <dcterms:created xsi:type="dcterms:W3CDTF">2017-04-23T01:21:15Z</dcterms:created>
  <dcterms:modified xsi:type="dcterms:W3CDTF">2017-04-23T01:22:51Z</dcterms:modified>
</cp:coreProperties>
</file>