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10" windowHeight="12360"/>
  </bookViews>
  <sheets>
    <sheet name="中小学教师岗位" sheetId="2" r:id="rId1"/>
  </sheets>
  <definedNames>
    <definedName name="_xlnm._FilterDatabase" localSheetId="0" hidden="1">中小学教师岗位!$A$4:$N$50</definedName>
  </definedNames>
  <calcPr calcId="144525"/>
</workbook>
</file>

<file path=xl/sharedStrings.xml><?xml version="1.0" encoding="utf-8"?>
<sst xmlns="http://schemas.openxmlformats.org/spreadsheetml/2006/main" count="118">
  <si>
    <t>2017年乌海市公开招聘教师岗位表</t>
  </si>
  <si>
    <t>招聘单位</t>
  </si>
  <si>
    <t>岗位类别</t>
  </si>
  <si>
    <t>岗位名称</t>
  </si>
  <si>
    <t>岗位说明</t>
  </si>
  <si>
    <t>招聘人数</t>
  </si>
  <si>
    <t>岗位招聘条件</t>
  </si>
  <si>
    <t>公共科目测试分类方向</t>
  </si>
  <si>
    <t>招聘单位联系电话</t>
  </si>
  <si>
    <t>备注</t>
  </si>
  <si>
    <t>学历</t>
  </si>
  <si>
    <t>学位</t>
  </si>
  <si>
    <t>毕业证专业</t>
  </si>
  <si>
    <t>其他条件</t>
  </si>
  <si>
    <t>专科</t>
  </si>
  <si>
    <t>本科</t>
  </si>
  <si>
    <t>研究生</t>
  </si>
  <si>
    <t>乌海市第一中学</t>
  </si>
  <si>
    <t>专业技术人员</t>
  </si>
  <si>
    <t>高中语文</t>
  </si>
  <si>
    <t>教师</t>
  </si>
  <si>
    <t>全日制普通高等学校大学本科及以上</t>
  </si>
  <si>
    <t>学士学位及以上</t>
  </si>
  <si>
    <t>汉语言文学</t>
  </si>
  <si>
    <t>第一学历须本科，所学专业和本科专业相近，与应聘岗位专业相近</t>
  </si>
  <si>
    <t>全日制重点师范大学本科或全国综合类重点大学本科、不限户籍</t>
  </si>
  <si>
    <t>D</t>
  </si>
  <si>
    <t xml:space="preserve">0473-6158109 </t>
  </si>
  <si>
    <t>高中数学</t>
  </si>
  <si>
    <t>数学与应用数学</t>
  </si>
  <si>
    <t>高中英语</t>
  </si>
  <si>
    <t>英语</t>
  </si>
  <si>
    <t>高中物理</t>
  </si>
  <si>
    <t>物理学、应用物理学</t>
  </si>
  <si>
    <t>高中化学</t>
  </si>
  <si>
    <t>化学、应用化学</t>
  </si>
  <si>
    <t>高中生物</t>
  </si>
  <si>
    <t>生物科学、生物信息学、生态学</t>
  </si>
  <si>
    <t>高中政治</t>
  </si>
  <si>
    <t>思想政治教育</t>
  </si>
  <si>
    <t>小计</t>
  </si>
  <si>
    <t>乌海市第六中学</t>
  </si>
  <si>
    <t>第一学历全日制本科，所学专业与本科专业相近。与应聘岗位专业相近</t>
  </si>
  <si>
    <t>0473-2792010或15804738800</t>
  </si>
  <si>
    <t>数学与应用数学、信息与计算科学</t>
  </si>
  <si>
    <t xml:space="preserve">生物科学、生物技术
</t>
  </si>
  <si>
    <t>高中地理</t>
  </si>
  <si>
    <t>地理科学</t>
  </si>
  <si>
    <t>高中心理健康</t>
  </si>
  <si>
    <t>心理学、应用心理学</t>
  </si>
  <si>
    <t>项目人员</t>
  </si>
  <si>
    <t>乌海市第十中学</t>
  </si>
  <si>
    <t>英语教育</t>
  </si>
  <si>
    <t>高中历史</t>
  </si>
  <si>
    <t>历史学</t>
  </si>
  <si>
    <t>生物科学、生态学</t>
  </si>
  <si>
    <t>计算机</t>
  </si>
  <si>
    <t>计算机应用技术、网络系统管理</t>
  </si>
  <si>
    <t>通用技术</t>
  </si>
  <si>
    <t>电气工程及其自动化、计算机教育应用、机械自动化</t>
  </si>
  <si>
    <t>心理学、应用心理学、教育心理与学校心理学</t>
  </si>
  <si>
    <t>校医</t>
  </si>
  <si>
    <t>临床医学、护理学</t>
  </si>
  <si>
    <t>不限户籍</t>
  </si>
  <si>
    <t>乌海市职业技术学校</t>
  </si>
  <si>
    <t>语文教师</t>
  </si>
  <si>
    <t>汉语言文学、汉语言、新闻学</t>
  </si>
  <si>
    <t>0473-2886352  13947342226</t>
  </si>
  <si>
    <t>护理教师</t>
  </si>
  <si>
    <t>E54</t>
  </si>
  <si>
    <t>汽修教师</t>
  </si>
  <si>
    <t>汽车维修工程教育、汽车服务工程、车辆工程</t>
  </si>
  <si>
    <t>不限户籍、限男性</t>
  </si>
  <si>
    <t>英语教师</t>
  </si>
  <si>
    <t>会计教师</t>
  </si>
  <si>
    <t>会计学、财务管理、经济学</t>
  </si>
  <si>
    <t>学前教育教师</t>
  </si>
  <si>
    <t>学前教育</t>
  </si>
  <si>
    <t>体育教师</t>
  </si>
  <si>
    <t>体育教育、运动训练</t>
  </si>
  <si>
    <t>材料教师</t>
  </si>
  <si>
    <t>金属材料工程、材料化学</t>
  </si>
  <si>
    <t>机电实习指导教师</t>
  </si>
  <si>
    <t>全日制普通高等学校大学专科及以上</t>
  </si>
  <si>
    <t>机电一体化技术（数控加工方向）</t>
  </si>
  <si>
    <t>不限户籍、限男性、38周岁以下</t>
  </si>
  <si>
    <t>烹饪实习指导教师</t>
  </si>
  <si>
    <t>烹饪与营养、烹调工艺与营养</t>
  </si>
  <si>
    <t>美容美发实习指导教师</t>
  </si>
  <si>
    <t>人物形象设计</t>
  </si>
  <si>
    <t>不限户籍、38周岁以下</t>
  </si>
  <si>
    <t>乌海市蒙古族中学</t>
  </si>
  <si>
    <t>学士</t>
  </si>
  <si>
    <t>计算机科学与技术</t>
  </si>
  <si>
    <t>所学专业与本科专业相近。与应聘岗位专业相近</t>
  </si>
  <si>
    <t>不限户籍、师范类专业、  蒙语授课</t>
  </si>
  <si>
    <t>蒙汉兼通岗位</t>
  </si>
  <si>
    <t>中学生物</t>
  </si>
  <si>
    <t>生物科学</t>
  </si>
  <si>
    <t>小学数学</t>
  </si>
  <si>
    <t>中学思想政治</t>
  </si>
  <si>
    <t>中学历史</t>
  </si>
  <si>
    <t>乌海市特殊教育学校</t>
  </si>
  <si>
    <t>学前教育老师</t>
  </si>
  <si>
    <t>全日制普通高等学校本科及以上</t>
  </si>
  <si>
    <t>特殊教育</t>
  </si>
  <si>
    <t>特殊教育、学前教育</t>
  </si>
  <si>
    <t xml:space="preserve">1、30周岁以下                              2、特殊教育院校毕业生不受专业限制，学历可放宽至专科    </t>
  </si>
  <si>
    <t>0473-6992829 18747892788 18747892808</t>
  </si>
  <si>
    <t>儿童康复老师1</t>
  </si>
  <si>
    <t>专科及以上</t>
  </si>
  <si>
    <t>言语听觉康复技术、复治疗技术、中医康复技术、社区康复、体育保健与康复</t>
  </si>
  <si>
    <t xml:space="preserve">康复治疗学、听力与言语康复学 </t>
  </si>
  <si>
    <t xml:space="preserve">1、30周岁以下                2、特殊教育院校毕业生不受专业限制     </t>
  </si>
  <si>
    <t>儿童康复老师2</t>
  </si>
  <si>
    <t>护理学</t>
  </si>
  <si>
    <t xml:space="preserve">1、30周岁以下                   2、特殊教育院校毕业生不受专业限制     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</si>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</sst>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rgb="FF0061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6" borderId="16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26" fillId="24" borderId="15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31" applyFont="1" applyFill="1" applyBorder="1" applyAlignment="1">
      <alignment horizontal="center" vertical="center" wrapText="1"/>
    </xf>
    <xf numFmtId="0" fontId="5" fillId="0" borderId="3" xfId="31" applyFont="1" applyFill="1" applyBorder="1" applyAlignment="1">
      <alignment horizontal="center" vertical="center" wrapText="1"/>
    </xf>
    <xf numFmtId="0" fontId="5" fillId="0" borderId="4" xfId="3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31" applyFont="1" applyFill="1" applyAlignment="1">
      <alignment horizontal="center" vertical="center" wrapText="1"/>
    </xf>
    <xf numFmtId="0" fontId="9" fillId="0" borderId="2" xfId="31" applyFont="1" applyFill="1" applyBorder="1" applyAlignment="1">
      <alignment horizontal="center" vertical="center" wrapText="1"/>
    </xf>
    <xf numFmtId="0" fontId="8" fillId="0" borderId="2" xfId="3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5" xfId="3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5"/>
  <sheetViews>
    <sheetView tabSelected="1" workbookViewId="0">
      <selection activeCell="A1" sqref="A1:N1"/>
    </sheetView>
  </sheetViews>
  <sheetFormatPr defaultColWidth="9" defaultRowHeight="13.5"/>
  <cols>
    <col min="1" max="4" width="9" style="2"/>
    <col min="5" max="5" width="6.75" style="2" customWidth="1"/>
    <col min="6" max="6" width="14.25" style="2" customWidth="1"/>
    <col min="7" max="7" width="9" style="2"/>
    <col min="8" max="8" width="8.75" style="2" customWidth="1"/>
    <col min="9" max="9" width="22.625" style="2" customWidth="1"/>
    <col min="10" max="10" width="9" style="2"/>
    <col min="11" max="11" width="16.875" style="2" customWidth="1"/>
    <col min="12" max="12" width="9" style="2"/>
    <col min="13" max="13" width="12.625" style="2"/>
    <col min="14" max="16384" width="9" style="2"/>
  </cols>
  <sheetData>
    <row r="1" ht="39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0"/>
    </row>
    <row r="2" ht="14.25" spans="1:14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/>
      <c r="H2" s="4"/>
      <c r="I2" s="4"/>
      <c r="J2" s="4"/>
      <c r="K2" s="4"/>
      <c r="L2" s="5" t="s">
        <v>7</v>
      </c>
      <c r="M2" s="4" t="s">
        <v>8</v>
      </c>
      <c r="N2" s="4" t="s">
        <v>9</v>
      </c>
    </row>
    <row r="3" ht="14.25" spans="1:14">
      <c r="A3" s="4"/>
      <c r="B3" s="4"/>
      <c r="C3" s="4"/>
      <c r="D3" s="6"/>
      <c r="E3" s="4"/>
      <c r="F3" s="4" t="s">
        <v>10</v>
      </c>
      <c r="G3" s="4" t="s">
        <v>11</v>
      </c>
      <c r="H3" s="4" t="s">
        <v>12</v>
      </c>
      <c r="I3" s="4"/>
      <c r="J3" s="4"/>
      <c r="K3" s="4" t="s">
        <v>13</v>
      </c>
      <c r="L3" s="6"/>
      <c r="M3" s="4"/>
      <c r="N3" s="4"/>
    </row>
    <row r="4" ht="14.25" spans="1:14">
      <c r="A4" s="4"/>
      <c r="B4" s="4"/>
      <c r="C4" s="4"/>
      <c r="D4" s="7"/>
      <c r="E4" s="4"/>
      <c r="F4" s="4"/>
      <c r="G4" s="4"/>
      <c r="H4" s="4" t="s">
        <v>14</v>
      </c>
      <c r="I4" s="4" t="s">
        <v>15</v>
      </c>
      <c r="J4" s="4" t="s">
        <v>16</v>
      </c>
      <c r="K4" s="4"/>
      <c r="L4" s="7"/>
      <c r="M4" s="4"/>
      <c r="N4" s="4"/>
    </row>
    <row r="5" s="1" customFormat="1" ht="25" customHeight="1" spans="1:14">
      <c r="A5" s="8" t="s">
        <v>17</v>
      </c>
      <c r="B5" s="8" t="s">
        <v>18</v>
      </c>
      <c r="C5" s="8" t="s">
        <v>19</v>
      </c>
      <c r="D5" s="8" t="s">
        <v>20</v>
      </c>
      <c r="E5" s="8">
        <v>1</v>
      </c>
      <c r="F5" s="9" t="s">
        <v>21</v>
      </c>
      <c r="G5" s="9" t="s">
        <v>22</v>
      </c>
      <c r="H5" s="8"/>
      <c r="I5" s="41" t="s">
        <v>23</v>
      </c>
      <c r="J5" s="9" t="s">
        <v>24</v>
      </c>
      <c r="K5" s="9" t="s">
        <v>25</v>
      </c>
      <c r="L5" s="42" t="s">
        <v>26</v>
      </c>
      <c r="M5" s="9" t="s">
        <v>27</v>
      </c>
      <c r="N5" s="9"/>
    </row>
    <row r="6" s="1" customFormat="1" ht="25" customHeight="1" spans="1:14">
      <c r="A6" s="8"/>
      <c r="B6" s="8"/>
      <c r="C6" s="8" t="s">
        <v>28</v>
      </c>
      <c r="D6" s="8" t="s">
        <v>20</v>
      </c>
      <c r="E6" s="8">
        <v>1</v>
      </c>
      <c r="F6" s="10"/>
      <c r="G6" s="10"/>
      <c r="H6" s="8"/>
      <c r="I6" s="43" t="s">
        <v>29</v>
      </c>
      <c r="J6" s="10"/>
      <c r="K6" s="10"/>
      <c r="L6" s="42" t="s">
        <v>26</v>
      </c>
      <c r="M6" s="10"/>
      <c r="N6" s="10"/>
    </row>
    <row r="7" s="1" customFormat="1" ht="25" customHeight="1" spans="1:14">
      <c r="A7" s="8"/>
      <c r="B7" s="8"/>
      <c r="C7" s="8" t="s">
        <v>30</v>
      </c>
      <c r="D7" s="8" t="s">
        <v>20</v>
      </c>
      <c r="E7" s="8">
        <v>1</v>
      </c>
      <c r="F7" s="10"/>
      <c r="G7" s="10"/>
      <c r="H7" s="8"/>
      <c r="I7" s="43" t="s">
        <v>31</v>
      </c>
      <c r="J7" s="10"/>
      <c r="K7" s="10"/>
      <c r="L7" s="42" t="s">
        <v>26</v>
      </c>
      <c r="M7" s="10"/>
      <c r="N7" s="10"/>
    </row>
    <row r="8" s="1" customFormat="1" ht="25" customHeight="1" spans="1:14">
      <c r="A8" s="8"/>
      <c r="B8" s="8"/>
      <c r="C8" s="8" t="s">
        <v>32</v>
      </c>
      <c r="D8" s="8" t="s">
        <v>20</v>
      </c>
      <c r="E8" s="8">
        <v>1</v>
      </c>
      <c r="F8" s="10"/>
      <c r="G8" s="10"/>
      <c r="H8" s="8"/>
      <c r="I8" s="43" t="s">
        <v>33</v>
      </c>
      <c r="J8" s="10"/>
      <c r="K8" s="10"/>
      <c r="L8" s="42" t="s">
        <v>26</v>
      </c>
      <c r="M8" s="10"/>
      <c r="N8" s="10"/>
    </row>
    <row r="9" s="1" customFormat="1" ht="25" customHeight="1" spans="1:14">
      <c r="A9" s="8"/>
      <c r="B9" s="8"/>
      <c r="C9" s="8" t="s">
        <v>34</v>
      </c>
      <c r="D9" s="8" t="s">
        <v>20</v>
      </c>
      <c r="E9" s="8">
        <v>1</v>
      </c>
      <c r="F9" s="10"/>
      <c r="G9" s="10"/>
      <c r="H9" s="8"/>
      <c r="I9" s="43" t="s">
        <v>35</v>
      </c>
      <c r="J9" s="10"/>
      <c r="K9" s="10"/>
      <c r="L9" s="42" t="s">
        <v>26</v>
      </c>
      <c r="M9" s="10"/>
      <c r="N9" s="10"/>
    </row>
    <row r="10" s="1" customFormat="1" ht="25" customHeight="1" spans="1:14">
      <c r="A10" s="8"/>
      <c r="B10" s="8"/>
      <c r="C10" s="8" t="s">
        <v>36</v>
      </c>
      <c r="D10" s="8" t="s">
        <v>20</v>
      </c>
      <c r="E10" s="8">
        <v>1</v>
      </c>
      <c r="F10" s="10"/>
      <c r="G10" s="10"/>
      <c r="H10" s="8"/>
      <c r="I10" s="43" t="s">
        <v>37</v>
      </c>
      <c r="J10" s="10"/>
      <c r="K10" s="10"/>
      <c r="L10" s="42" t="s">
        <v>26</v>
      </c>
      <c r="M10" s="10"/>
      <c r="N10" s="10"/>
    </row>
    <row r="11" s="1" customFormat="1" ht="25" customHeight="1" spans="1:14">
      <c r="A11" s="8"/>
      <c r="B11" s="8"/>
      <c r="C11" s="8" t="s">
        <v>38</v>
      </c>
      <c r="D11" s="8" t="s">
        <v>20</v>
      </c>
      <c r="E11" s="8">
        <v>1</v>
      </c>
      <c r="F11" s="10"/>
      <c r="G11" s="10"/>
      <c r="H11" s="8"/>
      <c r="I11" s="44" t="s">
        <v>39</v>
      </c>
      <c r="J11" s="10"/>
      <c r="K11" s="45"/>
      <c r="L11" s="42" t="s">
        <v>26</v>
      </c>
      <c r="M11" s="10"/>
      <c r="N11" s="10"/>
    </row>
    <row r="12" s="1" customFormat="1" ht="25" customHeight="1" spans="1:14">
      <c r="A12" s="11" t="s">
        <v>40</v>
      </c>
      <c r="B12" s="12"/>
      <c r="C12" s="13"/>
      <c r="D12" s="13"/>
      <c r="E12" s="14">
        <f>SUM(E5:E11)</f>
        <v>7</v>
      </c>
      <c r="F12" s="14"/>
      <c r="G12" s="14"/>
      <c r="H12" s="14"/>
      <c r="I12" s="14"/>
      <c r="J12" s="14"/>
      <c r="K12" s="14"/>
      <c r="L12" s="42" t="s">
        <v>26</v>
      </c>
      <c r="M12" s="14"/>
      <c r="N12" s="14"/>
    </row>
    <row r="13" s="1" customFormat="1" ht="25" customHeight="1" spans="1:14">
      <c r="A13" s="15" t="s">
        <v>41</v>
      </c>
      <c r="B13" s="15" t="s">
        <v>18</v>
      </c>
      <c r="C13" s="15" t="s">
        <v>19</v>
      </c>
      <c r="D13" s="8" t="s">
        <v>20</v>
      </c>
      <c r="E13" s="15">
        <v>3</v>
      </c>
      <c r="F13" s="16" t="s">
        <v>21</v>
      </c>
      <c r="G13" s="16" t="s">
        <v>22</v>
      </c>
      <c r="H13" s="15"/>
      <c r="I13" s="15" t="s">
        <v>23</v>
      </c>
      <c r="J13" s="25" t="s">
        <v>42</v>
      </c>
      <c r="K13" s="16" t="s">
        <v>25</v>
      </c>
      <c r="L13" s="42" t="s">
        <v>26</v>
      </c>
      <c r="M13" s="25" t="s">
        <v>43</v>
      </c>
      <c r="N13" s="25"/>
    </row>
    <row r="14" s="1" customFormat="1" ht="25" customHeight="1" spans="1:14">
      <c r="A14" s="15"/>
      <c r="B14" s="15"/>
      <c r="C14" s="15" t="s">
        <v>28</v>
      </c>
      <c r="D14" s="8" t="s">
        <v>20</v>
      </c>
      <c r="E14" s="15">
        <v>3</v>
      </c>
      <c r="F14" s="17"/>
      <c r="G14" s="17"/>
      <c r="H14" s="15"/>
      <c r="I14" s="15" t="s">
        <v>44</v>
      </c>
      <c r="J14" s="22"/>
      <c r="K14" s="17"/>
      <c r="L14" s="42" t="s">
        <v>26</v>
      </c>
      <c r="M14" s="22"/>
      <c r="N14" s="22"/>
    </row>
    <row r="15" s="1" customFormat="1" ht="25" customHeight="1" spans="1:14">
      <c r="A15" s="15"/>
      <c r="B15" s="15"/>
      <c r="C15" s="15" t="s">
        <v>36</v>
      </c>
      <c r="D15" s="8" t="s">
        <v>20</v>
      </c>
      <c r="E15" s="15">
        <v>1</v>
      </c>
      <c r="F15" s="17"/>
      <c r="G15" s="17"/>
      <c r="H15" s="15"/>
      <c r="I15" s="15" t="s">
        <v>45</v>
      </c>
      <c r="J15" s="22"/>
      <c r="K15" s="17"/>
      <c r="L15" s="42" t="s">
        <v>26</v>
      </c>
      <c r="M15" s="22"/>
      <c r="N15" s="22"/>
    </row>
    <row r="16" s="1" customFormat="1" ht="25" customHeight="1" spans="1:14">
      <c r="A16" s="15"/>
      <c r="B16" s="15"/>
      <c r="C16" s="15" t="s">
        <v>46</v>
      </c>
      <c r="D16" s="8" t="s">
        <v>20</v>
      </c>
      <c r="E16" s="15">
        <v>1</v>
      </c>
      <c r="F16" s="17"/>
      <c r="G16" s="17"/>
      <c r="H16" s="15"/>
      <c r="I16" s="15" t="s">
        <v>47</v>
      </c>
      <c r="J16" s="22"/>
      <c r="K16" s="17"/>
      <c r="L16" s="42" t="s">
        <v>26</v>
      </c>
      <c r="M16" s="22"/>
      <c r="N16" s="22"/>
    </row>
    <row r="17" s="1" customFormat="1" ht="25" customHeight="1" spans="1:14">
      <c r="A17" s="15"/>
      <c r="B17" s="15"/>
      <c r="C17" s="15" t="s">
        <v>48</v>
      </c>
      <c r="D17" s="8" t="s">
        <v>20</v>
      </c>
      <c r="E17" s="15">
        <v>2</v>
      </c>
      <c r="F17" s="18"/>
      <c r="G17" s="17"/>
      <c r="H17" s="15"/>
      <c r="I17" s="15" t="s">
        <v>49</v>
      </c>
      <c r="J17" s="22"/>
      <c r="K17" s="32"/>
      <c r="L17" s="42" t="s">
        <v>26</v>
      </c>
      <c r="M17" s="22"/>
      <c r="N17" s="37" t="s">
        <v>50</v>
      </c>
    </row>
    <row r="18" s="1" customFormat="1" ht="25" customHeight="1" spans="1:14">
      <c r="A18" s="19" t="s">
        <v>40</v>
      </c>
      <c r="B18" s="20"/>
      <c r="C18" s="21"/>
      <c r="D18" s="21"/>
      <c r="E18" s="15">
        <f>SUM(E13:E17)</f>
        <v>10</v>
      </c>
      <c r="F18" s="15"/>
      <c r="G18" s="15"/>
      <c r="H18" s="15"/>
      <c r="I18" s="15"/>
      <c r="J18" s="15"/>
      <c r="K18" s="14"/>
      <c r="L18" s="42" t="s">
        <v>26</v>
      </c>
      <c r="M18" s="15"/>
      <c r="N18" s="15"/>
    </row>
    <row r="19" s="1" customFormat="1" ht="25" customHeight="1" spans="1:14">
      <c r="A19" s="15" t="s">
        <v>51</v>
      </c>
      <c r="B19" s="22" t="s">
        <v>18</v>
      </c>
      <c r="C19" s="15" t="s">
        <v>28</v>
      </c>
      <c r="D19" s="8" t="s">
        <v>20</v>
      </c>
      <c r="E19" s="15">
        <v>1</v>
      </c>
      <c r="F19" s="23" t="s">
        <v>21</v>
      </c>
      <c r="G19" s="23" t="s">
        <v>22</v>
      </c>
      <c r="H19" s="24"/>
      <c r="I19" s="14" t="s">
        <v>29</v>
      </c>
      <c r="J19" s="22" t="s">
        <v>42</v>
      </c>
      <c r="K19" s="26" t="s">
        <v>25</v>
      </c>
      <c r="L19" s="42" t="s">
        <v>26</v>
      </c>
      <c r="M19" s="22">
        <v>13947312823</v>
      </c>
      <c r="N19" s="22"/>
    </row>
    <row r="20" s="1" customFormat="1" ht="25" customHeight="1" spans="1:14">
      <c r="A20" s="15"/>
      <c r="B20" s="22"/>
      <c r="C20" s="15" t="s">
        <v>30</v>
      </c>
      <c r="D20" s="8" t="s">
        <v>20</v>
      </c>
      <c r="E20" s="15">
        <v>1</v>
      </c>
      <c r="F20" s="23"/>
      <c r="G20" s="23"/>
      <c r="H20" s="24"/>
      <c r="I20" s="46" t="s">
        <v>52</v>
      </c>
      <c r="J20" s="22"/>
      <c r="K20" s="23"/>
      <c r="L20" s="42" t="s">
        <v>26</v>
      </c>
      <c r="M20" s="22"/>
      <c r="N20" s="22"/>
    </row>
    <row r="21" s="1" customFormat="1" ht="25" customHeight="1" spans="1:14">
      <c r="A21" s="15"/>
      <c r="B21" s="22"/>
      <c r="C21" s="15" t="s">
        <v>53</v>
      </c>
      <c r="D21" s="8" t="s">
        <v>20</v>
      </c>
      <c r="E21" s="15">
        <v>1</v>
      </c>
      <c r="F21" s="23"/>
      <c r="G21" s="23"/>
      <c r="H21" s="24"/>
      <c r="I21" s="46" t="s">
        <v>54</v>
      </c>
      <c r="J21" s="22"/>
      <c r="K21" s="23"/>
      <c r="L21" s="42" t="s">
        <v>26</v>
      </c>
      <c r="M21" s="22"/>
      <c r="N21" s="22"/>
    </row>
    <row r="22" s="1" customFormat="1" ht="25" customHeight="1" spans="1:14">
      <c r="A22" s="15"/>
      <c r="B22" s="22"/>
      <c r="C22" s="15" t="s">
        <v>36</v>
      </c>
      <c r="D22" s="8" t="s">
        <v>20</v>
      </c>
      <c r="E22" s="15">
        <v>1</v>
      </c>
      <c r="F22" s="23"/>
      <c r="G22" s="23"/>
      <c r="H22" s="24"/>
      <c r="I22" s="14" t="s">
        <v>55</v>
      </c>
      <c r="J22" s="22"/>
      <c r="K22" s="23"/>
      <c r="L22" s="42" t="s">
        <v>26</v>
      </c>
      <c r="M22" s="22"/>
      <c r="N22" s="28"/>
    </row>
    <row r="23" s="1" customFormat="1" ht="33" customHeight="1" spans="1:14">
      <c r="A23" s="15"/>
      <c r="B23" s="23"/>
      <c r="C23" s="15" t="s">
        <v>56</v>
      </c>
      <c r="D23" s="8" t="s">
        <v>20</v>
      </c>
      <c r="E23" s="15">
        <v>2</v>
      </c>
      <c r="F23" s="23"/>
      <c r="G23" s="23"/>
      <c r="H23" s="24"/>
      <c r="I23" s="15" t="s">
        <v>57</v>
      </c>
      <c r="J23" s="22"/>
      <c r="K23" s="23"/>
      <c r="L23" s="42" t="s">
        <v>26</v>
      </c>
      <c r="M23" s="22"/>
      <c r="N23" s="25" t="s">
        <v>50</v>
      </c>
    </row>
    <row r="24" s="1" customFormat="1" ht="37" customHeight="1" spans="1:14">
      <c r="A24" s="15"/>
      <c r="B24" s="23"/>
      <c r="C24" s="15" t="s">
        <v>58</v>
      </c>
      <c r="D24" s="8" t="s">
        <v>20</v>
      </c>
      <c r="E24" s="15">
        <v>2</v>
      </c>
      <c r="F24" s="23"/>
      <c r="G24" s="23"/>
      <c r="H24" s="24"/>
      <c r="I24" s="15" t="s">
        <v>59</v>
      </c>
      <c r="J24" s="22"/>
      <c r="K24" s="23"/>
      <c r="L24" s="42" t="s">
        <v>26</v>
      </c>
      <c r="M24" s="22"/>
      <c r="N24" s="22"/>
    </row>
    <row r="25" s="1" customFormat="1" ht="25" customHeight="1" spans="1:14">
      <c r="A25" s="15"/>
      <c r="B25" s="23"/>
      <c r="C25" s="15" t="s">
        <v>48</v>
      </c>
      <c r="D25" s="8" t="s">
        <v>20</v>
      </c>
      <c r="E25" s="15">
        <v>1</v>
      </c>
      <c r="F25" s="23"/>
      <c r="G25" s="23"/>
      <c r="H25" s="24"/>
      <c r="I25" s="15" t="s">
        <v>60</v>
      </c>
      <c r="J25" s="22"/>
      <c r="K25" s="32"/>
      <c r="L25" s="42" t="s">
        <v>26</v>
      </c>
      <c r="M25" s="22"/>
      <c r="N25" s="22"/>
    </row>
    <row r="26" s="1" customFormat="1" ht="25" customHeight="1" spans="1:14">
      <c r="A26" s="15"/>
      <c r="B26" s="23"/>
      <c r="C26" s="15" t="s">
        <v>61</v>
      </c>
      <c r="D26" s="15"/>
      <c r="E26" s="15">
        <v>1</v>
      </c>
      <c r="F26" s="23"/>
      <c r="G26" s="23"/>
      <c r="H26" s="24"/>
      <c r="I26" s="14" t="s">
        <v>62</v>
      </c>
      <c r="J26" s="22"/>
      <c r="K26" s="23" t="s">
        <v>63</v>
      </c>
      <c r="L26" s="42" t="s">
        <v>26</v>
      </c>
      <c r="M26" s="22"/>
      <c r="N26" s="22"/>
    </row>
    <row r="27" s="1" customFormat="1" ht="25" customHeight="1" spans="1:14">
      <c r="A27" s="19"/>
      <c r="B27" s="20"/>
      <c r="C27" s="21"/>
      <c r="D27" s="21"/>
      <c r="E27" s="15">
        <f>SUM(E19:E26)</f>
        <v>10</v>
      </c>
      <c r="F27" s="15"/>
      <c r="G27" s="15"/>
      <c r="H27" s="15"/>
      <c r="I27" s="15"/>
      <c r="J27" s="15"/>
      <c r="K27" s="14"/>
      <c r="L27" s="42" t="s">
        <v>26</v>
      </c>
      <c r="M27" s="15"/>
      <c r="N27" s="15"/>
    </row>
    <row r="28" s="1" customFormat="1" ht="25" customHeight="1" spans="1:14">
      <c r="A28" s="25" t="s">
        <v>64</v>
      </c>
      <c r="B28" s="26" t="s">
        <v>18</v>
      </c>
      <c r="C28" s="15" t="s">
        <v>65</v>
      </c>
      <c r="D28" s="15" t="s">
        <v>20</v>
      </c>
      <c r="E28" s="15">
        <v>2</v>
      </c>
      <c r="F28" s="25" t="s">
        <v>21</v>
      </c>
      <c r="G28" s="25" t="s">
        <v>22</v>
      </c>
      <c r="H28" s="27"/>
      <c r="I28" s="30" t="s">
        <v>66</v>
      </c>
      <c r="J28" s="25" t="s">
        <v>42</v>
      </c>
      <c r="K28" s="30" t="s">
        <v>63</v>
      </c>
      <c r="L28" s="42" t="s">
        <v>26</v>
      </c>
      <c r="M28" s="25" t="s">
        <v>67</v>
      </c>
      <c r="N28" s="25"/>
    </row>
    <row r="29" s="1" customFormat="1" ht="25" customHeight="1" spans="1:14">
      <c r="A29" s="22"/>
      <c r="B29" s="23"/>
      <c r="C29" s="15" t="s">
        <v>68</v>
      </c>
      <c r="D29" s="15" t="s">
        <v>20</v>
      </c>
      <c r="E29" s="15">
        <v>2</v>
      </c>
      <c r="F29" s="22"/>
      <c r="G29" s="22"/>
      <c r="H29" s="27"/>
      <c r="I29" s="30" t="s">
        <v>62</v>
      </c>
      <c r="J29" s="22"/>
      <c r="K29" s="30" t="s">
        <v>63</v>
      </c>
      <c r="L29" s="47" t="s">
        <v>69</v>
      </c>
      <c r="M29" s="22"/>
      <c r="N29" s="25"/>
    </row>
    <row r="30" s="1" customFormat="1" ht="25" customHeight="1" spans="1:14">
      <c r="A30" s="22"/>
      <c r="B30" s="23"/>
      <c r="C30" s="15" t="s">
        <v>70</v>
      </c>
      <c r="D30" s="15" t="s">
        <v>20</v>
      </c>
      <c r="E30" s="15">
        <v>2</v>
      </c>
      <c r="F30" s="22"/>
      <c r="G30" s="22"/>
      <c r="H30" s="27"/>
      <c r="I30" s="30" t="s">
        <v>71</v>
      </c>
      <c r="J30" s="22"/>
      <c r="K30" s="30" t="s">
        <v>72</v>
      </c>
      <c r="L30" s="42" t="s">
        <v>26</v>
      </c>
      <c r="M30" s="22"/>
      <c r="N30" s="22"/>
    </row>
    <row r="31" s="1" customFormat="1" ht="25" customHeight="1" spans="1:14">
      <c r="A31" s="22"/>
      <c r="B31" s="23"/>
      <c r="C31" s="15" t="s">
        <v>73</v>
      </c>
      <c r="D31" s="15" t="s">
        <v>20</v>
      </c>
      <c r="E31" s="15">
        <v>2</v>
      </c>
      <c r="F31" s="22"/>
      <c r="G31" s="22"/>
      <c r="H31" s="27"/>
      <c r="I31" s="30" t="s">
        <v>31</v>
      </c>
      <c r="J31" s="22"/>
      <c r="K31" s="30" t="s">
        <v>63</v>
      </c>
      <c r="L31" s="42" t="s">
        <v>26</v>
      </c>
      <c r="M31" s="22"/>
      <c r="N31" s="22"/>
    </row>
    <row r="32" s="1" customFormat="1" ht="25" customHeight="1" spans="1:14">
      <c r="A32" s="22"/>
      <c r="B32" s="23"/>
      <c r="C32" s="15" t="s">
        <v>74</v>
      </c>
      <c r="D32" s="15" t="s">
        <v>20</v>
      </c>
      <c r="E32" s="15">
        <v>1</v>
      </c>
      <c r="F32" s="22"/>
      <c r="G32" s="22"/>
      <c r="H32" s="27"/>
      <c r="I32" s="30" t="s">
        <v>75</v>
      </c>
      <c r="J32" s="22"/>
      <c r="K32" s="30" t="s">
        <v>63</v>
      </c>
      <c r="L32" s="42" t="s">
        <v>26</v>
      </c>
      <c r="M32" s="22"/>
      <c r="N32" s="22"/>
    </row>
    <row r="33" s="1" customFormat="1" ht="25" customHeight="1" spans="1:14">
      <c r="A33" s="22"/>
      <c r="B33" s="23"/>
      <c r="C33" s="15" t="s">
        <v>76</v>
      </c>
      <c r="D33" s="15" t="s">
        <v>20</v>
      </c>
      <c r="E33" s="15">
        <v>2</v>
      </c>
      <c r="F33" s="22"/>
      <c r="G33" s="22"/>
      <c r="H33" s="27"/>
      <c r="I33" s="30" t="s">
        <v>77</v>
      </c>
      <c r="J33" s="22"/>
      <c r="K33" s="30" t="s">
        <v>63</v>
      </c>
      <c r="L33" s="42" t="s">
        <v>26</v>
      </c>
      <c r="M33" s="22"/>
      <c r="N33" s="22"/>
    </row>
    <row r="34" s="1" customFormat="1" ht="25" customHeight="1" spans="1:14">
      <c r="A34" s="22"/>
      <c r="B34" s="23"/>
      <c r="C34" s="15" t="s">
        <v>78</v>
      </c>
      <c r="D34" s="15" t="s">
        <v>20</v>
      </c>
      <c r="E34" s="15">
        <v>1</v>
      </c>
      <c r="F34" s="22"/>
      <c r="G34" s="22"/>
      <c r="H34" s="27"/>
      <c r="I34" s="30" t="s">
        <v>79</v>
      </c>
      <c r="J34" s="22"/>
      <c r="K34" s="30" t="s">
        <v>72</v>
      </c>
      <c r="L34" s="42" t="s">
        <v>26</v>
      </c>
      <c r="M34" s="22"/>
      <c r="N34" s="22"/>
    </row>
    <row r="35" s="1" customFormat="1" ht="25" customHeight="1" spans="1:14">
      <c r="A35" s="22"/>
      <c r="B35" s="23"/>
      <c r="C35" s="15" t="s">
        <v>80</v>
      </c>
      <c r="D35" s="15" t="s">
        <v>20</v>
      </c>
      <c r="E35" s="15">
        <v>1</v>
      </c>
      <c r="F35" s="28"/>
      <c r="G35" s="28"/>
      <c r="H35" s="27"/>
      <c r="I35" s="30" t="s">
        <v>81</v>
      </c>
      <c r="J35" s="22"/>
      <c r="K35" s="30" t="s">
        <v>63</v>
      </c>
      <c r="L35" s="42" t="s">
        <v>26</v>
      </c>
      <c r="M35" s="22"/>
      <c r="N35" s="22"/>
    </row>
    <row r="36" s="1" customFormat="1" ht="43" customHeight="1" spans="1:14">
      <c r="A36" s="22"/>
      <c r="B36" s="23"/>
      <c r="C36" s="14" t="s">
        <v>82</v>
      </c>
      <c r="D36" s="15" t="s">
        <v>20</v>
      </c>
      <c r="E36" s="15">
        <v>1</v>
      </c>
      <c r="F36" s="29" t="s">
        <v>83</v>
      </c>
      <c r="G36" s="27"/>
      <c r="H36" s="30" t="s">
        <v>84</v>
      </c>
      <c r="I36" s="30"/>
      <c r="J36" s="22"/>
      <c r="K36" s="30" t="s">
        <v>85</v>
      </c>
      <c r="L36" s="42" t="s">
        <v>26</v>
      </c>
      <c r="M36" s="22"/>
      <c r="N36" s="22"/>
    </row>
    <row r="37" s="1" customFormat="1" ht="48" customHeight="1" spans="1:14">
      <c r="A37" s="22"/>
      <c r="B37" s="23"/>
      <c r="C37" s="14" t="s">
        <v>86</v>
      </c>
      <c r="D37" s="15" t="s">
        <v>20</v>
      </c>
      <c r="E37" s="15">
        <v>1</v>
      </c>
      <c r="F37" s="31"/>
      <c r="G37" s="27"/>
      <c r="H37" s="30" t="s">
        <v>87</v>
      </c>
      <c r="I37" s="30"/>
      <c r="J37" s="22"/>
      <c r="K37" s="30" t="s">
        <v>85</v>
      </c>
      <c r="L37" s="42" t="s">
        <v>26</v>
      </c>
      <c r="M37" s="22"/>
      <c r="N37" s="22"/>
    </row>
    <row r="38" s="1" customFormat="1" ht="50" customHeight="1" spans="1:14">
      <c r="A38" s="28"/>
      <c r="B38" s="32"/>
      <c r="C38" s="14" t="s">
        <v>88</v>
      </c>
      <c r="D38" s="15" t="s">
        <v>20</v>
      </c>
      <c r="E38" s="15">
        <v>1</v>
      </c>
      <c r="F38" s="33"/>
      <c r="G38" s="34"/>
      <c r="H38" s="35" t="s">
        <v>89</v>
      </c>
      <c r="I38" s="35"/>
      <c r="J38" s="28"/>
      <c r="K38" s="30" t="s">
        <v>90</v>
      </c>
      <c r="L38" s="42" t="s">
        <v>26</v>
      </c>
      <c r="M38" s="28"/>
      <c r="N38" s="28"/>
    </row>
    <row r="39" s="1" customFormat="1" ht="25" customHeight="1" spans="1:14">
      <c r="A39" s="36" t="s">
        <v>40</v>
      </c>
      <c r="B39" s="20"/>
      <c r="C39" s="21"/>
      <c r="D39" s="21"/>
      <c r="E39" s="15">
        <v>16</v>
      </c>
      <c r="F39" s="15"/>
      <c r="G39" s="15"/>
      <c r="H39" s="15"/>
      <c r="I39" s="15"/>
      <c r="J39" s="15"/>
      <c r="K39" s="14"/>
      <c r="L39" s="42" t="s">
        <v>26</v>
      </c>
      <c r="M39" s="15"/>
      <c r="N39" s="15"/>
    </row>
    <row r="40" s="1" customFormat="1" ht="25" customHeight="1" spans="1:14">
      <c r="A40" s="15" t="s">
        <v>91</v>
      </c>
      <c r="B40" s="15" t="s">
        <v>18</v>
      </c>
      <c r="C40" s="15" t="s">
        <v>56</v>
      </c>
      <c r="D40" s="15" t="s">
        <v>20</v>
      </c>
      <c r="E40" s="15">
        <v>1</v>
      </c>
      <c r="F40" s="25" t="s">
        <v>21</v>
      </c>
      <c r="G40" s="25" t="s">
        <v>92</v>
      </c>
      <c r="H40" s="15"/>
      <c r="I40" s="15" t="s">
        <v>93</v>
      </c>
      <c r="J40" s="25" t="s">
        <v>94</v>
      </c>
      <c r="K40" s="16" t="s">
        <v>95</v>
      </c>
      <c r="L40" s="42" t="s">
        <v>26</v>
      </c>
      <c r="M40" s="48">
        <v>13848356623</v>
      </c>
      <c r="N40" s="25" t="s">
        <v>96</v>
      </c>
    </row>
    <row r="41" s="1" customFormat="1" ht="25" customHeight="1" spans="1:14">
      <c r="A41" s="15"/>
      <c r="B41" s="15"/>
      <c r="C41" s="15" t="s">
        <v>97</v>
      </c>
      <c r="D41" s="15" t="s">
        <v>20</v>
      </c>
      <c r="E41" s="15">
        <v>1</v>
      </c>
      <c r="F41" s="22"/>
      <c r="G41" s="22"/>
      <c r="H41" s="15"/>
      <c r="I41" s="15" t="s">
        <v>98</v>
      </c>
      <c r="J41" s="22"/>
      <c r="K41" s="17"/>
      <c r="L41" s="42" t="s">
        <v>26</v>
      </c>
      <c r="M41" s="49"/>
      <c r="N41" s="22"/>
    </row>
    <row r="42" s="1" customFormat="1" ht="25" customHeight="1" spans="1:14">
      <c r="A42" s="15"/>
      <c r="B42" s="15"/>
      <c r="C42" s="15" t="s">
        <v>99</v>
      </c>
      <c r="D42" s="15" t="s">
        <v>20</v>
      </c>
      <c r="E42" s="15">
        <v>1</v>
      </c>
      <c r="F42" s="22"/>
      <c r="G42" s="22"/>
      <c r="H42" s="15"/>
      <c r="I42" s="15" t="s">
        <v>29</v>
      </c>
      <c r="J42" s="22"/>
      <c r="K42" s="17"/>
      <c r="L42" s="42" t="s">
        <v>26</v>
      </c>
      <c r="M42" s="49"/>
      <c r="N42" s="22"/>
    </row>
    <row r="43" s="1" customFormat="1" ht="25" customHeight="1" spans="1:14">
      <c r="A43" s="15"/>
      <c r="B43" s="15"/>
      <c r="C43" s="15" t="s">
        <v>100</v>
      </c>
      <c r="D43" s="15" t="s">
        <v>20</v>
      </c>
      <c r="E43" s="15">
        <v>1</v>
      </c>
      <c r="F43" s="22"/>
      <c r="G43" s="22"/>
      <c r="H43" s="15"/>
      <c r="I43" s="15" t="s">
        <v>39</v>
      </c>
      <c r="J43" s="22"/>
      <c r="K43" s="17"/>
      <c r="L43" s="42" t="s">
        <v>26</v>
      </c>
      <c r="M43" s="49"/>
      <c r="N43" s="22"/>
    </row>
    <row r="44" s="1" customFormat="1" ht="25" customHeight="1" spans="1:14">
      <c r="A44" s="15"/>
      <c r="B44" s="15"/>
      <c r="C44" s="15" t="s">
        <v>101</v>
      </c>
      <c r="D44" s="15" t="s">
        <v>20</v>
      </c>
      <c r="E44" s="15">
        <v>1</v>
      </c>
      <c r="F44" s="28"/>
      <c r="G44" s="28"/>
      <c r="H44" s="15"/>
      <c r="I44" s="15" t="s">
        <v>54</v>
      </c>
      <c r="J44" s="28"/>
      <c r="K44" s="18"/>
      <c r="L44" s="42" t="s">
        <v>26</v>
      </c>
      <c r="M44" s="50"/>
      <c r="N44" s="28"/>
    </row>
    <row r="45" s="1" customFormat="1" ht="25" customHeight="1" spans="1:14">
      <c r="A45" s="19" t="s">
        <v>40</v>
      </c>
      <c r="B45" s="20"/>
      <c r="C45" s="21"/>
      <c r="D45" s="21"/>
      <c r="E45" s="15">
        <f>SUM(E40:E44)</f>
        <v>5</v>
      </c>
      <c r="F45" s="15"/>
      <c r="G45" s="15"/>
      <c r="H45" s="15"/>
      <c r="I45" s="15"/>
      <c r="J45" s="15"/>
      <c r="K45" s="14"/>
      <c r="L45" s="42" t="s">
        <v>26</v>
      </c>
      <c r="M45" s="15"/>
      <c r="N45" s="15"/>
    </row>
    <row r="46" s="1" customFormat="1" ht="78" customHeight="1" spans="1:14">
      <c r="A46" s="15" t="s">
        <v>102</v>
      </c>
      <c r="B46" s="15" t="s">
        <v>18</v>
      </c>
      <c r="C46" s="15" t="s">
        <v>103</v>
      </c>
      <c r="D46" s="15" t="s">
        <v>20</v>
      </c>
      <c r="E46" s="15">
        <v>3</v>
      </c>
      <c r="F46" s="15" t="s">
        <v>104</v>
      </c>
      <c r="G46" s="15"/>
      <c r="H46" s="15" t="s">
        <v>105</v>
      </c>
      <c r="I46" s="15" t="s">
        <v>106</v>
      </c>
      <c r="J46" s="15"/>
      <c r="K46" s="14" t="s">
        <v>107</v>
      </c>
      <c r="L46" s="42" t="s">
        <v>26</v>
      </c>
      <c r="M46" s="25" t="s">
        <v>108</v>
      </c>
      <c r="N46" s="25" t="s">
        <v>50</v>
      </c>
    </row>
    <row r="47" s="1" customFormat="1" ht="59" customHeight="1" spans="1:14">
      <c r="A47" s="15"/>
      <c r="B47" s="15"/>
      <c r="C47" s="15" t="s">
        <v>109</v>
      </c>
      <c r="D47" s="15" t="s">
        <v>20</v>
      </c>
      <c r="E47" s="15">
        <v>1</v>
      </c>
      <c r="F47" s="15" t="s">
        <v>110</v>
      </c>
      <c r="G47" s="15"/>
      <c r="H47" s="15" t="s">
        <v>111</v>
      </c>
      <c r="I47" s="15" t="s">
        <v>112</v>
      </c>
      <c r="J47" s="15"/>
      <c r="K47" s="14" t="s">
        <v>113</v>
      </c>
      <c r="L47" s="42" t="s">
        <v>26</v>
      </c>
      <c r="M47" s="22"/>
      <c r="N47" s="22"/>
    </row>
    <row r="48" s="1" customFormat="1" ht="51" customHeight="1" spans="1:14">
      <c r="A48" s="15"/>
      <c r="B48" s="15"/>
      <c r="C48" s="15" t="s">
        <v>114</v>
      </c>
      <c r="D48" s="15"/>
      <c r="E48" s="15">
        <v>1</v>
      </c>
      <c r="F48" s="15" t="s">
        <v>104</v>
      </c>
      <c r="G48" s="15"/>
      <c r="H48" s="15"/>
      <c r="I48" s="15" t="s">
        <v>115</v>
      </c>
      <c r="J48" s="15"/>
      <c r="K48" s="14" t="s">
        <v>116</v>
      </c>
      <c r="L48" s="47" t="s">
        <v>69</v>
      </c>
      <c r="M48" s="28"/>
      <c r="N48" s="28"/>
    </row>
    <row r="49" s="1" customFormat="1" ht="25" customHeight="1" spans="1:14">
      <c r="A49" s="15" t="s">
        <v>40</v>
      </c>
      <c r="B49" s="37"/>
      <c r="C49" s="37"/>
      <c r="D49" s="37"/>
      <c r="E49" s="15">
        <v>5</v>
      </c>
      <c r="F49" s="15"/>
      <c r="G49" s="15"/>
      <c r="H49" s="15"/>
      <c r="I49" s="15"/>
      <c r="J49" s="15"/>
      <c r="K49" s="14"/>
      <c r="L49" s="47"/>
      <c r="M49" s="15"/>
      <c r="N49" s="15"/>
    </row>
    <row r="50" s="1" customFormat="1" ht="25" customHeight="1" spans="1:14">
      <c r="A50" s="19" t="s">
        <v>117</v>
      </c>
      <c r="B50" s="38"/>
      <c r="C50" s="39"/>
      <c r="D50" s="39"/>
      <c r="E50" s="15">
        <f>E49+E45+E39+E27+E18+E12</f>
        <v>53</v>
      </c>
      <c r="F50" s="15"/>
      <c r="G50" s="15"/>
      <c r="H50" s="15"/>
      <c r="I50" s="15"/>
      <c r="J50" s="15"/>
      <c r="K50" s="15"/>
      <c r="L50" s="15"/>
      <c r="M50" s="15"/>
      <c r="N50" s="15"/>
    </row>
    <row r="51" s="1" customFormat="1" ht="25" customHeight="1"/>
    <row r="52" s="1" customFormat="1" ht="25" customHeight="1"/>
    <row r="53" s="1" customFormat="1" ht="25" customHeight="1"/>
    <row r="54" s="1" customFormat="1" ht="25" customHeight="1"/>
    <row r="55" s="1" customFormat="1" ht="25" customHeight="1"/>
    <row r="56" s="1" customFormat="1" ht="25" customHeight="1"/>
    <row r="57" s="1" customFormat="1" ht="25" customHeight="1"/>
    <row r="58" s="1" customFormat="1" ht="25" customHeight="1"/>
    <row r="59" s="1" customFormat="1" ht="25" customHeight="1"/>
    <row r="60" s="1" customFormat="1" ht="25" customHeight="1"/>
    <row r="61" s="1" customFormat="1" ht="25" customHeight="1"/>
    <row r="62" s="1" customFormat="1" ht="25" customHeight="1"/>
    <row r="63" s="1" customFormat="1" ht="25" customHeight="1"/>
    <row r="64" s="1" customFormat="1" ht="25" customHeight="1"/>
    <row r="65" s="1" customFormat="1" ht="25" customHeight="1"/>
  </sheetData>
  <mergeCells count="66">
    <mergeCell ref="A1:N1"/>
    <mergeCell ref="F2:K2"/>
    <mergeCell ref="H3:J3"/>
    <mergeCell ref="A12:C12"/>
    <mergeCell ref="A18:C18"/>
    <mergeCell ref="A27:C27"/>
    <mergeCell ref="A39:C39"/>
    <mergeCell ref="A45:C45"/>
    <mergeCell ref="A49:C49"/>
    <mergeCell ref="A50:C50"/>
    <mergeCell ref="A2:A4"/>
    <mergeCell ref="A5:A11"/>
    <mergeCell ref="A13:A17"/>
    <mergeCell ref="A19:A26"/>
    <mergeCell ref="A28:A38"/>
    <mergeCell ref="A40:A44"/>
    <mergeCell ref="A46:A48"/>
    <mergeCell ref="B2:B4"/>
    <mergeCell ref="B5:B11"/>
    <mergeCell ref="B13:B17"/>
    <mergeCell ref="B19:B26"/>
    <mergeCell ref="B28:B38"/>
    <mergeCell ref="B40:B44"/>
    <mergeCell ref="B46:B48"/>
    <mergeCell ref="C2:C4"/>
    <mergeCell ref="D2:D4"/>
    <mergeCell ref="E2:E4"/>
    <mergeCell ref="F3:F4"/>
    <mergeCell ref="F5:F11"/>
    <mergeCell ref="F13:F17"/>
    <mergeCell ref="F19:F26"/>
    <mergeCell ref="F28:F35"/>
    <mergeCell ref="F36:F38"/>
    <mergeCell ref="F40:F44"/>
    <mergeCell ref="G3:G4"/>
    <mergeCell ref="G5:G11"/>
    <mergeCell ref="G13:G17"/>
    <mergeCell ref="G19:G26"/>
    <mergeCell ref="G28:G35"/>
    <mergeCell ref="G40:G44"/>
    <mergeCell ref="J5:J11"/>
    <mergeCell ref="J13:J17"/>
    <mergeCell ref="J19:J26"/>
    <mergeCell ref="J28:J38"/>
    <mergeCell ref="J40:J44"/>
    <mergeCell ref="K3:K4"/>
    <mergeCell ref="K5:K11"/>
    <mergeCell ref="K13:K17"/>
    <mergeCell ref="K19:K25"/>
    <mergeCell ref="K40:K44"/>
    <mergeCell ref="L2:L4"/>
    <mergeCell ref="M2:M4"/>
    <mergeCell ref="M5:M11"/>
    <mergeCell ref="M13:M17"/>
    <mergeCell ref="M19:M26"/>
    <mergeCell ref="M28:M38"/>
    <mergeCell ref="M40:M44"/>
    <mergeCell ref="M46:M48"/>
    <mergeCell ref="N2:N4"/>
    <mergeCell ref="N5:N11"/>
    <mergeCell ref="N13:N16"/>
    <mergeCell ref="N19:N22"/>
    <mergeCell ref="N23:N26"/>
    <mergeCell ref="N29:N38"/>
    <mergeCell ref="N40:N44"/>
    <mergeCell ref="N46:N48"/>
  </mergeCells>
  <pageMargins left="0.75" right="0.75" top="1" bottom="1" header="0.509027777777778" footer="0.509027777777778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中小学教师岗位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2017-05-03T07:52:00Z</dcterms:created>
  <dcterms:modified xsi:type="dcterms:W3CDTF">2017-05-03T08:21:20Z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