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8175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<sst xmlns="http://schemas.openxmlformats.org/spreadsheetml/2006/main" count="130" uniqueCount="99">
  <si>
    <t>单位（学校）</t>
  </si>
  <si>
    <t>招聘岗位（学科）</t>
  </si>
  <si>
    <t>招聘人数</t>
  </si>
  <si>
    <t>序号</t>
  </si>
  <si>
    <t>联系人</t>
  </si>
  <si>
    <t>联系电话</t>
  </si>
  <si>
    <t>小学语文</t>
  </si>
  <si>
    <t>小学数学</t>
  </si>
  <si>
    <t>杭州市清河实验学校</t>
  </si>
  <si>
    <t>袁志刚</t>
  </si>
  <si>
    <t>0571-86979678</t>
  </si>
  <si>
    <t>杭州市清泰实验学校</t>
  </si>
  <si>
    <t>徐小亚</t>
  </si>
  <si>
    <t>0571-28130896</t>
  </si>
  <si>
    <t>小学体育</t>
  </si>
  <si>
    <t>杭州市胜利小学</t>
  </si>
  <si>
    <t>周青燕</t>
  </si>
  <si>
    <t>0571—86560876</t>
  </si>
  <si>
    <t>杭州市胜利实验学校</t>
  </si>
  <si>
    <t>小学语文</t>
  </si>
  <si>
    <t>李雪慧</t>
  </si>
  <si>
    <t>13071812491</t>
  </si>
  <si>
    <t>小学英语</t>
  </si>
  <si>
    <t>杭州市金都天长小学</t>
  </si>
  <si>
    <t>小学体育</t>
  </si>
  <si>
    <t>杨华英</t>
  </si>
  <si>
    <t>0571-86585972</t>
  </si>
  <si>
    <t>杭州市紫阳小学</t>
  </si>
  <si>
    <t>毛慈萍</t>
  </si>
  <si>
    <t>小学科学</t>
  </si>
  <si>
    <t>杭州天地实验小学</t>
  </si>
  <si>
    <t>王莉珺</t>
  </si>
  <si>
    <t>0571-56270301</t>
  </si>
  <si>
    <t>小学综合实践</t>
  </si>
  <si>
    <t>小学英语</t>
  </si>
  <si>
    <t>杭州市大学路小学</t>
  </si>
  <si>
    <t>童燕燕</t>
  </si>
  <si>
    <t>杭州市回族穆兴小学</t>
  </si>
  <si>
    <t>吴红霞</t>
  </si>
  <si>
    <t>13819192263</t>
  </si>
  <si>
    <t>小学音乐</t>
  </si>
  <si>
    <t>杭州市杨绫子学校</t>
  </si>
  <si>
    <t>特殊教育</t>
  </si>
  <si>
    <t>李老师</t>
  </si>
  <si>
    <t>15858294028</t>
  </si>
  <si>
    <t>杭州市行知幼儿园</t>
  </si>
  <si>
    <t>葛小玲</t>
  </si>
  <si>
    <t>13157167778</t>
  </si>
  <si>
    <t>杭州市陶子幼儿园</t>
  </si>
  <si>
    <t>幼儿教师</t>
  </si>
  <si>
    <t>张鹃</t>
  </si>
  <si>
    <t>13666685070</t>
  </si>
  <si>
    <t>杭州市胜利瑞丰幼儿园</t>
  </si>
  <si>
    <t>夏群芳</t>
  </si>
  <si>
    <t>87699316-808</t>
  </si>
  <si>
    <t>杭州市胜利金都幼儿园</t>
  </si>
  <si>
    <t>吴水金</t>
  </si>
  <si>
    <t>18857148069</t>
  </si>
  <si>
    <t>杭州市娃哈哈幼儿园</t>
  </si>
  <si>
    <t>徐利辉</t>
  </si>
  <si>
    <t>13306533061</t>
  </si>
  <si>
    <t>13588322820</t>
  </si>
  <si>
    <t>中小学小计</t>
  </si>
  <si>
    <t>总计</t>
  </si>
  <si>
    <t>杭州市天长小学</t>
  </si>
  <si>
    <t>杭州市勇进实验学校</t>
  </si>
  <si>
    <t>申屠君成</t>
  </si>
  <si>
    <t>小学美术</t>
  </si>
  <si>
    <t xml:space="preserve">小学数学 </t>
  </si>
  <si>
    <t>小学科学</t>
  </si>
  <si>
    <t>杭州市上城区教育学院附属小学</t>
  </si>
  <si>
    <t>张勤</t>
  </si>
  <si>
    <t>0571-86733500</t>
  </si>
  <si>
    <t>许立瑾</t>
  </si>
  <si>
    <t>0571-87911991-8002</t>
  </si>
  <si>
    <t>幼儿园小计</t>
  </si>
  <si>
    <t>0571-56060581</t>
  </si>
  <si>
    <t>0571-58121161</t>
  </si>
  <si>
    <t>资产管理</t>
  </si>
  <si>
    <t>报名人数</t>
  </si>
  <si>
    <t>报名比例</t>
  </si>
  <si>
    <t>杭州市上城区教育局所属事业单位2017年5月公开招聘教职工报名情况表</t>
  </si>
  <si>
    <t>1:3</t>
  </si>
  <si>
    <t>1:4</t>
  </si>
  <si>
    <t>1:1</t>
  </si>
  <si>
    <t>1:9</t>
  </si>
  <si>
    <t>1:11</t>
  </si>
  <si>
    <t>2:6</t>
  </si>
  <si>
    <t>1:6</t>
  </si>
  <si>
    <t>1:8</t>
  </si>
  <si>
    <t>6:36</t>
  </si>
  <si>
    <t>5:23</t>
  </si>
  <si>
    <t>1:32</t>
  </si>
  <si>
    <t>小学综合实践</t>
  </si>
  <si>
    <t>1:10</t>
  </si>
  <si>
    <t>2:9</t>
  </si>
  <si>
    <t>备注</t>
  </si>
  <si>
    <t>不开考</t>
  </si>
  <si>
    <t>不开考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</si>
</sst>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30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5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5" applyNumberFormat="0" applyAlignment="0" applyProtection="0"/>
    <xf numFmtId="0" fontId="7" fillId="9" borderId="5" applyNumberFormat="0" applyAlignment="0" applyProtection="0"/>
    <xf numFmtId="0" fontId="23" fillId="14" borderId="6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4" borderId="8" applyNumberFormat="0" applyAlignment="0" applyProtection="0"/>
    <xf numFmtId="0" fontId="13" fillId="9" borderId="8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10" xfId="46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1" xfId="46" applyFont="1" applyBorder="1" applyAlignment="1">
      <alignment horizontal="center" vertical="center" wrapText="1"/>
      <protection/>
    </xf>
    <xf numFmtId="49" fontId="20" fillId="0" borderId="11" xfId="46" applyNumberFormat="1" applyFont="1" applyFill="1" applyBorder="1" applyAlignment="1">
      <alignment horizontal="center" vertical="center" wrapText="1"/>
      <protection/>
    </xf>
    <xf numFmtId="0" fontId="21" fillId="18" borderId="10" xfId="0" applyFont="1" applyFill="1" applyBorder="1" applyAlignment="1">
      <alignment horizontal="center" vertical="center" wrapText="1"/>
    </xf>
    <xf numFmtId="0" fontId="21" fillId="18" borderId="10" xfId="46" applyFont="1" applyFill="1" applyBorder="1" applyAlignment="1">
      <alignment horizontal="center" vertical="center" wrapText="1"/>
      <protection/>
    </xf>
    <xf numFmtId="0" fontId="21" fillId="18" borderId="11" xfId="46" applyFont="1" applyFill="1" applyBorder="1" applyAlignment="1">
      <alignment horizontal="center" vertical="center" wrapText="1"/>
      <protection/>
    </xf>
    <xf numFmtId="49" fontId="21" fillId="18" borderId="11" xfId="46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46" applyFont="1" applyBorder="1" applyAlignment="1">
      <alignment horizontal="center" vertical="center" wrapText="1"/>
      <protection/>
    </xf>
    <xf numFmtId="0" fontId="27" fillId="0" borderId="11" xfId="47" applyFont="1" applyBorder="1" applyAlignment="1">
      <alignment horizontal="center" vertical="center" wrapText="1"/>
      <protection/>
    </xf>
    <xf numFmtId="49" fontId="27" fillId="0" borderId="11" xfId="47" applyNumberFormat="1" applyFont="1" applyFill="1" applyBorder="1" applyAlignment="1">
      <alignment horizontal="center" vertical="center" wrapText="1"/>
      <protection/>
    </xf>
    <xf numFmtId="0" fontId="27" fillId="0" borderId="10" xfId="47" applyFont="1" applyBorder="1" applyAlignment="1">
      <alignment horizontal="center" vertical="center" wrapText="1"/>
      <protection/>
    </xf>
    <xf numFmtId="0" fontId="27" fillId="0" borderId="10" xfId="47" applyFont="1" applyFill="1" applyBorder="1" applyAlignment="1">
      <alignment horizontal="center" vertical="center" wrapText="1"/>
      <protection/>
    </xf>
    <xf numFmtId="0" fontId="27" fillId="0" borderId="11" xfId="46" applyFont="1" applyBorder="1" applyAlignment="1">
      <alignment horizontal="center" vertical="center" wrapText="1"/>
      <protection/>
    </xf>
    <xf numFmtId="49" fontId="27" fillId="0" borderId="11" xfId="46" applyNumberFormat="1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0" fontId="28" fillId="18" borderId="10" xfId="46" applyFont="1" applyFill="1" applyBorder="1" applyAlignment="1">
      <alignment horizontal="center" vertical="center" wrapText="1"/>
      <protection/>
    </xf>
    <xf numFmtId="0" fontId="28" fillId="18" borderId="11" xfId="46" applyFont="1" applyFill="1" applyBorder="1" applyAlignment="1">
      <alignment horizontal="center" vertical="center" wrapText="1"/>
      <protection/>
    </xf>
    <xf numFmtId="49" fontId="28" fillId="18" borderId="11" xfId="46" applyNumberFormat="1" applyFont="1" applyFill="1" applyBorder="1" applyAlignment="1">
      <alignment horizontal="center" vertical="center" wrapText="1"/>
      <protection/>
    </xf>
    <xf numFmtId="49" fontId="27" fillId="0" borderId="10" xfId="47" applyNumberFormat="1" applyFont="1" applyFill="1" applyBorder="1" applyAlignment="1">
      <alignment horizontal="center" vertical="center" wrapText="1"/>
      <protection/>
    </xf>
    <xf numFmtId="49" fontId="27" fillId="0" borderId="10" xfId="46" applyNumberFormat="1" applyFont="1" applyBorder="1" applyAlignment="1">
      <alignment horizontal="center" vertical="center" wrapText="1"/>
      <protection/>
    </xf>
    <xf numFmtId="49" fontId="27" fillId="0" borderId="10" xfId="47" applyNumberFormat="1" applyFont="1" applyBorder="1" applyAlignment="1">
      <alignment horizontal="center" vertical="center" wrapText="1"/>
      <protection/>
    </xf>
    <xf numFmtId="49" fontId="28" fillId="18" borderId="10" xfId="46" applyNumberFormat="1" applyFont="1" applyFill="1" applyBorder="1" applyAlignment="1">
      <alignment horizontal="center" vertical="center" wrapText="1"/>
      <protection/>
    </xf>
    <xf numFmtId="0" fontId="28" fillId="18" borderId="12" xfId="46" applyFont="1" applyFill="1" applyBorder="1" applyAlignment="1">
      <alignment horizontal="center" vertical="center" wrapText="1"/>
      <protection/>
    </xf>
    <xf numFmtId="0" fontId="28" fillId="18" borderId="13" xfId="46" applyFont="1" applyFill="1" applyBorder="1" applyAlignment="1">
      <alignment horizontal="center" vertical="center" wrapText="1"/>
      <protection/>
    </xf>
    <xf numFmtId="0" fontId="27" fillId="0" borderId="14" xfId="50" applyFont="1" applyBorder="1" applyAlignment="1">
      <alignment horizontal="center" vertical="center" wrapText="1"/>
      <protection/>
    </xf>
    <xf numFmtId="0" fontId="27" fillId="0" borderId="11" xfId="50" applyFont="1" applyBorder="1" applyAlignment="1">
      <alignment horizontal="center" vertical="center" wrapText="1"/>
      <protection/>
    </xf>
    <xf numFmtId="49" fontId="27" fillId="0" borderId="14" xfId="50" applyNumberFormat="1" applyFont="1" applyFill="1" applyBorder="1" applyAlignment="1">
      <alignment horizontal="center" vertical="center" wrapText="1"/>
      <protection/>
    </xf>
    <xf numFmtId="49" fontId="27" fillId="0" borderId="11" xfId="50" applyNumberFormat="1" applyFont="1" applyFill="1" applyBorder="1" applyAlignment="1">
      <alignment horizontal="center" vertical="center" wrapText="1"/>
      <protection/>
    </xf>
    <xf numFmtId="0" fontId="27" fillId="0" borderId="14" xfId="46" applyFont="1" applyBorder="1" applyAlignment="1">
      <alignment horizontal="center" vertical="center" wrapText="1"/>
      <protection/>
    </xf>
    <xf numFmtId="0" fontId="27" fillId="0" borderId="15" xfId="46" applyFont="1" applyBorder="1" applyAlignment="1">
      <alignment horizontal="center" vertical="center" wrapText="1"/>
      <protection/>
    </xf>
    <xf numFmtId="0" fontId="27" fillId="0" borderId="11" xfId="46" applyFont="1" applyBorder="1" applyAlignment="1">
      <alignment horizontal="center" vertical="center" wrapText="1"/>
      <protection/>
    </xf>
    <xf numFmtId="49" fontId="27" fillId="0" borderId="14" xfId="46" applyNumberFormat="1" applyFont="1" applyBorder="1" applyAlignment="1">
      <alignment horizontal="center" vertical="center" wrapText="1"/>
      <protection/>
    </xf>
    <xf numFmtId="49" fontId="27" fillId="0" borderId="15" xfId="46" applyNumberFormat="1" applyFont="1" applyBorder="1" applyAlignment="1">
      <alignment horizontal="center" vertical="center" wrapText="1"/>
      <protection/>
    </xf>
    <xf numFmtId="49" fontId="27" fillId="0" borderId="11" xfId="46" applyNumberFormat="1" applyFont="1" applyBorder="1" applyAlignment="1">
      <alignment horizontal="center" vertical="center" wrapText="1"/>
      <protection/>
    </xf>
    <xf numFmtId="0" fontId="27" fillId="0" borderId="14" xfId="47" applyFont="1" applyBorder="1" applyAlignment="1">
      <alignment horizontal="center" vertical="center" wrapText="1"/>
      <protection/>
    </xf>
    <xf numFmtId="0" fontId="27" fillId="0" borderId="15" xfId="47" applyFont="1" applyBorder="1" applyAlignment="1">
      <alignment horizontal="center" vertical="center" wrapText="1"/>
      <protection/>
    </xf>
    <xf numFmtId="0" fontId="27" fillId="0" borderId="11" xfId="47" applyFont="1" applyBorder="1" applyAlignment="1">
      <alignment horizontal="center" vertical="center" wrapText="1"/>
      <protection/>
    </xf>
    <xf numFmtId="49" fontId="27" fillId="0" borderId="14" xfId="47" applyNumberFormat="1" applyFont="1" applyFill="1" applyBorder="1" applyAlignment="1">
      <alignment horizontal="center" vertical="center" wrapText="1"/>
      <protection/>
    </xf>
    <xf numFmtId="49" fontId="27" fillId="0" borderId="15" xfId="47" applyNumberFormat="1" applyFont="1" applyFill="1" applyBorder="1" applyAlignment="1">
      <alignment horizontal="center" vertical="center" wrapText="1"/>
      <protection/>
    </xf>
    <xf numFmtId="49" fontId="27" fillId="0" borderId="11" xfId="47" applyNumberFormat="1" applyFont="1" applyFill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1" fillId="18" borderId="12" xfId="46" applyFont="1" applyFill="1" applyBorder="1" applyAlignment="1">
      <alignment horizontal="center" vertical="center" wrapText="1"/>
      <protection/>
    </xf>
    <xf numFmtId="0" fontId="21" fillId="18" borderId="13" xfId="46" applyFont="1" applyFill="1" applyBorder="1" applyAlignment="1">
      <alignment horizontal="center" vertical="center" wrapText="1"/>
      <protection/>
    </xf>
    <xf numFmtId="49" fontId="27" fillId="0" borderId="14" xfId="46" applyNumberFormat="1" applyFont="1" applyFill="1" applyBorder="1" applyAlignment="1">
      <alignment horizontal="center" vertical="center" wrapText="1"/>
      <protection/>
    </xf>
    <xf numFmtId="49" fontId="27" fillId="0" borderId="11" xfId="46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</cellXfs>
  <cellStyles count="8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2 3" xfId="48"/>
    <cellStyle name="常规 2 3 2" xfId="49"/>
    <cellStyle name="常规 2 6" xfId="50"/>
    <cellStyle name="常规 2 7" xfId="51"/>
    <cellStyle name="常规 3" xfId="52"/>
    <cellStyle name="常规 3 2" xfId="53"/>
    <cellStyle name="常规 42 2" xfId="54"/>
    <cellStyle name="常规 5" xfId="55"/>
    <cellStyle name="Hyperlink" xfId="56"/>
    <cellStyle name="超链接 2" xfId="57"/>
    <cellStyle name="超链接 2 2" xfId="58"/>
    <cellStyle name="超链接 3" xfId="59"/>
    <cellStyle name="超链接 4" xfId="60"/>
    <cellStyle name="超链接 5" xfId="61"/>
    <cellStyle name="好" xfId="62"/>
    <cellStyle name="好 2" xfId="63"/>
    <cellStyle name="汇总" xfId="64"/>
    <cellStyle name="汇总 2" xfId="65"/>
    <cellStyle name="Currency" xfId="66"/>
    <cellStyle name="Currency [0]" xfId="67"/>
    <cellStyle name="计算" xfId="68"/>
    <cellStyle name="计算 2" xfId="69"/>
    <cellStyle name="检查单元格" xfId="70"/>
    <cellStyle name="检查单元格 2" xfId="71"/>
    <cellStyle name="解释性文本" xfId="72"/>
    <cellStyle name="解释性文本 2" xfId="73"/>
    <cellStyle name="警告文本" xfId="74"/>
    <cellStyle name="警告文本 2" xfId="75"/>
    <cellStyle name="链接单元格" xfId="76"/>
    <cellStyle name="链接单元格 2" xfId="77"/>
    <cellStyle name="Comma" xfId="78"/>
    <cellStyle name="Comma [0]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  <cellStyle name="注释 2 2" xfId="89"/>
    <cellStyle name="着色 1" xfId="90"/>
    <cellStyle name="着色 2" xfId="91"/>
    <cellStyle name="着色 3" xfId="92"/>
    <cellStyle name="着色 4" xfId="93"/>
    <cellStyle name="着色 5" xfId="94"/>
    <cellStyle name="着色 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zoomScalePageLayoutView="0" workbookViewId="0" topLeftCell="A1">
      <selection activeCell="N9" sqref="N9"/>
    </sheetView>
  </sheetViews>
  <sheetFormatPr defaultColWidth="9.00390625" defaultRowHeight="14.25"/>
  <cols>
    <col min="1" max="1" width="7.875" style="1" customWidth="1"/>
    <col min="2" max="2" width="16.25390625" style="1" customWidth="1"/>
    <col min="3" max="3" width="8.25390625" style="1" customWidth="1"/>
    <col min="4" max="4" width="5.125" style="1" customWidth="1"/>
    <col min="5" max="5" width="8.875" style="1" customWidth="1"/>
    <col min="6" max="6" width="9.875" style="1" customWidth="1"/>
    <col min="7" max="7" width="10.125" style="1" customWidth="1"/>
    <col min="8" max="8" width="11.50390625" style="2" customWidth="1"/>
    <col min="9" max="16384" width="9.00390625" style="1" customWidth="1"/>
  </cols>
  <sheetData>
    <row r="1" spans="1:8" ht="20.25" customHeight="1">
      <c r="A1" s="59" t="s">
        <v>81</v>
      </c>
      <c r="B1" s="59"/>
      <c r="C1" s="59"/>
      <c r="D1" s="59"/>
      <c r="E1" s="59"/>
      <c r="F1" s="59"/>
      <c r="G1" s="59"/>
      <c r="H1" s="59"/>
    </row>
    <row r="2" spans="1:9" s="6" customFormat="1" ht="24">
      <c r="A2" s="3" t="s">
        <v>3</v>
      </c>
      <c r="B2" s="3" t="s">
        <v>0</v>
      </c>
      <c r="C2" s="3" t="s">
        <v>1</v>
      </c>
      <c r="D2" s="3" t="s">
        <v>2</v>
      </c>
      <c r="E2" s="3" t="s">
        <v>79</v>
      </c>
      <c r="F2" s="3" t="s">
        <v>80</v>
      </c>
      <c r="G2" s="4" t="s">
        <v>4</v>
      </c>
      <c r="H2" s="5" t="s">
        <v>5</v>
      </c>
      <c r="I2" s="61" t="s">
        <v>96</v>
      </c>
    </row>
    <row r="3" spans="1:9" s="16" customFormat="1" ht="24">
      <c r="A3" s="17">
        <v>1</v>
      </c>
      <c r="B3" s="18" t="s">
        <v>15</v>
      </c>
      <c r="C3" s="18" t="s">
        <v>14</v>
      </c>
      <c r="D3" s="18">
        <v>1</v>
      </c>
      <c r="E3" s="18">
        <v>3</v>
      </c>
      <c r="F3" s="31" t="s">
        <v>82</v>
      </c>
      <c r="G3" s="19" t="s">
        <v>16</v>
      </c>
      <c r="H3" s="20" t="s">
        <v>17</v>
      </c>
      <c r="I3" s="62"/>
    </row>
    <row r="4" spans="1:9" s="16" customFormat="1" ht="14.25" customHeight="1">
      <c r="A4" s="52">
        <v>2</v>
      </c>
      <c r="B4" s="46" t="s">
        <v>18</v>
      </c>
      <c r="C4" s="21" t="s">
        <v>19</v>
      </c>
      <c r="D4" s="21">
        <v>1</v>
      </c>
      <c r="E4" s="21">
        <v>4</v>
      </c>
      <c r="F4" s="32" t="s">
        <v>83</v>
      </c>
      <c r="G4" s="46" t="s">
        <v>20</v>
      </c>
      <c r="H4" s="49" t="s">
        <v>21</v>
      </c>
      <c r="I4" s="62"/>
    </row>
    <row r="5" spans="1:9" s="16" customFormat="1" ht="14.25">
      <c r="A5" s="54"/>
      <c r="B5" s="48"/>
      <c r="C5" s="21" t="s">
        <v>22</v>
      </c>
      <c r="D5" s="21">
        <v>1</v>
      </c>
      <c r="E5" s="21">
        <v>4</v>
      </c>
      <c r="F5" s="32" t="s">
        <v>83</v>
      </c>
      <c r="G5" s="48"/>
      <c r="H5" s="51"/>
      <c r="I5" s="62"/>
    </row>
    <row r="6" spans="1:9" s="16" customFormat="1" ht="14.25" customHeight="1">
      <c r="A6" s="52">
        <v>3</v>
      </c>
      <c r="B6" s="46" t="s">
        <v>64</v>
      </c>
      <c r="C6" s="21" t="s">
        <v>19</v>
      </c>
      <c r="D6" s="21">
        <v>1</v>
      </c>
      <c r="E6" s="21">
        <v>3</v>
      </c>
      <c r="F6" s="32" t="s">
        <v>82</v>
      </c>
      <c r="G6" s="46" t="s">
        <v>73</v>
      </c>
      <c r="H6" s="49" t="s">
        <v>74</v>
      </c>
      <c r="I6" s="62"/>
    </row>
    <row r="7" spans="1:9" s="16" customFormat="1" ht="24">
      <c r="A7" s="54"/>
      <c r="B7" s="48"/>
      <c r="C7" s="22" t="s">
        <v>93</v>
      </c>
      <c r="D7" s="21">
        <v>1</v>
      </c>
      <c r="E7" s="21">
        <v>1</v>
      </c>
      <c r="F7" s="32" t="s">
        <v>84</v>
      </c>
      <c r="G7" s="48"/>
      <c r="H7" s="51"/>
      <c r="I7" s="64" t="s">
        <v>97</v>
      </c>
    </row>
    <row r="8" spans="1:9" s="16" customFormat="1" ht="24">
      <c r="A8" s="17">
        <v>4</v>
      </c>
      <c r="B8" s="21" t="s">
        <v>23</v>
      </c>
      <c r="C8" s="21" t="s">
        <v>24</v>
      </c>
      <c r="D8" s="21">
        <v>1</v>
      </c>
      <c r="E8" s="21">
        <v>3</v>
      </c>
      <c r="F8" s="32" t="s">
        <v>82</v>
      </c>
      <c r="G8" s="19" t="s">
        <v>25</v>
      </c>
      <c r="H8" s="20" t="s">
        <v>26</v>
      </c>
      <c r="I8" s="62"/>
    </row>
    <row r="9" spans="1:9" s="16" customFormat="1" ht="24" customHeight="1">
      <c r="A9" s="52">
        <v>5</v>
      </c>
      <c r="B9" s="46" t="s">
        <v>27</v>
      </c>
      <c r="C9" s="21" t="s">
        <v>14</v>
      </c>
      <c r="D9" s="21">
        <v>1</v>
      </c>
      <c r="E9" s="21">
        <v>4</v>
      </c>
      <c r="F9" s="32" t="s">
        <v>83</v>
      </c>
      <c r="G9" s="46" t="s">
        <v>28</v>
      </c>
      <c r="H9" s="49" t="s">
        <v>61</v>
      </c>
      <c r="I9" s="62"/>
    </row>
    <row r="10" spans="1:9" s="16" customFormat="1" ht="14.25">
      <c r="A10" s="54"/>
      <c r="B10" s="48"/>
      <c r="C10" s="21" t="s">
        <v>29</v>
      </c>
      <c r="D10" s="21">
        <v>1</v>
      </c>
      <c r="E10" s="22">
        <v>10</v>
      </c>
      <c r="F10" s="32" t="s">
        <v>94</v>
      </c>
      <c r="G10" s="48"/>
      <c r="H10" s="51"/>
      <c r="I10" s="62"/>
    </row>
    <row r="11" spans="1:9" s="6" customFormat="1" ht="14.25">
      <c r="A11" s="52">
        <v>6</v>
      </c>
      <c r="B11" s="46" t="s">
        <v>30</v>
      </c>
      <c r="C11" s="21" t="s">
        <v>6</v>
      </c>
      <c r="D11" s="21">
        <v>6</v>
      </c>
      <c r="E11" s="21">
        <v>36</v>
      </c>
      <c r="F11" s="32" t="s">
        <v>90</v>
      </c>
      <c r="G11" s="46" t="s">
        <v>31</v>
      </c>
      <c r="H11" s="49" t="s">
        <v>32</v>
      </c>
      <c r="I11" s="61"/>
    </row>
    <row r="12" spans="1:9" s="6" customFormat="1" ht="24">
      <c r="A12" s="53"/>
      <c r="B12" s="47"/>
      <c r="C12" s="21" t="s">
        <v>33</v>
      </c>
      <c r="D12" s="21">
        <v>1</v>
      </c>
      <c r="E12" s="21">
        <v>3</v>
      </c>
      <c r="F12" s="32" t="s">
        <v>82</v>
      </c>
      <c r="G12" s="47"/>
      <c r="H12" s="50"/>
      <c r="I12" s="61"/>
    </row>
    <row r="13" spans="1:9" s="6" customFormat="1" ht="14.25">
      <c r="A13" s="54"/>
      <c r="B13" s="48"/>
      <c r="C13" s="21" t="s">
        <v>34</v>
      </c>
      <c r="D13" s="21">
        <v>1</v>
      </c>
      <c r="E13" s="21">
        <v>32</v>
      </c>
      <c r="F13" s="32" t="s">
        <v>92</v>
      </c>
      <c r="G13" s="48"/>
      <c r="H13" s="51"/>
      <c r="I13" s="61"/>
    </row>
    <row r="14" spans="1:9" s="16" customFormat="1" ht="24" customHeight="1">
      <c r="A14" s="52">
        <v>7</v>
      </c>
      <c r="B14" s="46" t="s">
        <v>35</v>
      </c>
      <c r="C14" s="21" t="s">
        <v>14</v>
      </c>
      <c r="D14" s="21">
        <v>1</v>
      </c>
      <c r="E14" s="21">
        <v>3</v>
      </c>
      <c r="F14" s="32" t="s">
        <v>82</v>
      </c>
      <c r="G14" s="36" t="s">
        <v>36</v>
      </c>
      <c r="H14" s="38" t="s">
        <v>76</v>
      </c>
      <c r="I14" s="62"/>
    </row>
    <row r="15" spans="1:9" s="16" customFormat="1" ht="14.25">
      <c r="A15" s="54"/>
      <c r="B15" s="48"/>
      <c r="C15" s="21" t="s">
        <v>6</v>
      </c>
      <c r="D15" s="21">
        <v>1</v>
      </c>
      <c r="E15" s="21">
        <v>3</v>
      </c>
      <c r="F15" s="32" t="s">
        <v>82</v>
      </c>
      <c r="G15" s="37"/>
      <c r="H15" s="39"/>
      <c r="I15" s="62"/>
    </row>
    <row r="16" spans="1:9" s="16" customFormat="1" ht="14.25">
      <c r="A16" s="52">
        <v>8</v>
      </c>
      <c r="B16" s="46" t="s">
        <v>37</v>
      </c>
      <c r="C16" s="21" t="s">
        <v>6</v>
      </c>
      <c r="D16" s="21">
        <v>1</v>
      </c>
      <c r="E16" s="21">
        <v>11</v>
      </c>
      <c r="F16" s="32" t="s">
        <v>86</v>
      </c>
      <c r="G16" s="46" t="s">
        <v>38</v>
      </c>
      <c r="H16" s="49" t="s">
        <v>39</v>
      </c>
      <c r="I16" s="62"/>
    </row>
    <row r="17" spans="1:9" s="16" customFormat="1" ht="14.25">
      <c r="A17" s="54"/>
      <c r="B17" s="48"/>
      <c r="C17" s="21" t="s">
        <v>40</v>
      </c>
      <c r="D17" s="21">
        <v>1</v>
      </c>
      <c r="E17" s="21">
        <v>9</v>
      </c>
      <c r="F17" s="32" t="s">
        <v>85</v>
      </c>
      <c r="G17" s="48"/>
      <c r="H17" s="51"/>
      <c r="I17" s="62"/>
    </row>
    <row r="18" spans="1:9" s="15" customFormat="1" ht="24">
      <c r="A18" s="17">
        <v>9</v>
      </c>
      <c r="B18" s="18" t="s">
        <v>70</v>
      </c>
      <c r="C18" s="18" t="s">
        <v>24</v>
      </c>
      <c r="D18" s="18">
        <v>1</v>
      </c>
      <c r="E18" s="18">
        <v>3</v>
      </c>
      <c r="F18" s="31" t="s">
        <v>82</v>
      </c>
      <c r="G18" s="23" t="s">
        <v>71</v>
      </c>
      <c r="H18" s="24" t="s">
        <v>77</v>
      </c>
      <c r="I18" s="63"/>
    </row>
    <row r="19" spans="1:9" s="16" customFormat="1" ht="14.25" customHeight="1">
      <c r="A19" s="52">
        <v>10</v>
      </c>
      <c r="B19" s="40" t="s">
        <v>8</v>
      </c>
      <c r="C19" s="18" t="s">
        <v>6</v>
      </c>
      <c r="D19" s="18">
        <v>1</v>
      </c>
      <c r="E19" s="18">
        <v>3</v>
      </c>
      <c r="F19" s="31" t="s">
        <v>82</v>
      </c>
      <c r="G19" s="57" t="s">
        <v>9</v>
      </c>
      <c r="H19" s="40" t="s">
        <v>10</v>
      </c>
      <c r="I19" s="62"/>
    </row>
    <row r="20" spans="1:9" s="16" customFormat="1" ht="14.25">
      <c r="A20" s="54"/>
      <c r="B20" s="42"/>
      <c r="C20" s="18" t="s">
        <v>7</v>
      </c>
      <c r="D20" s="18">
        <v>1</v>
      </c>
      <c r="E20" s="18">
        <v>3</v>
      </c>
      <c r="F20" s="31" t="s">
        <v>82</v>
      </c>
      <c r="G20" s="58"/>
      <c r="H20" s="42"/>
      <c r="I20" s="62"/>
    </row>
    <row r="21" spans="1:9" s="16" customFormat="1" ht="36" customHeight="1">
      <c r="A21" s="52">
        <v>11</v>
      </c>
      <c r="B21" s="40" t="s">
        <v>11</v>
      </c>
      <c r="C21" s="18" t="s">
        <v>6</v>
      </c>
      <c r="D21" s="18">
        <v>2</v>
      </c>
      <c r="E21" s="25">
        <v>9</v>
      </c>
      <c r="F21" s="31" t="s">
        <v>95</v>
      </c>
      <c r="G21" s="60" t="s">
        <v>12</v>
      </c>
      <c r="H21" s="60" t="s">
        <v>13</v>
      </c>
      <c r="I21" s="62"/>
    </row>
    <row r="22" spans="1:9" s="16" customFormat="1" ht="14.25">
      <c r="A22" s="53"/>
      <c r="B22" s="41"/>
      <c r="C22" s="18" t="s">
        <v>7</v>
      </c>
      <c r="D22" s="18">
        <v>1</v>
      </c>
      <c r="E22" s="25">
        <v>3</v>
      </c>
      <c r="F22" s="31" t="s">
        <v>82</v>
      </c>
      <c r="G22" s="60"/>
      <c r="H22" s="60"/>
      <c r="I22" s="62"/>
    </row>
    <row r="23" spans="1:9" s="16" customFormat="1" ht="14.25">
      <c r="A23" s="54"/>
      <c r="B23" s="42"/>
      <c r="C23" s="18" t="s">
        <v>14</v>
      </c>
      <c r="D23" s="18">
        <v>1</v>
      </c>
      <c r="E23" s="25">
        <v>3</v>
      </c>
      <c r="F23" s="31" t="s">
        <v>82</v>
      </c>
      <c r="G23" s="60"/>
      <c r="H23" s="60"/>
      <c r="I23" s="62"/>
    </row>
    <row r="24" spans="1:9" s="16" customFormat="1" ht="14.25">
      <c r="A24" s="52">
        <v>12</v>
      </c>
      <c r="B24" s="46" t="s">
        <v>65</v>
      </c>
      <c r="C24" s="21" t="s">
        <v>19</v>
      </c>
      <c r="D24" s="21">
        <v>1</v>
      </c>
      <c r="E24" s="21">
        <v>3</v>
      </c>
      <c r="F24" s="31" t="s">
        <v>82</v>
      </c>
      <c r="G24" s="46" t="s">
        <v>66</v>
      </c>
      <c r="H24" s="49" t="s">
        <v>72</v>
      </c>
      <c r="I24" s="62"/>
    </row>
    <row r="25" spans="1:9" s="16" customFormat="1" ht="14.25">
      <c r="A25" s="53"/>
      <c r="B25" s="47"/>
      <c r="C25" s="21" t="s">
        <v>67</v>
      </c>
      <c r="D25" s="21">
        <v>1</v>
      </c>
      <c r="E25" s="21">
        <v>3</v>
      </c>
      <c r="F25" s="31" t="s">
        <v>82</v>
      </c>
      <c r="G25" s="47"/>
      <c r="H25" s="50"/>
      <c r="I25" s="62"/>
    </row>
    <row r="26" spans="1:9" s="16" customFormat="1" ht="14.25">
      <c r="A26" s="53"/>
      <c r="B26" s="47"/>
      <c r="C26" s="22" t="s">
        <v>68</v>
      </c>
      <c r="D26" s="21">
        <v>1</v>
      </c>
      <c r="E26" s="21">
        <v>1</v>
      </c>
      <c r="F26" s="32" t="s">
        <v>84</v>
      </c>
      <c r="G26" s="47"/>
      <c r="H26" s="50"/>
      <c r="I26" s="64" t="s">
        <v>98</v>
      </c>
    </row>
    <row r="27" spans="1:9" s="16" customFormat="1" ht="14.25">
      <c r="A27" s="53"/>
      <c r="B27" s="47"/>
      <c r="C27" s="21" t="s">
        <v>69</v>
      </c>
      <c r="D27" s="21">
        <v>2</v>
      </c>
      <c r="E27" s="21">
        <v>6</v>
      </c>
      <c r="F27" s="32" t="s">
        <v>87</v>
      </c>
      <c r="G27" s="47"/>
      <c r="H27" s="50"/>
      <c r="I27" s="62"/>
    </row>
    <row r="28" spans="1:9" s="16" customFormat="1" ht="14.25">
      <c r="A28" s="54"/>
      <c r="B28" s="48"/>
      <c r="C28" s="21" t="s">
        <v>78</v>
      </c>
      <c r="D28" s="21">
        <v>1</v>
      </c>
      <c r="E28" s="21">
        <v>3</v>
      </c>
      <c r="F28" s="32" t="s">
        <v>82</v>
      </c>
      <c r="G28" s="48"/>
      <c r="H28" s="51"/>
      <c r="I28" s="62"/>
    </row>
    <row r="29" spans="1:9" s="16" customFormat="1" ht="14.25">
      <c r="A29" s="17">
        <v>13</v>
      </c>
      <c r="B29" s="21" t="s">
        <v>41</v>
      </c>
      <c r="C29" s="21" t="s">
        <v>42</v>
      </c>
      <c r="D29" s="21">
        <v>1</v>
      </c>
      <c r="E29" s="21">
        <v>6</v>
      </c>
      <c r="F29" s="32" t="s">
        <v>88</v>
      </c>
      <c r="G29" s="19" t="s">
        <v>43</v>
      </c>
      <c r="H29" s="20" t="s">
        <v>44</v>
      </c>
      <c r="I29" s="62"/>
    </row>
    <row r="30" spans="1:9" s="6" customFormat="1" ht="14.25">
      <c r="A30" s="26"/>
      <c r="B30" s="34" t="s">
        <v>62</v>
      </c>
      <c r="C30" s="35"/>
      <c r="D30" s="27">
        <f>SUM(D3:D29)</f>
        <v>34</v>
      </c>
      <c r="E30" s="27"/>
      <c r="F30" s="33"/>
      <c r="G30" s="28"/>
      <c r="H30" s="29"/>
      <c r="I30" s="61"/>
    </row>
    <row r="31" spans="1:9" s="15" customFormat="1" ht="24" customHeight="1">
      <c r="A31" s="17">
        <v>1</v>
      </c>
      <c r="B31" s="18" t="s">
        <v>45</v>
      </c>
      <c r="C31" s="18" t="s">
        <v>49</v>
      </c>
      <c r="D31" s="18">
        <v>2</v>
      </c>
      <c r="E31" s="40">
        <v>23</v>
      </c>
      <c r="F31" s="43" t="s">
        <v>91</v>
      </c>
      <c r="G31" s="23" t="s">
        <v>46</v>
      </c>
      <c r="H31" s="24" t="s">
        <v>47</v>
      </c>
      <c r="I31" s="63"/>
    </row>
    <row r="32" spans="1:9" s="15" customFormat="1" ht="14.25">
      <c r="A32" s="17">
        <v>2</v>
      </c>
      <c r="B32" s="18" t="s">
        <v>48</v>
      </c>
      <c r="C32" s="18" t="s">
        <v>49</v>
      </c>
      <c r="D32" s="18">
        <v>1</v>
      </c>
      <c r="E32" s="41"/>
      <c r="F32" s="44"/>
      <c r="G32" s="23" t="s">
        <v>50</v>
      </c>
      <c r="H32" s="24" t="s">
        <v>51</v>
      </c>
      <c r="I32" s="63"/>
    </row>
    <row r="33" spans="1:9" s="15" customFormat="1" ht="24">
      <c r="A33" s="17">
        <v>3</v>
      </c>
      <c r="B33" s="18" t="s">
        <v>52</v>
      </c>
      <c r="C33" s="18" t="s">
        <v>49</v>
      </c>
      <c r="D33" s="18">
        <v>1</v>
      </c>
      <c r="E33" s="41"/>
      <c r="F33" s="44"/>
      <c r="G33" s="19" t="s">
        <v>53</v>
      </c>
      <c r="H33" s="20" t="s">
        <v>54</v>
      </c>
      <c r="I33" s="63"/>
    </row>
    <row r="34" spans="1:9" s="15" customFormat="1" ht="24">
      <c r="A34" s="17">
        <v>4</v>
      </c>
      <c r="B34" s="18" t="s">
        <v>55</v>
      </c>
      <c r="C34" s="18" t="s">
        <v>49</v>
      </c>
      <c r="D34" s="18">
        <v>1</v>
      </c>
      <c r="E34" s="42"/>
      <c r="F34" s="45"/>
      <c r="G34" s="23" t="s">
        <v>56</v>
      </c>
      <c r="H34" s="24" t="s">
        <v>57</v>
      </c>
      <c r="I34" s="63"/>
    </row>
    <row r="35" spans="1:9" s="15" customFormat="1" ht="14.25">
      <c r="A35" s="17">
        <v>5</v>
      </c>
      <c r="B35" s="18" t="s">
        <v>58</v>
      </c>
      <c r="C35" s="18" t="s">
        <v>49</v>
      </c>
      <c r="D35" s="18">
        <v>1</v>
      </c>
      <c r="E35" s="18">
        <v>8</v>
      </c>
      <c r="F35" s="31" t="s">
        <v>89</v>
      </c>
      <c r="G35" s="21" t="s">
        <v>59</v>
      </c>
      <c r="H35" s="30" t="s">
        <v>60</v>
      </c>
      <c r="I35" s="63"/>
    </row>
    <row r="36" spans="1:9" s="6" customFormat="1" ht="14.25">
      <c r="A36" s="11"/>
      <c r="B36" s="55" t="s">
        <v>75</v>
      </c>
      <c r="C36" s="56"/>
      <c r="D36" s="12">
        <f>SUM(D31:D35)</f>
        <v>6</v>
      </c>
      <c r="E36" s="12"/>
      <c r="F36" s="12"/>
      <c r="G36" s="13"/>
      <c r="H36" s="14"/>
      <c r="I36" s="61"/>
    </row>
    <row r="37" spans="1:9" s="6" customFormat="1" ht="14.25">
      <c r="A37" s="8"/>
      <c r="B37" s="7"/>
      <c r="C37" s="7" t="s">
        <v>63</v>
      </c>
      <c r="D37" s="7">
        <f>SUM(D36,D30)</f>
        <v>40</v>
      </c>
      <c r="E37" s="7">
        <f>SUM(E3:E36)</f>
        <v>206</v>
      </c>
      <c r="F37" s="7"/>
      <c r="G37" s="9"/>
      <c r="H37" s="10"/>
      <c r="I37" s="61"/>
    </row>
  </sheetData>
  <sheetProtection/>
  <mergeCells count="41">
    <mergeCell ref="A1:H1"/>
    <mergeCell ref="G21:G23"/>
    <mergeCell ref="H21:H23"/>
    <mergeCell ref="B11:B13"/>
    <mergeCell ref="G11:G13"/>
    <mergeCell ref="H11:H13"/>
    <mergeCell ref="A19:A20"/>
    <mergeCell ref="B19:B20"/>
    <mergeCell ref="H4:H5"/>
    <mergeCell ref="B9:B10"/>
    <mergeCell ref="H6:H7"/>
    <mergeCell ref="G19:G20"/>
    <mergeCell ref="H19:H20"/>
    <mergeCell ref="B4:B5"/>
    <mergeCell ref="G16:G17"/>
    <mergeCell ref="H16:H17"/>
    <mergeCell ref="H9:H10"/>
    <mergeCell ref="A4:A5"/>
    <mergeCell ref="G4:G5"/>
    <mergeCell ref="B36:C36"/>
    <mergeCell ref="A11:A13"/>
    <mergeCell ref="A14:A15"/>
    <mergeCell ref="B16:B17"/>
    <mergeCell ref="A16:A17"/>
    <mergeCell ref="B24:B28"/>
    <mergeCell ref="A24:A28"/>
    <mergeCell ref="B21:B23"/>
    <mergeCell ref="A21:A23"/>
    <mergeCell ref="B14:B15"/>
    <mergeCell ref="B6:B7"/>
    <mergeCell ref="G6:G7"/>
    <mergeCell ref="A9:A10"/>
    <mergeCell ref="G9:G10"/>
    <mergeCell ref="A6:A7"/>
    <mergeCell ref="B30:C30"/>
    <mergeCell ref="G14:G15"/>
    <mergeCell ref="H14:H15"/>
    <mergeCell ref="E31:E34"/>
    <mergeCell ref="F31:F34"/>
    <mergeCell ref="G24:G28"/>
    <mergeCell ref="H24:H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宋意</cp:lastModifiedBy>
  <cp:lastPrinted>2017-04-19T09:49:14Z</cp:lastPrinted>
  <dcterms:created xsi:type="dcterms:W3CDTF">2012-06-06T01:30:27Z</dcterms:created>
  <dcterms:modified xsi:type="dcterms:W3CDTF">2017-05-10T02:14:00Z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