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拟录用人员名单公示" sheetId="1" r:id="rId1"/>
  </sheets>
  <definedNames>
    <definedName name="_xlnm.Print_Area" localSheetId="0">'拟录用人员名单公示'!$A$1:$O$35</definedName>
    <definedName name="_xlnm.Print_Titles" localSheetId="0">'拟录用人员名单公示'!$1:$4</definedName>
  </definedNames>
  <calcPr fullCalcOnLoad="1"/>
</workbook>
</file>

<file path=xl/sharedStrings.xml><?xml version="1.0" encoding="utf-8"?>
<sst xmlns="http://schemas.openxmlformats.org/spreadsheetml/2006/main" count="230" uniqueCount="92">
  <si>
    <t>附件：</t>
  </si>
  <si>
    <t>序号</t>
  </si>
  <si>
    <t>招聘单位</t>
  </si>
  <si>
    <t>笔试成绩</t>
  </si>
  <si>
    <t>现场答辩</t>
  </si>
  <si>
    <t>总成绩</t>
  </si>
  <si>
    <t>综合排名</t>
  </si>
  <si>
    <t>体检情况</t>
  </si>
  <si>
    <t>备注</t>
  </si>
  <si>
    <t>姓名</t>
  </si>
  <si>
    <t>应聘         学科</t>
  </si>
  <si>
    <t>2017年南京市秦淮区中学、中等专业学校公开招聘新教师拟聘用人员名单</t>
  </si>
  <si>
    <t>性别</t>
  </si>
  <si>
    <t>毕业学校</t>
  </si>
  <si>
    <t>成  绩</t>
  </si>
  <si>
    <t>授课或  说课</t>
  </si>
  <si>
    <t>政审情况</t>
  </si>
  <si>
    <t>李庆生</t>
  </si>
  <si>
    <t>合格</t>
  </si>
  <si>
    <t>合格</t>
  </si>
  <si>
    <t>第1名本人放弃</t>
  </si>
  <si>
    <t>合格</t>
  </si>
  <si>
    <t>合格</t>
  </si>
  <si>
    <t>合格</t>
  </si>
  <si>
    <t>合格</t>
  </si>
  <si>
    <t>南京市第三高级中学</t>
  </si>
  <si>
    <t>英语</t>
  </si>
  <si>
    <t>女</t>
  </si>
  <si>
    <t>南京师范大学</t>
  </si>
  <si>
    <t>物理</t>
  </si>
  <si>
    <t>王慧</t>
  </si>
  <si>
    <t>体育</t>
  </si>
  <si>
    <t>王义炫</t>
  </si>
  <si>
    <t>男</t>
  </si>
  <si>
    <t>南京体育学院</t>
  </si>
  <si>
    <t>南京市钟英中学</t>
  </si>
  <si>
    <t>语文</t>
  </si>
  <si>
    <t>王惠子</t>
  </si>
  <si>
    <t>南京大学</t>
  </si>
  <si>
    <t>数学</t>
  </si>
  <si>
    <t>陈楠</t>
  </si>
  <si>
    <t>许玲玲</t>
  </si>
  <si>
    <t>地理</t>
  </si>
  <si>
    <t>郑水寒</t>
  </si>
  <si>
    <t>淮阴师范学院</t>
  </si>
  <si>
    <t>南京市第五初级中学</t>
  </si>
  <si>
    <t>柴杰</t>
  </si>
  <si>
    <t>南京航空航天大学附属高级中学</t>
  </si>
  <si>
    <t>生物</t>
  </si>
  <si>
    <t>童仙杰</t>
  </si>
  <si>
    <t>高雅</t>
  </si>
  <si>
    <t>南京航空航天大学附属初级中学</t>
  </si>
  <si>
    <t>贺丽华</t>
  </si>
  <si>
    <t>刘瑶</t>
  </si>
  <si>
    <t>庄苏冉</t>
  </si>
  <si>
    <t>南京市行知实验中学</t>
  </si>
  <si>
    <t>胡玥</t>
  </si>
  <si>
    <t>南京晓庄学院</t>
  </si>
  <si>
    <t>郭香香</t>
  </si>
  <si>
    <t>江西师范大学</t>
  </si>
  <si>
    <t>张倩</t>
  </si>
  <si>
    <t>历史</t>
  </si>
  <si>
    <t>张超昆鹏</t>
  </si>
  <si>
    <t>李子乔</t>
  </si>
  <si>
    <t>南京一中初中部</t>
  </si>
  <si>
    <t>王红霞</t>
  </si>
  <si>
    <t>宋立</t>
  </si>
  <si>
    <t>西北政法大学</t>
  </si>
  <si>
    <t>化学</t>
  </si>
  <si>
    <t>丁小婷</t>
  </si>
  <si>
    <t>南京市第二十七高级中学</t>
  </si>
  <si>
    <t>思想政治教育</t>
  </si>
  <si>
    <t>朱文洁</t>
  </si>
  <si>
    <t>盐城师范学院</t>
  </si>
  <si>
    <t>黄洁</t>
  </si>
  <si>
    <t>南京市文枢高级中学</t>
  </si>
  <si>
    <t>万立鸿</t>
  </si>
  <si>
    <t>河海大学</t>
  </si>
  <si>
    <t>南京金陵中等专业学校</t>
  </si>
  <si>
    <t>政治</t>
  </si>
  <si>
    <t>魏静</t>
  </si>
  <si>
    <t>安徽师范大学</t>
  </si>
  <si>
    <t>晋娜</t>
  </si>
  <si>
    <t>王东辉</t>
  </si>
  <si>
    <t>郭亚林</t>
  </si>
  <si>
    <t>烹饪</t>
  </si>
  <si>
    <t>朱玮珏</t>
  </si>
  <si>
    <t>扬州大学</t>
  </si>
  <si>
    <t>汽修</t>
  </si>
  <si>
    <t>张朝斌</t>
  </si>
  <si>
    <t>盐城工学院</t>
  </si>
  <si>
    <t>笔试成绩百分制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</si>
</sst>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0_ "/>
    <numFmt numFmtId="180" formatCode="0.00_);[Red]\(0.00\)"/>
    <numFmt numFmtId="181" formatCode="0_ "/>
    <numFmt numFmtId="182" formatCode="0.00;_瀀"/>
  </numFmts>
  <fonts count="43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2" fontId="0" fillId="0" borderId="10" xfId="40" applyNumberFormat="1" applyFont="1" applyFill="1" applyBorder="1" applyAlignment="1">
      <alignment horizontal="center" vertical="center" wrapText="1"/>
      <protection/>
    </xf>
    <xf numFmtId="181" fontId="0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tabSelected="1" view="pageBreakPreview" zoomScale="84" zoomScaleNormal="75" zoomScaleSheetLayoutView="84" zoomScalePageLayoutView="0" workbookViewId="0" topLeftCell="A7">
      <selection activeCell="N11" sqref="N11:N12"/>
    </sheetView>
  </sheetViews>
  <sheetFormatPr defaultColWidth="9.00390625" defaultRowHeight="14.25"/>
  <cols>
    <col min="1" max="1" width="4.375" style="1" customWidth="1"/>
    <col min="2" max="2" width="20.875" style="1" customWidth="1"/>
    <col min="3" max="3" width="8.875" style="2" customWidth="1"/>
    <col min="4" max="4" width="10.25390625" style="2" customWidth="1"/>
    <col min="5" max="5" width="7.125" style="2" customWidth="1"/>
    <col min="6" max="6" width="15.50390625" style="2" customWidth="1"/>
    <col min="7" max="10" width="10.625" style="2" customWidth="1"/>
    <col min="11" max="11" width="10.125" style="2" customWidth="1"/>
    <col min="12" max="12" width="7.50390625" style="3" customWidth="1"/>
    <col min="13" max="14" width="10.25390625" style="6" customWidth="1"/>
    <col min="15" max="15" width="8.75390625" style="6" customWidth="1"/>
    <col min="16" max="16384" width="9.00390625" style="1" customWidth="1"/>
  </cols>
  <sheetData>
    <row r="1" spans="1:254" ht="28.5" customHeight="1">
      <c r="A1" s="20" t="s">
        <v>0</v>
      </c>
      <c r="B1" s="20"/>
      <c r="C1" s="4"/>
      <c r="D1" s="4"/>
      <c r="E1" s="4"/>
      <c r="F1" s="4"/>
      <c r="G1" s="4"/>
      <c r="H1" s="4"/>
      <c r="I1" s="4"/>
      <c r="J1" s="4"/>
      <c r="K1" s="5"/>
      <c r="L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8" customFormat="1" ht="54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8" customFormat="1" ht="26.25" customHeight="1">
      <c r="A3" s="22" t="s">
        <v>1</v>
      </c>
      <c r="B3" s="22" t="s">
        <v>2</v>
      </c>
      <c r="C3" s="22" t="s">
        <v>10</v>
      </c>
      <c r="D3" s="22" t="s">
        <v>9</v>
      </c>
      <c r="E3" s="22" t="s">
        <v>12</v>
      </c>
      <c r="F3" s="22" t="s">
        <v>13</v>
      </c>
      <c r="G3" s="24" t="s">
        <v>14</v>
      </c>
      <c r="H3" s="25"/>
      <c r="I3" s="25"/>
      <c r="J3" s="26"/>
      <c r="K3" s="27" t="s">
        <v>5</v>
      </c>
      <c r="L3" s="27" t="s">
        <v>6</v>
      </c>
      <c r="M3" s="27" t="s">
        <v>7</v>
      </c>
      <c r="N3" s="27" t="s">
        <v>16</v>
      </c>
      <c r="O3" s="27" t="s">
        <v>8</v>
      </c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8" customFormat="1" ht="33" customHeight="1">
      <c r="A4" s="23"/>
      <c r="B4" s="23"/>
      <c r="C4" s="23"/>
      <c r="D4" s="23"/>
      <c r="E4" s="23"/>
      <c r="F4" s="23"/>
      <c r="G4" s="11" t="s">
        <v>3</v>
      </c>
      <c r="H4" s="11" t="s">
        <v>91</v>
      </c>
      <c r="I4" s="11" t="s">
        <v>4</v>
      </c>
      <c r="J4" s="11" t="s">
        <v>15</v>
      </c>
      <c r="K4" s="28"/>
      <c r="L4" s="28"/>
      <c r="M4" s="28"/>
      <c r="N4" s="28"/>
      <c r="O4" s="2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8" customFormat="1" ht="24.75" customHeight="1">
      <c r="A5" s="9">
        <v>1</v>
      </c>
      <c r="B5" s="12" t="s">
        <v>25</v>
      </c>
      <c r="C5" s="12" t="s">
        <v>26</v>
      </c>
      <c r="D5" s="12" t="s">
        <v>17</v>
      </c>
      <c r="E5" s="12" t="s">
        <v>27</v>
      </c>
      <c r="F5" s="12" t="s">
        <v>28</v>
      </c>
      <c r="G5" s="19">
        <v>121</v>
      </c>
      <c r="H5" s="18">
        <f>G5/160*100</f>
        <v>75.625</v>
      </c>
      <c r="I5" s="18">
        <v>73.8</v>
      </c>
      <c r="J5" s="18">
        <v>75.2</v>
      </c>
      <c r="K5" s="18">
        <v>74.91</v>
      </c>
      <c r="L5" s="12">
        <v>1</v>
      </c>
      <c r="M5" s="9" t="s">
        <v>18</v>
      </c>
      <c r="N5" s="9" t="s">
        <v>18</v>
      </c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" customFormat="1" ht="24.75" customHeight="1">
      <c r="A6" s="9">
        <v>2</v>
      </c>
      <c r="B6" s="12" t="s">
        <v>25</v>
      </c>
      <c r="C6" s="12" t="s">
        <v>29</v>
      </c>
      <c r="D6" s="12" t="s">
        <v>30</v>
      </c>
      <c r="E6" s="12" t="s">
        <v>27</v>
      </c>
      <c r="F6" s="12" t="s">
        <v>28</v>
      </c>
      <c r="G6" s="19">
        <v>112</v>
      </c>
      <c r="H6" s="18">
        <f aca="true" t="shared" si="0" ref="H6:H32">G6/160*100</f>
        <v>70</v>
      </c>
      <c r="I6" s="18">
        <v>73.8</v>
      </c>
      <c r="J6" s="18">
        <v>76.8</v>
      </c>
      <c r="K6" s="18">
        <v>73.86</v>
      </c>
      <c r="L6" s="12">
        <v>1</v>
      </c>
      <c r="M6" s="9" t="s">
        <v>18</v>
      </c>
      <c r="N6" s="9" t="s">
        <v>18</v>
      </c>
      <c r="O6" s="1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8" customFormat="1" ht="24.75" customHeight="1">
      <c r="A7" s="9">
        <v>3</v>
      </c>
      <c r="B7" s="12" t="s">
        <v>25</v>
      </c>
      <c r="C7" s="12" t="s">
        <v>31</v>
      </c>
      <c r="D7" s="12" t="s">
        <v>32</v>
      </c>
      <c r="E7" s="12" t="s">
        <v>33</v>
      </c>
      <c r="F7" s="12" t="s">
        <v>34</v>
      </c>
      <c r="G7" s="19">
        <v>120</v>
      </c>
      <c r="H7" s="18">
        <f t="shared" si="0"/>
        <v>75</v>
      </c>
      <c r="I7" s="18">
        <v>72.2</v>
      </c>
      <c r="J7" s="18">
        <v>71</v>
      </c>
      <c r="K7" s="18">
        <v>72.56</v>
      </c>
      <c r="L7" s="12">
        <v>1</v>
      </c>
      <c r="M7" s="9" t="s">
        <v>18</v>
      </c>
      <c r="N7" s="9" t="s">
        <v>18</v>
      </c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8" customFormat="1" ht="24.75" customHeight="1">
      <c r="A8" s="9">
        <v>4</v>
      </c>
      <c r="B8" s="12" t="s">
        <v>35</v>
      </c>
      <c r="C8" s="12" t="s">
        <v>36</v>
      </c>
      <c r="D8" s="12" t="s">
        <v>37</v>
      </c>
      <c r="E8" s="12" t="s">
        <v>27</v>
      </c>
      <c r="F8" s="12" t="s">
        <v>38</v>
      </c>
      <c r="G8" s="19">
        <v>114</v>
      </c>
      <c r="H8" s="18">
        <f t="shared" si="0"/>
        <v>71.25</v>
      </c>
      <c r="I8" s="18">
        <v>81.4</v>
      </c>
      <c r="J8" s="18">
        <v>79.8</v>
      </c>
      <c r="K8" s="18">
        <v>77.72</v>
      </c>
      <c r="L8" s="13">
        <v>1</v>
      </c>
      <c r="M8" s="12" t="s">
        <v>19</v>
      </c>
      <c r="N8" s="12" t="s">
        <v>19</v>
      </c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8" customFormat="1" ht="24.75" customHeight="1">
      <c r="A9" s="9">
        <v>5</v>
      </c>
      <c r="B9" s="12" t="s">
        <v>35</v>
      </c>
      <c r="C9" s="12" t="s">
        <v>39</v>
      </c>
      <c r="D9" s="12" t="s">
        <v>40</v>
      </c>
      <c r="E9" s="12" t="s">
        <v>27</v>
      </c>
      <c r="F9" s="12" t="s">
        <v>28</v>
      </c>
      <c r="G9" s="19">
        <v>125</v>
      </c>
      <c r="H9" s="18">
        <f t="shared" si="0"/>
        <v>78.125</v>
      </c>
      <c r="I9" s="18">
        <v>72.6</v>
      </c>
      <c r="J9" s="18">
        <v>70.8</v>
      </c>
      <c r="K9" s="18">
        <v>73.54</v>
      </c>
      <c r="L9" s="13">
        <v>2</v>
      </c>
      <c r="M9" s="12" t="s">
        <v>19</v>
      </c>
      <c r="N9" s="12" t="s">
        <v>19</v>
      </c>
      <c r="O9" s="14" t="s">
        <v>20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8" customFormat="1" ht="24.75" customHeight="1">
      <c r="A10" s="9">
        <v>6</v>
      </c>
      <c r="B10" s="12" t="s">
        <v>35</v>
      </c>
      <c r="C10" s="12" t="s">
        <v>26</v>
      </c>
      <c r="D10" s="12" t="s">
        <v>41</v>
      </c>
      <c r="E10" s="12" t="s">
        <v>27</v>
      </c>
      <c r="F10" s="12" t="s">
        <v>28</v>
      </c>
      <c r="G10" s="19">
        <v>128</v>
      </c>
      <c r="H10" s="18">
        <f t="shared" si="0"/>
        <v>80</v>
      </c>
      <c r="I10" s="18">
        <v>82</v>
      </c>
      <c r="J10" s="18">
        <v>80.8</v>
      </c>
      <c r="K10" s="18">
        <v>80.91999999999999</v>
      </c>
      <c r="L10" s="13">
        <v>1</v>
      </c>
      <c r="M10" s="12" t="s">
        <v>19</v>
      </c>
      <c r="N10" s="12" t="s">
        <v>19</v>
      </c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8" customFormat="1" ht="24.75" customHeight="1">
      <c r="A11" s="9">
        <v>7</v>
      </c>
      <c r="B11" s="12" t="s">
        <v>35</v>
      </c>
      <c r="C11" s="12" t="s">
        <v>42</v>
      </c>
      <c r="D11" s="12" t="s">
        <v>43</v>
      </c>
      <c r="E11" s="12" t="s">
        <v>27</v>
      </c>
      <c r="F11" s="12" t="s">
        <v>44</v>
      </c>
      <c r="G11" s="19">
        <v>127</v>
      </c>
      <c r="H11" s="18">
        <f t="shared" si="0"/>
        <v>79.375</v>
      </c>
      <c r="I11" s="18">
        <v>77</v>
      </c>
      <c r="J11" s="18">
        <v>79.6</v>
      </c>
      <c r="K11" s="18">
        <v>78.75</v>
      </c>
      <c r="L11" s="13">
        <v>1</v>
      </c>
      <c r="M11" s="12" t="s">
        <v>19</v>
      </c>
      <c r="N11" s="12" t="s">
        <v>19</v>
      </c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8" customFormat="1" ht="24.75" customHeight="1">
      <c r="A12" s="9">
        <v>8</v>
      </c>
      <c r="B12" s="12" t="s">
        <v>45</v>
      </c>
      <c r="C12" s="12" t="s">
        <v>31</v>
      </c>
      <c r="D12" s="12" t="s">
        <v>46</v>
      </c>
      <c r="E12" s="12" t="s">
        <v>27</v>
      </c>
      <c r="F12" s="12" t="s">
        <v>44</v>
      </c>
      <c r="G12" s="19">
        <v>110</v>
      </c>
      <c r="H12" s="18">
        <f t="shared" si="0"/>
        <v>68.75</v>
      </c>
      <c r="I12" s="18">
        <v>80.2</v>
      </c>
      <c r="J12" s="18">
        <v>84.8</v>
      </c>
      <c r="K12" s="18">
        <v>78.61</v>
      </c>
      <c r="L12" s="9">
        <v>1</v>
      </c>
      <c r="M12" s="9" t="s">
        <v>21</v>
      </c>
      <c r="N12" s="12" t="s">
        <v>19</v>
      </c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8" customFormat="1" ht="24.75" customHeight="1">
      <c r="A13" s="9">
        <v>9</v>
      </c>
      <c r="B13" s="12" t="s">
        <v>47</v>
      </c>
      <c r="C13" s="12" t="s">
        <v>48</v>
      </c>
      <c r="D13" s="12" t="s">
        <v>49</v>
      </c>
      <c r="E13" s="12" t="s">
        <v>27</v>
      </c>
      <c r="F13" s="12" t="s">
        <v>28</v>
      </c>
      <c r="G13" s="19">
        <v>130</v>
      </c>
      <c r="H13" s="18">
        <f t="shared" si="0"/>
        <v>81.25</v>
      </c>
      <c r="I13" s="18">
        <v>84.6</v>
      </c>
      <c r="J13" s="18">
        <v>86</v>
      </c>
      <c r="K13" s="18">
        <v>84.16</v>
      </c>
      <c r="L13" s="15">
        <v>1</v>
      </c>
      <c r="M13" s="9" t="s">
        <v>19</v>
      </c>
      <c r="N13" s="9" t="s">
        <v>19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8" customFormat="1" ht="24.75" customHeight="1">
      <c r="A14" s="9">
        <v>10</v>
      </c>
      <c r="B14" s="12" t="s">
        <v>47</v>
      </c>
      <c r="C14" s="12" t="s">
        <v>31</v>
      </c>
      <c r="D14" s="12" t="s">
        <v>50</v>
      </c>
      <c r="E14" s="12" t="s">
        <v>27</v>
      </c>
      <c r="F14" s="12" t="s">
        <v>28</v>
      </c>
      <c r="G14" s="19">
        <v>125</v>
      </c>
      <c r="H14" s="18">
        <f t="shared" si="0"/>
        <v>78.125</v>
      </c>
      <c r="I14" s="18">
        <v>82.4</v>
      </c>
      <c r="J14" s="18">
        <v>85.8</v>
      </c>
      <c r="K14" s="18">
        <v>82.48</v>
      </c>
      <c r="L14" s="15">
        <v>1</v>
      </c>
      <c r="M14" s="9" t="s">
        <v>19</v>
      </c>
      <c r="N14" s="9" t="s">
        <v>19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8" customFormat="1" ht="24.75" customHeight="1">
      <c r="A15" s="9">
        <v>11</v>
      </c>
      <c r="B15" s="12" t="s">
        <v>51</v>
      </c>
      <c r="C15" s="12" t="s">
        <v>36</v>
      </c>
      <c r="D15" s="12" t="s">
        <v>52</v>
      </c>
      <c r="E15" s="12" t="s">
        <v>27</v>
      </c>
      <c r="F15" s="12" t="s">
        <v>28</v>
      </c>
      <c r="G15" s="19">
        <v>124</v>
      </c>
      <c r="H15" s="18">
        <f t="shared" si="0"/>
        <v>77.5</v>
      </c>
      <c r="I15" s="18">
        <v>79.93</v>
      </c>
      <c r="J15" s="18">
        <v>84.6</v>
      </c>
      <c r="K15" s="18">
        <v>81.07</v>
      </c>
      <c r="L15" s="9">
        <v>1</v>
      </c>
      <c r="M15" s="9" t="s">
        <v>22</v>
      </c>
      <c r="N15" s="9" t="s">
        <v>22</v>
      </c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8" customFormat="1" ht="24.75" customHeight="1">
      <c r="A16" s="9">
        <v>12</v>
      </c>
      <c r="B16" s="12" t="s">
        <v>51</v>
      </c>
      <c r="C16" s="12" t="s">
        <v>26</v>
      </c>
      <c r="D16" s="12" t="s">
        <v>53</v>
      </c>
      <c r="E16" s="12" t="s">
        <v>27</v>
      </c>
      <c r="F16" s="12" t="s">
        <v>28</v>
      </c>
      <c r="G16" s="19">
        <v>130</v>
      </c>
      <c r="H16" s="18">
        <f t="shared" si="0"/>
        <v>81.25</v>
      </c>
      <c r="I16" s="18">
        <v>82.34</v>
      </c>
      <c r="J16" s="18">
        <v>87</v>
      </c>
      <c r="K16" s="18">
        <v>83.87700000000001</v>
      </c>
      <c r="L16" s="9">
        <v>1</v>
      </c>
      <c r="M16" s="9" t="s">
        <v>22</v>
      </c>
      <c r="N16" s="9" t="s">
        <v>22</v>
      </c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8" customFormat="1" ht="24.75" customHeight="1">
      <c r="A17" s="9">
        <v>13</v>
      </c>
      <c r="B17" s="12" t="s">
        <v>51</v>
      </c>
      <c r="C17" s="12" t="s">
        <v>26</v>
      </c>
      <c r="D17" s="12" t="s">
        <v>54</v>
      </c>
      <c r="E17" s="12" t="s">
        <v>27</v>
      </c>
      <c r="F17" s="12" t="s">
        <v>28</v>
      </c>
      <c r="G17" s="19">
        <v>127</v>
      </c>
      <c r="H17" s="18">
        <f t="shared" si="0"/>
        <v>79.375</v>
      </c>
      <c r="I17" s="18">
        <v>78.53</v>
      </c>
      <c r="J17" s="18">
        <v>83.2</v>
      </c>
      <c r="K17" s="18">
        <v>80.6515</v>
      </c>
      <c r="L17" s="9">
        <v>2</v>
      </c>
      <c r="M17" s="9" t="s">
        <v>22</v>
      </c>
      <c r="N17" s="9" t="s">
        <v>22</v>
      </c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8" customFormat="1" ht="24.75" customHeight="1">
      <c r="A18" s="9">
        <v>14</v>
      </c>
      <c r="B18" s="12" t="s">
        <v>55</v>
      </c>
      <c r="C18" s="12" t="s">
        <v>26</v>
      </c>
      <c r="D18" s="12" t="s">
        <v>56</v>
      </c>
      <c r="E18" s="12" t="s">
        <v>27</v>
      </c>
      <c r="F18" s="12" t="s">
        <v>57</v>
      </c>
      <c r="G18" s="19">
        <v>122</v>
      </c>
      <c r="H18" s="18">
        <f t="shared" si="0"/>
        <v>76.25</v>
      </c>
      <c r="I18" s="18">
        <v>73.6</v>
      </c>
      <c r="J18" s="18">
        <v>83.8</v>
      </c>
      <c r="K18" s="18">
        <v>78.475</v>
      </c>
      <c r="L18" s="9">
        <v>1</v>
      </c>
      <c r="M18" s="9" t="s">
        <v>18</v>
      </c>
      <c r="N18" s="9" t="s">
        <v>18</v>
      </c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8" customFormat="1" ht="24.75" customHeight="1">
      <c r="A19" s="9">
        <v>15</v>
      </c>
      <c r="B19" s="12" t="s">
        <v>55</v>
      </c>
      <c r="C19" s="12" t="s">
        <v>29</v>
      </c>
      <c r="D19" s="12" t="s">
        <v>58</v>
      </c>
      <c r="E19" s="12" t="s">
        <v>27</v>
      </c>
      <c r="F19" s="12" t="s">
        <v>59</v>
      </c>
      <c r="G19" s="19">
        <v>111</v>
      </c>
      <c r="H19" s="18">
        <f t="shared" si="0"/>
        <v>69.375</v>
      </c>
      <c r="I19" s="18">
        <v>61.4</v>
      </c>
      <c r="J19" s="18">
        <v>72.4</v>
      </c>
      <c r="K19" s="18">
        <v>68.19250000000001</v>
      </c>
      <c r="L19" s="9">
        <v>1</v>
      </c>
      <c r="M19" s="9" t="s">
        <v>18</v>
      </c>
      <c r="N19" s="9" t="s">
        <v>18</v>
      </c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8" customFormat="1" ht="24.75" customHeight="1">
      <c r="A20" s="9">
        <v>16</v>
      </c>
      <c r="B20" s="12" t="s">
        <v>55</v>
      </c>
      <c r="C20" s="12" t="s">
        <v>48</v>
      </c>
      <c r="D20" s="12" t="s">
        <v>60</v>
      </c>
      <c r="E20" s="12" t="s">
        <v>27</v>
      </c>
      <c r="F20" s="12" t="s">
        <v>28</v>
      </c>
      <c r="G20" s="19">
        <v>116</v>
      </c>
      <c r="H20" s="18">
        <f t="shared" si="0"/>
        <v>72.5</v>
      </c>
      <c r="I20" s="18">
        <v>76.6</v>
      </c>
      <c r="J20" s="18">
        <v>62.2</v>
      </c>
      <c r="K20" s="18">
        <v>69.61</v>
      </c>
      <c r="L20" s="9">
        <v>2</v>
      </c>
      <c r="M20" s="9" t="s">
        <v>18</v>
      </c>
      <c r="N20" s="9" t="s">
        <v>18</v>
      </c>
      <c r="O20" s="9" t="s">
        <v>20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8" customFormat="1" ht="24.75" customHeight="1">
      <c r="A21" s="9">
        <v>17</v>
      </c>
      <c r="B21" s="12" t="s">
        <v>55</v>
      </c>
      <c r="C21" s="12" t="s">
        <v>61</v>
      </c>
      <c r="D21" s="12" t="s">
        <v>62</v>
      </c>
      <c r="E21" s="12" t="s">
        <v>33</v>
      </c>
      <c r="F21" s="12" t="s">
        <v>38</v>
      </c>
      <c r="G21" s="19">
        <v>122</v>
      </c>
      <c r="H21" s="18">
        <f t="shared" si="0"/>
        <v>76.25</v>
      </c>
      <c r="I21" s="18">
        <v>83</v>
      </c>
      <c r="J21" s="18">
        <v>83.6</v>
      </c>
      <c r="K21" s="18">
        <v>81.215</v>
      </c>
      <c r="L21" s="9">
        <v>1</v>
      </c>
      <c r="M21" s="9" t="s">
        <v>18</v>
      </c>
      <c r="N21" s="9" t="s">
        <v>18</v>
      </c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8" customFormat="1" ht="24.75" customHeight="1">
      <c r="A22" s="9">
        <v>18</v>
      </c>
      <c r="B22" s="12" t="s">
        <v>55</v>
      </c>
      <c r="C22" s="12" t="s">
        <v>42</v>
      </c>
      <c r="D22" s="12" t="s">
        <v>63</v>
      </c>
      <c r="E22" s="12" t="s">
        <v>27</v>
      </c>
      <c r="F22" s="12" t="s">
        <v>28</v>
      </c>
      <c r="G22" s="19">
        <v>122</v>
      </c>
      <c r="H22" s="18">
        <f t="shared" si="0"/>
        <v>76.25</v>
      </c>
      <c r="I22" s="18">
        <v>72.4</v>
      </c>
      <c r="J22" s="18">
        <v>75.2</v>
      </c>
      <c r="K22" s="18">
        <v>74.675</v>
      </c>
      <c r="L22" s="9">
        <v>1</v>
      </c>
      <c r="M22" s="9" t="s">
        <v>18</v>
      </c>
      <c r="N22" s="9" t="s">
        <v>18</v>
      </c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8" customFormat="1" ht="24.75" customHeight="1">
      <c r="A23" s="9">
        <v>19</v>
      </c>
      <c r="B23" s="12" t="s">
        <v>64</v>
      </c>
      <c r="C23" s="12" t="s">
        <v>39</v>
      </c>
      <c r="D23" s="12" t="s">
        <v>65</v>
      </c>
      <c r="E23" s="12" t="s">
        <v>27</v>
      </c>
      <c r="F23" s="12" t="s">
        <v>28</v>
      </c>
      <c r="G23" s="19">
        <v>119</v>
      </c>
      <c r="H23" s="18">
        <f t="shared" si="0"/>
        <v>74.375</v>
      </c>
      <c r="I23" s="18">
        <v>69</v>
      </c>
      <c r="J23" s="18">
        <v>78.2</v>
      </c>
      <c r="K23" s="18">
        <v>74.2925</v>
      </c>
      <c r="L23" s="9">
        <v>1</v>
      </c>
      <c r="M23" s="9" t="s">
        <v>19</v>
      </c>
      <c r="N23" s="9" t="s">
        <v>19</v>
      </c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8" customFormat="1" ht="24.75" customHeight="1">
      <c r="A24" s="9">
        <v>20</v>
      </c>
      <c r="B24" s="12" t="s">
        <v>64</v>
      </c>
      <c r="C24" s="12" t="s">
        <v>26</v>
      </c>
      <c r="D24" s="12" t="s">
        <v>66</v>
      </c>
      <c r="E24" s="12" t="s">
        <v>27</v>
      </c>
      <c r="F24" s="12" t="s">
        <v>67</v>
      </c>
      <c r="G24" s="19">
        <v>117</v>
      </c>
      <c r="H24" s="18">
        <f t="shared" si="0"/>
        <v>73.125</v>
      </c>
      <c r="I24" s="18">
        <v>75.9</v>
      </c>
      <c r="J24" s="18">
        <v>77.6</v>
      </c>
      <c r="K24" s="18">
        <v>75.7475</v>
      </c>
      <c r="L24" s="9">
        <v>1</v>
      </c>
      <c r="M24" s="9" t="s">
        <v>19</v>
      </c>
      <c r="N24" s="9" t="s">
        <v>19</v>
      </c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8" customFormat="1" ht="24.75" customHeight="1">
      <c r="A25" s="9">
        <v>21</v>
      </c>
      <c r="B25" s="12" t="s">
        <v>64</v>
      </c>
      <c r="C25" s="12" t="s">
        <v>68</v>
      </c>
      <c r="D25" s="12" t="s">
        <v>69</v>
      </c>
      <c r="E25" s="12" t="s">
        <v>27</v>
      </c>
      <c r="F25" s="12" t="s">
        <v>28</v>
      </c>
      <c r="G25" s="19">
        <v>129</v>
      </c>
      <c r="H25" s="18">
        <f t="shared" si="0"/>
        <v>80.625</v>
      </c>
      <c r="I25" s="18">
        <v>76.7</v>
      </c>
      <c r="J25" s="18">
        <v>83</v>
      </c>
      <c r="K25" s="18">
        <v>80.3975</v>
      </c>
      <c r="L25" s="9">
        <v>1</v>
      </c>
      <c r="M25" s="9" t="s">
        <v>19</v>
      </c>
      <c r="N25" s="9" t="s">
        <v>19</v>
      </c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8" customFormat="1" ht="24.75" customHeight="1">
      <c r="A26" s="9">
        <v>22</v>
      </c>
      <c r="B26" s="12" t="s">
        <v>70</v>
      </c>
      <c r="C26" s="12" t="s">
        <v>71</v>
      </c>
      <c r="D26" s="12" t="s">
        <v>72</v>
      </c>
      <c r="E26" s="12" t="s">
        <v>27</v>
      </c>
      <c r="F26" s="12" t="s">
        <v>73</v>
      </c>
      <c r="G26" s="19">
        <v>111</v>
      </c>
      <c r="H26" s="18">
        <f t="shared" si="0"/>
        <v>69.375</v>
      </c>
      <c r="I26" s="18">
        <v>82.2</v>
      </c>
      <c r="J26" s="18">
        <v>81</v>
      </c>
      <c r="K26" s="18">
        <v>77.87</v>
      </c>
      <c r="L26" s="9">
        <v>1</v>
      </c>
      <c r="M26" s="9" t="s">
        <v>23</v>
      </c>
      <c r="N26" s="9" t="s">
        <v>23</v>
      </c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8" customFormat="1" ht="24.75" customHeight="1">
      <c r="A27" s="9">
        <v>23</v>
      </c>
      <c r="B27" s="12" t="s">
        <v>70</v>
      </c>
      <c r="C27" s="12" t="s">
        <v>31</v>
      </c>
      <c r="D27" s="12" t="s">
        <v>74</v>
      </c>
      <c r="E27" s="12" t="s">
        <v>27</v>
      </c>
      <c r="F27" s="12" t="s">
        <v>28</v>
      </c>
      <c r="G27" s="19">
        <v>113</v>
      </c>
      <c r="H27" s="18">
        <f t="shared" si="0"/>
        <v>70.625</v>
      </c>
      <c r="I27" s="18">
        <v>82.8</v>
      </c>
      <c r="J27" s="18">
        <v>82.2</v>
      </c>
      <c r="K27" s="18">
        <v>78.91</v>
      </c>
      <c r="L27" s="9">
        <v>1</v>
      </c>
      <c r="M27" s="9" t="s">
        <v>23</v>
      </c>
      <c r="N27" s="9" t="s">
        <v>23</v>
      </c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8" customFormat="1" ht="24.75" customHeight="1">
      <c r="A28" s="9">
        <v>24</v>
      </c>
      <c r="B28" s="12" t="s">
        <v>75</v>
      </c>
      <c r="C28" s="12" t="s">
        <v>26</v>
      </c>
      <c r="D28" s="12" t="s">
        <v>76</v>
      </c>
      <c r="E28" s="12" t="s">
        <v>27</v>
      </c>
      <c r="F28" s="12" t="s">
        <v>77</v>
      </c>
      <c r="G28" s="19">
        <v>118</v>
      </c>
      <c r="H28" s="18">
        <f t="shared" si="0"/>
        <v>73.75</v>
      </c>
      <c r="I28" s="18">
        <v>75.6</v>
      </c>
      <c r="J28" s="18">
        <v>70.8</v>
      </c>
      <c r="K28" s="18">
        <v>73.13</v>
      </c>
      <c r="L28" s="17">
        <v>1</v>
      </c>
      <c r="M28" s="9" t="s">
        <v>24</v>
      </c>
      <c r="N28" s="9" t="s">
        <v>24</v>
      </c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8" customFormat="1" ht="24.75" customHeight="1">
      <c r="A29" s="9">
        <v>25</v>
      </c>
      <c r="B29" s="12" t="s">
        <v>78</v>
      </c>
      <c r="C29" s="12" t="s">
        <v>79</v>
      </c>
      <c r="D29" s="12" t="s">
        <v>80</v>
      </c>
      <c r="E29" s="12" t="s">
        <v>27</v>
      </c>
      <c r="F29" s="12" t="s">
        <v>81</v>
      </c>
      <c r="G29" s="19">
        <v>114</v>
      </c>
      <c r="H29" s="18">
        <f>G29/160*100</f>
        <v>71.25</v>
      </c>
      <c r="I29" s="18">
        <v>78</v>
      </c>
      <c r="J29" s="18">
        <v>70.6</v>
      </c>
      <c r="K29" s="18">
        <v>73.02</v>
      </c>
      <c r="L29" s="9">
        <v>1</v>
      </c>
      <c r="M29" s="12" t="s">
        <v>22</v>
      </c>
      <c r="N29" s="12" t="s">
        <v>22</v>
      </c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8" customFormat="1" ht="24.75" customHeight="1">
      <c r="A30" s="9">
        <v>26</v>
      </c>
      <c r="B30" s="12" t="s">
        <v>78</v>
      </c>
      <c r="C30" s="12" t="s">
        <v>39</v>
      </c>
      <c r="D30" s="12" t="s">
        <v>82</v>
      </c>
      <c r="E30" s="12" t="s">
        <v>27</v>
      </c>
      <c r="F30" s="12" t="s">
        <v>28</v>
      </c>
      <c r="G30" s="19">
        <v>124</v>
      </c>
      <c r="H30" s="18">
        <f t="shared" si="0"/>
        <v>77.5</v>
      </c>
      <c r="I30" s="18">
        <v>71</v>
      </c>
      <c r="J30" s="18">
        <v>64.8</v>
      </c>
      <c r="K30" s="18">
        <v>70.47</v>
      </c>
      <c r="L30" s="9">
        <v>1</v>
      </c>
      <c r="M30" s="12" t="s">
        <v>22</v>
      </c>
      <c r="N30" s="12" t="s">
        <v>22</v>
      </c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8" customFormat="1" ht="24.75" customHeight="1">
      <c r="A31" s="9">
        <v>27</v>
      </c>
      <c r="B31" s="12" t="s">
        <v>78</v>
      </c>
      <c r="C31" s="12" t="s">
        <v>31</v>
      </c>
      <c r="D31" s="12" t="s">
        <v>83</v>
      </c>
      <c r="E31" s="12" t="s">
        <v>33</v>
      </c>
      <c r="F31" s="12" t="s">
        <v>28</v>
      </c>
      <c r="G31" s="19">
        <v>128</v>
      </c>
      <c r="H31" s="18">
        <f t="shared" si="0"/>
        <v>80</v>
      </c>
      <c r="I31" s="18">
        <v>67.2</v>
      </c>
      <c r="J31" s="18">
        <v>68.6</v>
      </c>
      <c r="K31" s="18">
        <v>71.6</v>
      </c>
      <c r="L31" s="9">
        <v>1</v>
      </c>
      <c r="M31" s="12" t="s">
        <v>22</v>
      </c>
      <c r="N31" s="12" t="s">
        <v>22</v>
      </c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8" customFormat="1" ht="24.75" customHeight="1">
      <c r="A32" s="9">
        <v>28</v>
      </c>
      <c r="B32" s="12" t="s">
        <v>78</v>
      </c>
      <c r="C32" s="12" t="s">
        <v>68</v>
      </c>
      <c r="D32" s="12" t="s">
        <v>84</v>
      </c>
      <c r="E32" s="12" t="s">
        <v>27</v>
      </c>
      <c r="F32" s="12" t="s">
        <v>28</v>
      </c>
      <c r="G32" s="19">
        <v>113</v>
      </c>
      <c r="H32" s="18">
        <f t="shared" si="0"/>
        <v>70.625</v>
      </c>
      <c r="I32" s="18">
        <v>69.4</v>
      </c>
      <c r="J32" s="18">
        <v>78.2</v>
      </c>
      <c r="K32" s="18">
        <v>73.29</v>
      </c>
      <c r="L32" s="9">
        <v>1</v>
      </c>
      <c r="M32" s="12" t="s">
        <v>22</v>
      </c>
      <c r="N32" s="12" t="s">
        <v>22</v>
      </c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8" customFormat="1" ht="24.75" customHeight="1">
      <c r="A33" s="9">
        <v>29</v>
      </c>
      <c r="B33" s="12" t="s">
        <v>78</v>
      </c>
      <c r="C33" s="12" t="s">
        <v>85</v>
      </c>
      <c r="D33" s="12" t="s">
        <v>86</v>
      </c>
      <c r="E33" s="12" t="s">
        <v>27</v>
      </c>
      <c r="F33" s="12" t="s">
        <v>87</v>
      </c>
      <c r="G33" s="19">
        <v>39</v>
      </c>
      <c r="H33" s="18">
        <f>G33/60*100</f>
        <v>65</v>
      </c>
      <c r="I33" s="18">
        <v>72.4</v>
      </c>
      <c r="J33" s="18">
        <v>75</v>
      </c>
      <c r="K33" s="18">
        <v>71.22</v>
      </c>
      <c r="L33" s="9">
        <v>1</v>
      </c>
      <c r="M33" s="12" t="s">
        <v>22</v>
      </c>
      <c r="N33" s="12" t="s">
        <v>22</v>
      </c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8" customFormat="1" ht="24.75" customHeight="1">
      <c r="A34" s="9">
        <v>30</v>
      </c>
      <c r="B34" s="12" t="s">
        <v>78</v>
      </c>
      <c r="C34" s="12" t="s">
        <v>88</v>
      </c>
      <c r="D34" s="12" t="s">
        <v>89</v>
      </c>
      <c r="E34" s="12" t="s">
        <v>33</v>
      </c>
      <c r="F34" s="12" t="s">
        <v>90</v>
      </c>
      <c r="G34" s="19">
        <v>36</v>
      </c>
      <c r="H34" s="18">
        <f>G34/60*100</f>
        <v>60</v>
      </c>
      <c r="I34" s="18">
        <v>65.8</v>
      </c>
      <c r="J34" s="18">
        <v>73.4</v>
      </c>
      <c r="K34" s="18">
        <v>67.1</v>
      </c>
      <c r="L34" s="9">
        <v>1</v>
      </c>
      <c r="M34" s="12" t="s">
        <v>22</v>
      </c>
      <c r="N34" s="12" t="s">
        <v>22</v>
      </c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" customFormat="1" ht="64.5" customHeight="1">
      <c r="A35" s="9"/>
      <c r="B35" s="9"/>
      <c r="C35" s="9"/>
      <c r="D35" s="9"/>
      <c r="E35" s="9"/>
      <c r="F35" s="9"/>
      <c r="G35" s="16"/>
      <c r="H35" s="16"/>
      <c r="I35" s="9"/>
      <c r="J35" s="10"/>
      <c r="K35" s="10"/>
      <c r="L35" s="9"/>
      <c r="M35" s="9"/>
      <c r="N35" s="9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</sheetData>
  <sheetProtection/>
  <mergeCells count="14">
    <mergeCell ref="M3:M4"/>
    <mergeCell ref="F3:F4"/>
    <mergeCell ref="N3:N4"/>
    <mergeCell ref="O3:O4"/>
    <mergeCell ref="A1:B1"/>
    <mergeCell ref="A2:O2"/>
    <mergeCell ref="A3:A4"/>
    <mergeCell ref="B3:B4"/>
    <mergeCell ref="C3:C4"/>
    <mergeCell ref="D3:D4"/>
    <mergeCell ref="E3:E4"/>
    <mergeCell ref="G3:J3"/>
    <mergeCell ref="K3:K4"/>
    <mergeCell ref="L3:L4"/>
  </mergeCells>
  <printOptions/>
  <pageMargins left="0" right="0" top="0.7868055555555555" bottom="0.7868055555555555" header="0.5111111111111111" footer="0.5111111111111111"/>
  <pageSetup horizontalDpi="600" verticalDpi="600" orientation="landscape" paperSize="9" scale="85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文枢中学</dc:creator>
  <cp:keywords/>
  <dc:description/>
  <cp:lastModifiedBy>hp</cp:lastModifiedBy>
  <cp:lastPrinted>2017-05-10T02:54:41Z</cp:lastPrinted>
  <dcterms:created xsi:type="dcterms:W3CDTF">2003-11-11T03:39:21Z</dcterms:created>
  <dcterms:modified xsi:type="dcterms:W3CDTF">2017-05-11T08:02:03Z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