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9440" windowHeight="121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<sst xmlns="http://schemas.openxmlformats.org/spreadsheetml/2006/main" count="845" uniqueCount="328">
  <si>
    <t>准考证号</t>
  </si>
  <si>
    <t>姓名</t>
  </si>
  <si>
    <t>性别</t>
  </si>
  <si>
    <t>女</t>
  </si>
  <si>
    <t>男</t>
  </si>
  <si>
    <t>初中社会</t>
  </si>
  <si>
    <t>初中语文</t>
  </si>
  <si>
    <t>小学数学</t>
  </si>
  <si>
    <t>小学语文</t>
  </si>
  <si>
    <t>小学低段包班</t>
  </si>
  <si>
    <t>小学科学</t>
  </si>
  <si>
    <t>小学美术（书法）</t>
  </si>
  <si>
    <t>小学体育</t>
  </si>
  <si>
    <t>小学信息</t>
  </si>
  <si>
    <t>小学音乐</t>
  </si>
  <si>
    <t>小学英语</t>
  </si>
  <si>
    <t>幼儿教育</t>
  </si>
  <si>
    <t>笔试成绩</t>
  </si>
  <si>
    <t>专业技能测试成绩</t>
  </si>
  <si>
    <t>教育基础知识</t>
  </si>
  <si>
    <t>学科专业知识</t>
  </si>
  <si>
    <t>折合分</t>
  </si>
  <si>
    <t>理论
知识</t>
  </si>
  <si>
    <t>实践
操作</t>
  </si>
  <si>
    <t>折合分</t>
  </si>
  <si>
    <t>57</t>
  </si>
  <si>
    <t>65</t>
  </si>
  <si>
    <t>50</t>
  </si>
  <si>
    <t>60</t>
  </si>
  <si>
    <t>61</t>
  </si>
  <si>
    <t>51</t>
  </si>
  <si>
    <t>62</t>
  </si>
  <si>
    <t>53</t>
  </si>
  <si>
    <t>67</t>
  </si>
  <si>
    <t>56</t>
  </si>
  <si>
    <t>84</t>
  </si>
  <si>
    <t>58</t>
  </si>
  <si>
    <t>54</t>
  </si>
  <si>
    <t>55</t>
  </si>
  <si>
    <t>77</t>
  </si>
  <si>
    <t>63</t>
  </si>
  <si>
    <t>71</t>
  </si>
  <si>
    <t>74</t>
  </si>
  <si>
    <t>64</t>
  </si>
  <si>
    <t>72</t>
  </si>
  <si>
    <t>68</t>
  </si>
  <si>
    <t>70</t>
  </si>
  <si>
    <t>69</t>
  </si>
  <si>
    <t>66</t>
  </si>
  <si>
    <t>49</t>
  </si>
  <si>
    <t>80</t>
  </si>
  <si>
    <t>75</t>
  </si>
  <si>
    <t>73</t>
  </si>
  <si>
    <t>76</t>
  </si>
  <si>
    <t>79</t>
  </si>
  <si>
    <t>81</t>
  </si>
  <si>
    <t>78</t>
  </si>
  <si>
    <t>82</t>
  </si>
  <si>
    <t>83</t>
  </si>
  <si>
    <t>86</t>
  </si>
  <si>
    <t>面试成绩</t>
  </si>
  <si>
    <t>总分</t>
  </si>
  <si>
    <t>平均分</t>
  </si>
  <si>
    <t>附加分</t>
  </si>
  <si>
    <t>备注</t>
  </si>
  <si>
    <t>成绩排名</t>
  </si>
  <si>
    <t>拟录取岗位</t>
  </si>
  <si>
    <t>/</t>
  </si>
  <si>
    <r>
      <t>201</t>
    </r>
    <r>
      <rPr>
        <b/>
        <sz val="20"/>
        <rFont val="宋体"/>
        <family val="0"/>
      </rPr>
      <t>7</t>
    </r>
    <r>
      <rPr>
        <b/>
        <sz val="20"/>
        <rFont val="宋体"/>
        <family val="0"/>
      </rPr>
      <t>年新教师招考入围体检人员名单</t>
    </r>
  </si>
  <si>
    <t>062171711042</t>
  </si>
  <si>
    <t>劳嘉晟</t>
  </si>
  <si>
    <t>062171711162</t>
  </si>
  <si>
    <t>徐明闻</t>
  </si>
  <si>
    <t>062171711652</t>
  </si>
  <si>
    <t>马勤</t>
  </si>
  <si>
    <t>062171710229</t>
  </si>
  <si>
    <t>高燕</t>
  </si>
  <si>
    <t>062171711101</t>
  </si>
  <si>
    <t>朱莹莹</t>
  </si>
  <si>
    <t>062171710728</t>
  </si>
  <si>
    <t>商海楠</t>
  </si>
  <si>
    <t>062171711344</t>
  </si>
  <si>
    <t>吉添添</t>
  </si>
  <si>
    <t>062171711648</t>
  </si>
  <si>
    <t>张圣凯</t>
  </si>
  <si>
    <t>062171710420</t>
  </si>
  <si>
    <t>周恒帆</t>
  </si>
  <si>
    <t>062171711336</t>
  </si>
  <si>
    <t>章晗</t>
  </si>
  <si>
    <t>062171710306</t>
  </si>
  <si>
    <t>张雪萍</t>
  </si>
  <si>
    <t>062171710726</t>
  </si>
  <si>
    <t>陈珊珊</t>
  </si>
  <si>
    <t>062171710431</t>
  </si>
  <si>
    <t>赵鹏勇</t>
  </si>
  <si>
    <t>062171710321</t>
  </si>
  <si>
    <t>胡鸿博</t>
  </si>
  <si>
    <t>062171710583</t>
  </si>
  <si>
    <t>王美瑛</t>
  </si>
  <si>
    <t>062171710756</t>
  </si>
  <si>
    <t>廖振华</t>
  </si>
  <si>
    <t>062171711352</t>
  </si>
  <si>
    <t>顾逸飞</t>
  </si>
  <si>
    <t>062171710495</t>
  </si>
  <si>
    <t>沈梦迪</t>
  </si>
  <si>
    <t>062171710078</t>
  </si>
  <si>
    <t>康彬</t>
  </si>
  <si>
    <t>062171710522</t>
  </si>
  <si>
    <t>马诗琪</t>
  </si>
  <si>
    <t>062171711551</t>
  </si>
  <si>
    <t>徐梦娜</t>
  </si>
  <si>
    <t>062171710137</t>
  </si>
  <si>
    <t>王圆圆</t>
  </si>
  <si>
    <t>062171711106</t>
  </si>
  <si>
    <t>黄伟</t>
  </si>
  <si>
    <t>062171710761</t>
  </si>
  <si>
    <t>陈姗</t>
  </si>
  <si>
    <t>062171711625</t>
  </si>
  <si>
    <t>赵逸澄</t>
  </si>
  <si>
    <t>062171710206</t>
  </si>
  <si>
    <t>戴徐燕</t>
  </si>
  <si>
    <t>062171710132</t>
  </si>
  <si>
    <t>翁恒</t>
  </si>
  <si>
    <t>062171711586</t>
  </si>
  <si>
    <t>楼璐琳</t>
  </si>
  <si>
    <t>062171710406</t>
  </si>
  <si>
    <t>陈梅</t>
  </si>
  <si>
    <t>062171711050</t>
  </si>
  <si>
    <t>唐燕飞</t>
  </si>
  <si>
    <t>062171711242</t>
  </si>
  <si>
    <t>张佳敏</t>
  </si>
  <si>
    <t>062171710620</t>
  </si>
  <si>
    <t>郑飞飞</t>
  </si>
  <si>
    <t>062171711182</t>
  </si>
  <si>
    <t>马佳青</t>
  </si>
  <si>
    <t>062171711307</t>
  </si>
  <si>
    <t>金喆君</t>
  </si>
  <si>
    <t>062171711206</t>
  </si>
  <si>
    <t>劳情忆</t>
  </si>
  <si>
    <t>062171711270</t>
  </si>
  <si>
    <t>祁梦洁</t>
  </si>
  <si>
    <t>062171710501</t>
  </si>
  <si>
    <t>陈娇</t>
  </si>
  <si>
    <t>062171710108</t>
  </si>
  <si>
    <t>陆力波</t>
  </si>
  <si>
    <t>062171710383</t>
  </si>
  <si>
    <t>顾筱筱</t>
  </si>
  <si>
    <t>062171710130</t>
  </si>
  <si>
    <t>沈慧慧</t>
  </si>
  <si>
    <t>062171711143</t>
  </si>
  <si>
    <t>祁爽</t>
  </si>
  <si>
    <t>062171710637</t>
  </si>
  <si>
    <t>吴佳雯</t>
  </si>
  <si>
    <t>062171711105</t>
  </si>
  <si>
    <t>倪闻玲</t>
  </si>
  <si>
    <t>062171710330</t>
  </si>
  <si>
    <t>喻军方</t>
  </si>
  <si>
    <t>062171710279</t>
  </si>
  <si>
    <t>钱佳龙</t>
  </si>
  <si>
    <t>062171710405</t>
  </si>
  <si>
    <t>王潇</t>
  </si>
  <si>
    <t>062171710365</t>
  </si>
  <si>
    <t>徐立</t>
  </si>
  <si>
    <t>062171710126</t>
  </si>
  <si>
    <t>任航群</t>
  </si>
  <si>
    <t>062171710208</t>
  </si>
  <si>
    <t>胡栋</t>
  </si>
  <si>
    <t>062171711549</t>
  </si>
  <si>
    <t>汪佳玲</t>
  </si>
  <si>
    <t>062171710401</t>
  </si>
  <si>
    <t>周祯源</t>
  </si>
  <si>
    <t>062171710298</t>
  </si>
  <si>
    <t>何其军</t>
  </si>
  <si>
    <t>062171710278</t>
  </si>
  <si>
    <t>许铖涛</t>
  </si>
  <si>
    <t>062171710245</t>
  </si>
  <si>
    <t>王林俐</t>
  </si>
  <si>
    <t>062171710191</t>
  </si>
  <si>
    <t>姜炜虹</t>
  </si>
  <si>
    <t>062171710444</t>
  </si>
  <si>
    <t>韩莉娜</t>
  </si>
  <si>
    <t>062171710392</t>
  </si>
  <si>
    <t>孙蓝天</t>
  </si>
  <si>
    <t>062171710711</t>
  </si>
  <si>
    <t>蒋钟菡阳</t>
  </si>
  <si>
    <t>062171710336</t>
  </si>
  <si>
    <t>卓乐静</t>
  </si>
  <si>
    <t>062171710869</t>
  </si>
  <si>
    <t>许佳琪</t>
  </si>
  <si>
    <t>062171711508</t>
  </si>
  <si>
    <t>周晗琪</t>
  </si>
  <si>
    <t>062171710128</t>
  </si>
  <si>
    <t>李汇岚</t>
  </si>
  <si>
    <t>062171710210</t>
  </si>
  <si>
    <t>毛佳钦</t>
  </si>
  <si>
    <t>062171710593</t>
  </si>
  <si>
    <t>成莎娜</t>
  </si>
  <si>
    <t>062171710596</t>
  </si>
  <si>
    <t>单菊萍</t>
  </si>
  <si>
    <t>062171711017</t>
  </si>
  <si>
    <t>李露</t>
  </si>
  <si>
    <t>062171711019</t>
  </si>
  <si>
    <t>叶丹</t>
  </si>
  <si>
    <t>062171710777</t>
  </si>
  <si>
    <t>姚丹丹</t>
  </si>
  <si>
    <t>062171710281</t>
  </si>
  <si>
    <t>傅丽丹</t>
  </si>
  <si>
    <t>062171710316</t>
  </si>
  <si>
    <t>阮燕波</t>
  </si>
  <si>
    <t>062171710216</t>
  </si>
  <si>
    <t>禹倩云</t>
  </si>
  <si>
    <t>062171711154</t>
  </si>
  <si>
    <t>娄小芳</t>
  </si>
  <si>
    <t>062171710074</t>
  </si>
  <si>
    <t>徐爽</t>
  </si>
  <si>
    <t>062171710648</t>
  </si>
  <si>
    <t>李燕秋</t>
  </si>
  <si>
    <t>062171711262</t>
  </si>
  <si>
    <t>孙燕儿</t>
  </si>
  <si>
    <t>062171710024</t>
  </si>
  <si>
    <t>梁浩峰</t>
  </si>
  <si>
    <t>062171711085</t>
  </si>
  <si>
    <t>曹潮峰</t>
  </si>
  <si>
    <t>062171710335</t>
  </si>
  <si>
    <t>梁君</t>
  </si>
  <si>
    <t>062171710827</t>
  </si>
  <si>
    <t>赵琴</t>
  </si>
  <si>
    <t>062171710640</t>
  </si>
  <si>
    <t>宋佳囡</t>
  </si>
  <si>
    <t>062171710143</t>
  </si>
  <si>
    <t>姜丽</t>
  </si>
  <si>
    <t>062171710327</t>
  </si>
  <si>
    <t>胡一芳</t>
  </si>
  <si>
    <t>062171711038</t>
  </si>
  <si>
    <t>施燕璐</t>
  </si>
  <si>
    <t>062171710164</t>
  </si>
  <si>
    <t>洪琰雯</t>
  </si>
  <si>
    <t>062171710076</t>
  </si>
  <si>
    <t>李伟钰</t>
  </si>
  <si>
    <t>062171711141</t>
  </si>
  <si>
    <t>胡珂怡</t>
  </si>
  <si>
    <t>062171711062</t>
  </si>
  <si>
    <t>任小飞</t>
  </si>
  <si>
    <t>062171710095</t>
  </si>
  <si>
    <t>祝叶青</t>
  </si>
  <si>
    <t>062171710565</t>
  </si>
  <si>
    <t>任金颖</t>
  </si>
  <si>
    <t>062171711100</t>
  </si>
  <si>
    <t>成凯婷</t>
  </si>
  <si>
    <t>062171711509</t>
  </si>
  <si>
    <t>胡佳萍</t>
  </si>
  <si>
    <t>062171710476</t>
  </si>
  <si>
    <t>张林科</t>
  </si>
  <si>
    <t>062171710539</t>
  </si>
  <si>
    <t>沈珂珂</t>
  </si>
  <si>
    <t>062171711031</t>
  </si>
  <si>
    <t>余心茹</t>
  </si>
  <si>
    <t>062171710011</t>
  </si>
  <si>
    <t>吴燕</t>
  </si>
  <si>
    <t>062171710676</t>
  </si>
  <si>
    <t>虞燕飞</t>
  </si>
  <si>
    <t>062171710472</t>
  </si>
  <si>
    <t>谢诗剑</t>
  </si>
  <si>
    <t>062171710160</t>
  </si>
  <si>
    <t>魏飞飞</t>
  </si>
  <si>
    <t>062171710395</t>
  </si>
  <si>
    <t>裘解军</t>
  </si>
  <si>
    <t>062171710301</t>
  </si>
  <si>
    <t>祁丹萍</t>
  </si>
  <si>
    <t>062171710811</t>
  </si>
  <si>
    <t>章少鹏</t>
  </si>
  <si>
    <t>062171710432</t>
  </si>
  <si>
    <t>王申文萃</t>
  </si>
  <si>
    <t>062171710623</t>
  </si>
  <si>
    <t>王纯晨</t>
  </si>
  <si>
    <t>062171710135</t>
  </si>
  <si>
    <t>骆莹莹</t>
  </si>
  <si>
    <t>062171711289</t>
  </si>
  <si>
    <t>包亚玉</t>
  </si>
  <si>
    <t>062171710518</t>
  </si>
  <si>
    <t>何双双</t>
  </si>
  <si>
    <t>062171710425</t>
  </si>
  <si>
    <t>陈泽方</t>
  </si>
  <si>
    <t>062171711048</t>
  </si>
  <si>
    <t>胡煜敏</t>
  </si>
  <si>
    <t>062171710576</t>
  </si>
  <si>
    <t>王丽</t>
  </si>
  <si>
    <t>062171710449</t>
  </si>
  <si>
    <t>高一敏</t>
  </si>
  <si>
    <t>062171710007</t>
  </si>
  <si>
    <t>蒋春盈</t>
  </si>
  <si>
    <t>88</t>
  </si>
  <si>
    <t>28</t>
  </si>
  <si>
    <t>52</t>
  </si>
  <si>
    <t>35</t>
  </si>
  <si>
    <t>初中美术</t>
  </si>
  <si>
    <t>初中信息</t>
  </si>
  <si>
    <t>初中音乐</t>
  </si>
  <si>
    <t>高中地理男</t>
  </si>
  <si>
    <t>高中地理女</t>
  </si>
  <si>
    <t>高中地理性别不限</t>
  </si>
  <si>
    <t>高中历史男</t>
  </si>
  <si>
    <t>高中历史女</t>
  </si>
  <si>
    <t>高中通用技术</t>
  </si>
  <si>
    <t>高中信息女</t>
  </si>
  <si>
    <t>高中政治男</t>
  </si>
  <si>
    <t>高中政治女</t>
  </si>
  <si>
    <t>小学特殊教育</t>
  </si>
  <si>
    <t>职高纺织服装贸易</t>
  </si>
  <si>
    <t>职高机电</t>
  </si>
  <si>
    <t>职高计算机</t>
  </si>
  <si>
    <t>职高美术</t>
  </si>
  <si>
    <t>职高时装设计与展示</t>
  </si>
  <si>
    <t>职高实训动漫</t>
  </si>
  <si>
    <t>职高实训会计</t>
  </si>
  <si>
    <t>职高实训旅游</t>
  </si>
  <si>
    <t>职高实训烹饪（中餐方向）</t>
  </si>
  <si>
    <t>职高体育</t>
  </si>
  <si>
    <t>职高信息</t>
  </si>
  <si>
    <t>职高园林</t>
  </si>
  <si>
    <t>初中科学特岗</t>
  </si>
  <si>
    <t>初中社会特岗</t>
  </si>
  <si>
    <t>初中语文特岗</t>
  </si>
  <si>
    <t>小学体育特岗</t>
  </si>
  <si>
    <t>小学语文特岗</t>
  </si>
  <si>
    <t>小学语文特岗</t>
  </si>
  <si>
    <t>职高电子技术应用</t>
  </si>
  <si>
    <t>有幼教工作经历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</si>
</sst>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9"/>
      <name val="仿宋_GB2312"/>
      <family val="3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b/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Font="1" applyAlignment="1">
      <alignment vertical="center"/>
    </xf>
    <xf numFmtId="0" fontId="5" fillId="0" borderId="10" xfId="4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42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2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6" fillId="0" borderId="10" xfId="42" applyNumberFormat="1" applyFont="1" applyFill="1" applyBorder="1" applyAlignment="1">
      <alignment horizontal="center" vertical="center" wrapText="1"/>
      <protection/>
    </xf>
    <xf numFmtId="0" fontId="6" fillId="0" borderId="11" xfId="42" applyNumberFormat="1" applyFont="1" applyFill="1" applyBorder="1" applyAlignment="1">
      <alignment vertical="center" wrapText="1"/>
      <protection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5" fillId="0" borderId="10" xfId="42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horizontal="left" vertical="center"/>
    </xf>
    <xf numFmtId="0" fontId="40" fillId="0" borderId="10" xfId="0" applyFont="1" applyFill="1" applyBorder="1" applyAlignment="1">
      <alignment horizontal="left" vertical="center"/>
    </xf>
    <xf numFmtId="0" fontId="5" fillId="0" borderId="10" xfId="42" applyFont="1" applyFill="1" applyBorder="1" applyAlignment="1">
      <alignment horizontal="left" vertical="center" wrapText="1"/>
      <protection/>
    </xf>
    <xf numFmtId="0" fontId="3" fillId="0" borderId="10" xfId="42" applyFont="1" applyFill="1" applyBorder="1" applyAlignment="1">
      <alignment horizontal="left" vertical="center" wrapText="1"/>
      <protection/>
    </xf>
    <xf numFmtId="0" fontId="40" fillId="0" borderId="10" xfId="0" applyFont="1" applyFill="1" applyBorder="1" applyAlignment="1">
      <alignment horizontal="left" vertical="center"/>
    </xf>
    <xf numFmtId="0" fontId="3" fillId="0" borderId="10" xfId="42" applyFont="1" applyFill="1" applyBorder="1" applyAlignment="1">
      <alignment horizontal="center" vertical="center" wrapText="1"/>
      <protection/>
    </xf>
    <xf numFmtId="0" fontId="40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40" fillId="0" borderId="0" xfId="0" applyNumberFormat="1" applyFont="1" applyFill="1" applyAlignment="1">
      <alignment horizontal="center" vertical="center"/>
    </xf>
    <xf numFmtId="2" fontId="40" fillId="0" borderId="10" xfId="0" applyNumberFormat="1" applyFont="1" applyFill="1" applyBorder="1" applyAlignment="1">
      <alignment horizontal="center" vertical="center"/>
    </xf>
    <xf numFmtId="0" fontId="41" fillId="0" borderId="10" xfId="42" applyFont="1" applyFill="1" applyBorder="1" applyAlignment="1">
      <alignment horizontal="left" vertical="center" wrapText="1"/>
      <protection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2" fontId="6" fillId="0" borderId="11" xfId="42" applyNumberFormat="1" applyFont="1" applyFill="1" applyBorder="1" applyAlignment="1">
      <alignment horizontal="center" vertical="center" wrapText="1"/>
      <protection/>
    </xf>
    <xf numFmtId="2" fontId="6" fillId="0" borderId="13" xfId="42" applyNumberFormat="1" applyFont="1" applyFill="1" applyBorder="1" applyAlignment="1">
      <alignment horizontal="center" vertical="center" wrapText="1"/>
      <protection/>
    </xf>
    <xf numFmtId="0" fontId="6" fillId="0" borderId="11" xfId="42" applyNumberFormat="1" applyFont="1" applyFill="1" applyBorder="1" applyAlignment="1">
      <alignment horizontal="center" vertical="center" wrapText="1"/>
      <protection/>
    </xf>
    <xf numFmtId="0" fontId="6" fillId="0" borderId="13" xfId="42" applyNumberFormat="1" applyFont="1" applyFill="1" applyBorder="1" applyAlignment="1">
      <alignment horizontal="center" vertical="center" wrapText="1"/>
      <protection/>
    </xf>
    <xf numFmtId="0" fontId="6" fillId="0" borderId="10" xfId="42" applyNumberFormat="1" applyFont="1" applyFill="1" applyBorder="1" applyAlignment="1">
      <alignment horizontal="center" vertical="center" wrapText="1"/>
      <protection/>
    </xf>
    <xf numFmtId="0" fontId="7" fillId="0" borderId="10" xfId="42" applyFont="1" applyFill="1" applyBorder="1" applyAlignment="1">
      <alignment horizontal="center" vertical="center" wrapText="1"/>
      <protection/>
    </xf>
    <xf numFmtId="0" fontId="7" fillId="0" borderId="11" xfId="42" applyFont="1" applyFill="1" applyBorder="1" applyAlignment="1">
      <alignment horizontal="center" vertical="center" wrapText="1"/>
      <protection/>
    </xf>
    <xf numFmtId="0" fontId="7" fillId="0" borderId="13" xfId="42" applyFont="1" applyFill="1" applyBorder="1" applyAlignment="1">
      <alignment horizontal="center" vertical="center" wrapText="1"/>
      <protection/>
    </xf>
    <xf numFmtId="0" fontId="6" fillId="0" borderId="14" xfId="42" applyNumberFormat="1" applyFont="1" applyFill="1" applyBorder="1" applyAlignment="1">
      <alignment horizontal="center" vertical="center" wrapText="1"/>
      <protection/>
    </xf>
    <xf numFmtId="0" fontId="6" fillId="0" borderId="15" xfId="42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4"/>
  <sheetViews>
    <sheetView tabSelected="1" zoomScalePageLayoutView="0" workbookViewId="0" topLeftCell="A1">
      <pane ySplit="3" topLeftCell="A4" activePane="bottomLeft" state="frozen"/>
      <selection pane="topLeft" activeCell="D1" sqref="D1"/>
      <selection pane="bottomLeft" activeCell="S88" sqref="S88"/>
    </sheetView>
  </sheetViews>
  <sheetFormatPr defaultColWidth="9.140625" defaultRowHeight="15" customHeight="1"/>
  <cols>
    <col min="1" max="1" width="11.8515625" style="7" customWidth="1"/>
    <col min="2" max="2" width="7.421875" style="15" customWidth="1"/>
    <col min="3" max="3" width="3.7109375" style="7" customWidth="1"/>
    <col min="4" max="11" width="5.57421875" style="13" customWidth="1"/>
    <col min="12" max="12" width="6.57421875" style="23" customWidth="1"/>
    <col min="13" max="13" width="5.57421875" style="13" customWidth="1"/>
    <col min="14" max="14" width="7.7109375" style="23" customWidth="1"/>
    <col min="15" max="15" width="7.8515625" style="13" customWidth="1"/>
    <col min="16" max="16" width="16.421875" style="13" customWidth="1"/>
    <col min="17" max="17" width="7.8515625" style="7" customWidth="1"/>
  </cols>
  <sheetData>
    <row r="1" spans="1:17" ht="24" customHeight="1">
      <c r="A1" s="28" t="s">
        <v>68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ht="21" customHeight="1">
      <c r="A2" s="35" t="s">
        <v>0</v>
      </c>
      <c r="B2" s="36" t="s">
        <v>1</v>
      </c>
      <c r="C2" s="35" t="s">
        <v>2</v>
      </c>
      <c r="D2" s="34" t="s">
        <v>17</v>
      </c>
      <c r="E2" s="34"/>
      <c r="F2" s="34"/>
      <c r="G2" s="34" t="s">
        <v>18</v>
      </c>
      <c r="H2" s="34"/>
      <c r="I2" s="34"/>
      <c r="J2" s="38" t="s">
        <v>60</v>
      </c>
      <c r="K2" s="39"/>
      <c r="L2" s="30" t="s">
        <v>61</v>
      </c>
      <c r="M2" s="32" t="s">
        <v>63</v>
      </c>
      <c r="N2" s="30" t="s">
        <v>61</v>
      </c>
      <c r="O2" s="32" t="s">
        <v>65</v>
      </c>
      <c r="P2" s="32" t="s">
        <v>66</v>
      </c>
      <c r="Q2" s="29" t="s">
        <v>64</v>
      </c>
    </row>
    <row r="3" spans="1:17" ht="22.5" customHeight="1">
      <c r="A3" s="35"/>
      <c r="B3" s="37"/>
      <c r="C3" s="35"/>
      <c r="D3" s="9" t="s">
        <v>19</v>
      </c>
      <c r="E3" s="9" t="s">
        <v>20</v>
      </c>
      <c r="F3" s="9" t="s">
        <v>24</v>
      </c>
      <c r="G3" s="9" t="s">
        <v>22</v>
      </c>
      <c r="H3" s="9" t="s">
        <v>23</v>
      </c>
      <c r="I3" s="9" t="s">
        <v>21</v>
      </c>
      <c r="J3" s="10" t="s">
        <v>62</v>
      </c>
      <c r="K3" s="10" t="s">
        <v>24</v>
      </c>
      <c r="L3" s="31"/>
      <c r="M3" s="33"/>
      <c r="N3" s="31"/>
      <c r="O3" s="33"/>
      <c r="P3" s="33"/>
      <c r="Q3" s="29"/>
    </row>
    <row r="4" spans="1:17" ht="15" customHeight="1">
      <c r="A4" s="1" t="s">
        <v>69</v>
      </c>
      <c r="B4" s="14" t="s">
        <v>70</v>
      </c>
      <c r="C4" s="1" t="s">
        <v>4</v>
      </c>
      <c r="D4" s="11" t="s">
        <v>26</v>
      </c>
      <c r="E4" s="11" t="s">
        <v>51</v>
      </c>
      <c r="F4" s="11">
        <v>70</v>
      </c>
      <c r="G4" s="11" t="s">
        <v>67</v>
      </c>
      <c r="H4" s="11" t="s">
        <v>67</v>
      </c>
      <c r="I4" s="11"/>
      <c r="J4" s="11">
        <v>86.8</v>
      </c>
      <c r="K4" s="11">
        <v>43.4</v>
      </c>
      <c r="L4" s="24">
        <f>K4+I4+F4</f>
        <v>113.4</v>
      </c>
      <c r="M4" s="5">
        <v>0.5</v>
      </c>
      <c r="N4" s="22">
        <f>M4+L4</f>
        <v>113.9</v>
      </c>
      <c r="O4" s="12">
        <v>1</v>
      </c>
      <c r="P4" s="19" t="s">
        <v>320</v>
      </c>
      <c r="Q4" s="26"/>
    </row>
    <row r="5" spans="1:17" ht="15" customHeight="1">
      <c r="A5" s="1" t="s">
        <v>71</v>
      </c>
      <c r="B5" s="14" t="s">
        <v>72</v>
      </c>
      <c r="C5" s="1" t="s">
        <v>3</v>
      </c>
      <c r="D5" s="11" t="s">
        <v>33</v>
      </c>
      <c r="E5" s="11" t="s">
        <v>67</v>
      </c>
      <c r="F5" s="11">
        <v>26.8</v>
      </c>
      <c r="G5" s="11" t="s">
        <v>67</v>
      </c>
      <c r="H5" s="11">
        <v>81.3</v>
      </c>
      <c r="I5" s="11">
        <v>48.779999999999994</v>
      </c>
      <c r="J5" s="11">
        <v>84.6</v>
      </c>
      <c r="K5" s="11">
        <v>42.3</v>
      </c>
      <c r="L5" s="24">
        <f aca="true" t="shared" si="0" ref="L5:L68">K5+I5+F5</f>
        <v>117.87999999999998</v>
      </c>
      <c r="M5" s="5">
        <v>0.5</v>
      </c>
      <c r="N5" s="22">
        <f aca="true" t="shared" si="1" ref="N5:N68">M5+L5</f>
        <v>118.37999999999998</v>
      </c>
      <c r="O5" s="12">
        <v>1</v>
      </c>
      <c r="P5" s="16" t="s">
        <v>295</v>
      </c>
      <c r="Q5" s="26"/>
    </row>
    <row r="6" spans="1:17" ht="15" customHeight="1">
      <c r="A6" s="1" t="s">
        <v>73</v>
      </c>
      <c r="B6" s="14" t="s">
        <v>74</v>
      </c>
      <c r="C6" s="1" t="s">
        <v>3</v>
      </c>
      <c r="D6" s="11" t="s">
        <v>37</v>
      </c>
      <c r="E6" s="11" t="s">
        <v>67</v>
      </c>
      <c r="F6" s="11">
        <v>21.6</v>
      </c>
      <c r="G6" s="11" t="s">
        <v>67</v>
      </c>
      <c r="H6" s="11">
        <v>93.3</v>
      </c>
      <c r="I6" s="11">
        <v>55.98</v>
      </c>
      <c r="J6" s="11">
        <v>76.2</v>
      </c>
      <c r="K6" s="11">
        <v>38.1</v>
      </c>
      <c r="L6" s="24">
        <f t="shared" si="0"/>
        <v>115.68</v>
      </c>
      <c r="M6" s="5">
        <v>0</v>
      </c>
      <c r="N6" s="22">
        <f t="shared" si="1"/>
        <v>115.68</v>
      </c>
      <c r="O6" s="12">
        <v>2</v>
      </c>
      <c r="P6" s="16" t="s">
        <v>295</v>
      </c>
      <c r="Q6" s="26"/>
    </row>
    <row r="7" spans="1:17" ht="15" customHeight="1">
      <c r="A7" s="1" t="s">
        <v>75</v>
      </c>
      <c r="B7" s="14" t="s">
        <v>76</v>
      </c>
      <c r="C7" s="1" t="s">
        <v>3</v>
      </c>
      <c r="D7" s="11" t="s">
        <v>48</v>
      </c>
      <c r="E7" s="11" t="s">
        <v>39</v>
      </c>
      <c r="F7" s="11">
        <v>71.5</v>
      </c>
      <c r="G7" s="11" t="s">
        <v>67</v>
      </c>
      <c r="H7" s="11" t="s">
        <v>67</v>
      </c>
      <c r="I7" s="11"/>
      <c r="J7" s="11">
        <v>91</v>
      </c>
      <c r="K7" s="11">
        <v>45.5</v>
      </c>
      <c r="L7" s="24">
        <f t="shared" si="0"/>
        <v>117</v>
      </c>
      <c r="M7" s="5">
        <v>0</v>
      </c>
      <c r="N7" s="22">
        <f t="shared" si="1"/>
        <v>117</v>
      </c>
      <c r="O7" s="12">
        <v>1</v>
      </c>
      <c r="P7" s="16" t="s">
        <v>5</v>
      </c>
      <c r="Q7" s="26"/>
    </row>
    <row r="8" spans="1:17" ht="15" customHeight="1">
      <c r="A8" s="1" t="s">
        <v>77</v>
      </c>
      <c r="B8" s="14" t="s">
        <v>78</v>
      </c>
      <c r="C8" s="1" t="s">
        <v>3</v>
      </c>
      <c r="D8" s="11" t="s">
        <v>52</v>
      </c>
      <c r="E8" s="11" t="s">
        <v>58</v>
      </c>
      <c r="F8" s="11">
        <v>78</v>
      </c>
      <c r="G8" s="11" t="s">
        <v>67</v>
      </c>
      <c r="H8" s="11" t="s">
        <v>67</v>
      </c>
      <c r="I8" s="11"/>
      <c r="J8" s="11">
        <v>75.6</v>
      </c>
      <c r="K8" s="11">
        <v>37.8</v>
      </c>
      <c r="L8" s="24">
        <f t="shared" si="0"/>
        <v>115.8</v>
      </c>
      <c r="M8" s="5">
        <v>0</v>
      </c>
      <c r="N8" s="22">
        <f t="shared" si="1"/>
        <v>115.8</v>
      </c>
      <c r="O8" s="12">
        <v>2</v>
      </c>
      <c r="P8" s="16" t="s">
        <v>5</v>
      </c>
      <c r="Q8" s="26"/>
    </row>
    <row r="9" spans="1:17" ht="15" customHeight="1">
      <c r="A9" s="1" t="s">
        <v>79</v>
      </c>
      <c r="B9" s="14" t="s">
        <v>80</v>
      </c>
      <c r="C9" s="1" t="s">
        <v>3</v>
      </c>
      <c r="D9" s="11" t="s">
        <v>45</v>
      </c>
      <c r="E9" s="11" t="s">
        <v>50</v>
      </c>
      <c r="F9" s="11">
        <v>74</v>
      </c>
      <c r="G9" s="11" t="s">
        <v>67</v>
      </c>
      <c r="H9" s="11" t="s">
        <v>67</v>
      </c>
      <c r="I9" s="11"/>
      <c r="J9" s="11">
        <v>80.4</v>
      </c>
      <c r="K9" s="11">
        <v>40.2</v>
      </c>
      <c r="L9" s="24">
        <f t="shared" si="0"/>
        <v>114.2</v>
      </c>
      <c r="M9" s="5">
        <v>0</v>
      </c>
      <c r="N9" s="22">
        <f t="shared" si="1"/>
        <v>114.2</v>
      </c>
      <c r="O9" s="12">
        <v>3</v>
      </c>
      <c r="P9" s="16" t="s">
        <v>5</v>
      </c>
      <c r="Q9" s="26"/>
    </row>
    <row r="10" spans="1:17" ht="15" customHeight="1">
      <c r="A10" s="1" t="s">
        <v>81</v>
      </c>
      <c r="B10" s="14" t="s">
        <v>82</v>
      </c>
      <c r="C10" s="1" t="s">
        <v>3</v>
      </c>
      <c r="D10" s="11" t="s">
        <v>31</v>
      </c>
      <c r="E10" s="11" t="s">
        <v>56</v>
      </c>
      <c r="F10" s="11">
        <v>70</v>
      </c>
      <c r="G10" s="11" t="s">
        <v>67</v>
      </c>
      <c r="H10" s="11" t="s">
        <v>67</v>
      </c>
      <c r="I10" s="11"/>
      <c r="J10" s="11">
        <v>83.4</v>
      </c>
      <c r="K10" s="11">
        <v>41.7</v>
      </c>
      <c r="L10" s="24">
        <f t="shared" si="0"/>
        <v>111.7</v>
      </c>
      <c r="M10" s="5">
        <v>0</v>
      </c>
      <c r="N10" s="22">
        <f t="shared" si="1"/>
        <v>111.7</v>
      </c>
      <c r="O10" s="12">
        <v>4</v>
      </c>
      <c r="P10" s="16" t="s">
        <v>5</v>
      </c>
      <c r="Q10" s="26"/>
    </row>
    <row r="11" spans="1:17" ht="15" customHeight="1">
      <c r="A11" s="1" t="s">
        <v>83</v>
      </c>
      <c r="B11" s="14" t="s">
        <v>84</v>
      </c>
      <c r="C11" s="1" t="s">
        <v>4</v>
      </c>
      <c r="D11" s="11" t="s">
        <v>45</v>
      </c>
      <c r="E11" s="11" t="s">
        <v>58</v>
      </c>
      <c r="F11" s="11">
        <v>75.5</v>
      </c>
      <c r="G11" s="11" t="s">
        <v>67</v>
      </c>
      <c r="H11" s="11" t="s">
        <v>67</v>
      </c>
      <c r="I11" s="11"/>
      <c r="J11" s="11">
        <v>69.4</v>
      </c>
      <c r="K11" s="11">
        <v>34.7</v>
      </c>
      <c r="L11" s="24">
        <f t="shared" si="0"/>
        <v>110.2</v>
      </c>
      <c r="M11" s="5">
        <v>0</v>
      </c>
      <c r="N11" s="22">
        <f t="shared" si="1"/>
        <v>110.2</v>
      </c>
      <c r="O11" s="12">
        <v>5</v>
      </c>
      <c r="P11" s="19" t="s">
        <v>321</v>
      </c>
      <c r="Q11" s="26"/>
    </row>
    <row r="12" spans="1:17" ht="15" customHeight="1">
      <c r="A12" s="1" t="s">
        <v>85</v>
      </c>
      <c r="B12" s="14" t="s">
        <v>86</v>
      </c>
      <c r="C12" s="1" t="s">
        <v>4</v>
      </c>
      <c r="D12" s="11" t="s">
        <v>38</v>
      </c>
      <c r="E12" s="11" t="s">
        <v>48</v>
      </c>
      <c r="F12" s="11">
        <v>60.5</v>
      </c>
      <c r="G12" s="11" t="s">
        <v>67</v>
      </c>
      <c r="H12" s="11" t="s">
        <v>67</v>
      </c>
      <c r="I12" s="11"/>
      <c r="J12" s="11">
        <v>76.2</v>
      </c>
      <c r="K12" s="11">
        <v>38.1</v>
      </c>
      <c r="L12" s="24">
        <f t="shared" si="0"/>
        <v>98.6</v>
      </c>
      <c r="M12" s="5">
        <v>0</v>
      </c>
      <c r="N12" s="22">
        <f t="shared" si="1"/>
        <v>98.6</v>
      </c>
      <c r="O12" s="12">
        <v>1</v>
      </c>
      <c r="P12" s="16" t="s">
        <v>296</v>
      </c>
      <c r="Q12" s="26"/>
    </row>
    <row r="13" spans="1:17" ht="15" customHeight="1">
      <c r="A13" s="1" t="s">
        <v>87</v>
      </c>
      <c r="B13" s="14" t="s">
        <v>88</v>
      </c>
      <c r="C13" s="1" t="s">
        <v>3</v>
      </c>
      <c r="D13" s="11" t="s">
        <v>28</v>
      </c>
      <c r="E13" s="11" t="s">
        <v>67</v>
      </c>
      <c r="F13" s="11">
        <v>24</v>
      </c>
      <c r="G13" s="11" t="s">
        <v>67</v>
      </c>
      <c r="H13" s="11">
        <v>77.3</v>
      </c>
      <c r="I13" s="11">
        <v>46.379999999999995</v>
      </c>
      <c r="J13" s="11">
        <v>80.8</v>
      </c>
      <c r="K13" s="11">
        <v>40.4</v>
      </c>
      <c r="L13" s="24">
        <f t="shared" si="0"/>
        <v>110.78</v>
      </c>
      <c r="M13" s="5">
        <v>3</v>
      </c>
      <c r="N13" s="22">
        <f t="shared" si="1"/>
        <v>113.78</v>
      </c>
      <c r="O13" s="12">
        <v>1</v>
      </c>
      <c r="P13" s="16" t="s">
        <v>297</v>
      </c>
      <c r="Q13" s="26"/>
    </row>
    <row r="14" spans="1:17" ht="15" customHeight="1">
      <c r="A14" s="1" t="s">
        <v>89</v>
      </c>
      <c r="B14" s="14" t="s">
        <v>90</v>
      </c>
      <c r="C14" s="1" t="s">
        <v>3</v>
      </c>
      <c r="D14" s="11" t="s">
        <v>26</v>
      </c>
      <c r="E14" s="11" t="s">
        <v>35</v>
      </c>
      <c r="F14" s="11">
        <v>74.5</v>
      </c>
      <c r="G14" s="11" t="s">
        <v>67</v>
      </c>
      <c r="H14" s="11" t="s">
        <v>67</v>
      </c>
      <c r="I14" s="11"/>
      <c r="J14" s="11">
        <v>85.4</v>
      </c>
      <c r="K14" s="11">
        <v>42.7</v>
      </c>
      <c r="L14" s="24">
        <f t="shared" si="0"/>
        <v>117.2</v>
      </c>
      <c r="M14" s="5">
        <v>0</v>
      </c>
      <c r="N14" s="22">
        <f t="shared" si="1"/>
        <v>117.2</v>
      </c>
      <c r="O14" s="12">
        <v>1</v>
      </c>
      <c r="P14" s="16" t="s">
        <v>6</v>
      </c>
      <c r="Q14" s="26"/>
    </row>
    <row r="15" spans="1:17" ht="15" customHeight="1">
      <c r="A15" s="1" t="s">
        <v>91</v>
      </c>
      <c r="B15" s="14" t="s">
        <v>92</v>
      </c>
      <c r="C15" s="1" t="s">
        <v>3</v>
      </c>
      <c r="D15" s="11" t="s">
        <v>43</v>
      </c>
      <c r="E15" s="11" t="s">
        <v>39</v>
      </c>
      <c r="F15" s="11">
        <v>70.5</v>
      </c>
      <c r="G15" s="11" t="s">
        <v>67</v>
      </c>
      <c r="H15" s="11" t="s">
        <v>67</v>
      </c>
      <c r="I15" s="11"/>
      <c r="J15" s="11">
        <v>85.2</v>
      </c>
      <c r="K15" s="11">
        <v>42.6</v>
      </c>
      <c r="L15" s="24">
        <f t="shared" si="0"/>
        <v>113.1</v>
      </c>
      <c r="M15" s="5">
        <v>0</v>
      </c>
      <c r="N15" s="22">
        <f t="shared" si="1"/>
        <v>113.1</v>
      </c>
      <c r="O15" s="12">
        <v>2</v>
      </c>
      <c r="P15" s="16" t="s">
        <v>6</v>
      </c>
      <c r="Q15" s="26"/>
    </row>
    <row r="16" spans="1:17" ht="15" customHeight="1">
      <c r="A16" s="1" t="s">
        <v>93</v>
      </c>
      <c r="B16" s="14" t="s">
        <v>94</v>
      </c>
      <c r="C16" s="1" t="s">
        <v>4</v>
      </c>
      <c r="D16" s="11" t="s">
        <v>34</v>
      </c>
      <c r="E16" s="11" t="s">
        <v>51</v>
      </c>
      <c r="F16" s="11">
        <v>65.5</v>
      </c>
      <c r="G16" s="11" t="s">
        <v>67</v>
      </c>
      <c r="H16" s="11" t="s">
        <v>67</v>
      </c>
      <c r="I16" s="11"/>
      <c r="J16" s="11">
        <v>75.2</v>
      </c>
      <c r="K16" s="11">
        <v>37.6</v>
      </c>
      <c r="L16" s="24">
        <f t="shared" si="0"/>
        <v>103.1</v>
      </c>
      <c r="M16" s="5">
        <v>2</v>
      </c>
      <c r="N16" s="22">
        <f t="shared" si="1"/>
        <v>105.1</v>
      </c>
      <c r="O16" s="12">
        <v>6</v>
      </c>
      <c r="P16" s="19" t="s">
        <v>322</v>
      </c>
      <c r="Q16" s="26"/>
    </row>
    <row r="17" spans="1:17" ht="15" customHeight="1">
      <c r="A17" s="1" t="s">
        <v>95</v>
      </c>
      <c r="B17" s="14" t="s">
        <v>96</v>
      </c>
      <c r="C17" s="1" t="s">
        <v>4</v>
      </c>
      <c r="D17" s="11" t="s">
        <v>29</v>
      </c>
      <c r="E17" s="11" t="s">
        <v>53</v>
      </c>
      <c r="F17" s="11">
        <v>68.5</v>
      </c>
      <c r="G17" s="11" t="s">
        <v>67</v>
      </c>
      <c r="H17" s="11" t="s">
        <v>67</v>
      </c>
      <c r="I17" s="11"/>
      <c r="J17" s="11">
        <v>86.8</v>
      </c>
      <c r="K17" s="11">
        <v>43.4</v>
      </c>
      <c r="L17" s="24">
        <f t="shared" si="0"/>
        <v>111.9</v>
      </c>
      <c r="M17" s="5">
        <v>0</v>
      </c>
      <c r="N17" s="22">
        <f t="shared" si="1"/>
        <v>111.9</v>
      </c>
      <c r="O17" s="12">
        <v>1</v>
      </c>
      <c r="P17" s="16" t="s">
        <v>298</v>
      </c>
      <c r="Q17" s="26"/>
    </row>
    <row r="18" spans="1:17" ht="15" customHeight="1">
      <c r="A18" s="1" t="s">
        <v>97</v>
      </c>
      <c r="B18" s="14" t="s">
        <v>98</v>
      </c>
      <c r="C18" s="1" t="s">
        <v>3</v>
      </c>
      <c r="D18" s="11" t="s">
        <v>36</v>
      </c>
      <c r="E18" s="11" t="s">
        <v>39</v>
      </c>
      <c r="F18" s="11">
        <v>67.5</v>
      </c>
      <c r="G18" s="11" t="s">
        <v>67</v>
      </c>
      <c r="H18" s="11" t="s">
        <v>67</v>
      </c>
      <c r="I18" s="11"/>
      <c r="J18" s="11">
        <v>84.6</v>
      </c>
      <c r="K18" s="11">
        <v>42.3</v>
      </c>
      <c r="L18" s="24">
        <f t="shared" si="0"/>
        <v>109.8</v>
      </c>
      <c r="M18" s="5">
        <v>1</v>
      </c>
      <c r="N18" s="22">
        <f t="shared" si="1"/>
        <v>110.8</v>
      </c>
      <c r="O18" s="12">
        <v>1</v>
      </c>
      <c r="P18" s="16" t="s">
        <v>299</v>
      </c>
      <c r="Q18" s="26"/>
    </row>
    <row r="19" spans="1:17" ht="15" customHeight="1">
      <c r="A19" s="1" t="s">
        <v>99</v>
      </c>
      <c r="B19" s="14" t="s">
        <v>100</v>
      </c>
      <c r="C19" s="1" t="s">
        <v>4</v>
      </c>
      <c r="D19" s="11" t="s">
        <v>26</v>
      </c>
      <c r="E19" s="11" t="s">
        <v>51</v>
      </c>
      <c r="F19" s="11">
        <v>70</v>
      </c>
      <c r="G19" s="11" t="s">
        <v>67</v>
      </c>
      <c r="H19" s="11" t="s">
        <v>67</v>
      </c>
      <c r="I19" s="11"/>
      <c r="J19" s="11">
        <v>85</v>
      </c>
      <c r="K19" s="11">
        <v>42.5</v>
      </c>
      <c r="L19" s="24">
        <f t="shared" si="0"/>
        <v>112.5</v>
      </c>
      <c r="M19" s="5">
        <v>1.5</v>
      </c>
      <c r="N19" s="22">
        <f t="shared" si="1"/>
        <v>114</v>
      </c>
      <c r="O19" s="12">
        <v>1</v>
      </c>
      <c r="P19" s="16" t="s">
        <v>300</v>
      </c>
      <c r="Q19" s="26"/>
    </row>
    <row r="20" spans="1:17" ht="15" customHeight="1">
      <c r="A20" s="1" t="s">
        <v>101</v>
      </c>
      <c r="B20" s="14" t="s">
        <v>102</v>
      </c>
      <c r="C20" s="1" t="s">
        <v>4</v>
      </c>
      <c r="D20" s="11" t="s">
        <v>49</v>
      </c>
      <c r="E20" s="11" t="s">
        <v>33</v>
      </c>
      <c r="F20" s="11">
        <v>58</v>
      </c>
      <c r="G20" s="11" t="s">
        <v>67</v>
      </c>
      <c r="H20" s="11" t="s">
        <v>67</v>
      </c>
      <c r="I20" s="11"/>
      <c r="J20" s="11">
        <v>81.3</v>
      </c>
      <c r="K20" s="11">
        <v>40.65</v>
      </c>
      <c r="L20" s="24">
        <f t="shared" si="0"/>
        <v>98.65</v>
      </c>
      <c r="M20" s="5">
        <v>0</v>
      </c>
      <c r="N20" s="22">
        <f t="shared" si="1"/>
        <v>98.65</v>
      </c>
      <c r="O20" s="12">
        <v>1</v>
      </c>
      <c r="P20" s="16" t="s">
        <v>301</v>
      </c>
      <c r="Q20" s="26"/>
    </row>
    <row r="21" spans="1:17" ht="15" customHeight="1">
      <c r="A21" s="1" t="s">
        <v>103</v>
      </c>
      <c r="B21" s="14" t="s">
        <v>104</v>
      </c>
      <c r="C21" s="1" t="s">
        <v>3</v>
      </c>
      <c r="D21" s="11" t="s">
        <v>46</v>
      </c>
      <c r="E21" s="11" t="s">
        <v>53</v>
      </c>
      <c r="F21" s="11">
        <v>73</v>
      </c>
      <c r="G21" s="11" t="s">
        <v>67</v>
      </c>
      <c r="H21" s="11" t="s">
        <v>67</v>
      </c>
      <c r="I21" s="11"/>
      <c r="J21" s="11">
        <v>85.6</v>
      </c>
      <c r="K21" s="11">
        <v>42.8</v>
      </c>
      <c r="L21" s="24">
        <f t="shared" si="0"/>
        <v>115.8</v>
      </c>
      <c r="M21" s="5">
        <v>3</v>
      </c>
      <c r="N21" s="22">
        <f t="shared" si="1"/>
        <v>118.8</v>
      </c>
      <c r="O21" s="12">
        <v>1</v>
      </c>
      <c r="P21" s="16" t="s">
        <v>302</v>
      </c>
      <c r="Q21" s="26"/>
    </row>
    <row r="22" spans="1:17" ht="15" customHeight="1">
      <c r="A22" s="1" t="s">
        <v>105</v>
      </c>
      <c r="B22" s="14" t="s">
        <v>106</v>
      </c>
      <c r="C22" s="1" t="s">
        <v>4</v>
      </c>
      <c r="D22" s="11" t="s">
        <v>25</v>
      </c>
      <c r="E22" s="11">
        <v>91</v>
      </c>
      <c r="F22" s="11">
        <v>74</v>
      </c>
      <c r="G22" s="11" t="s">
        <v>67</v>
      </c>
      <c r="H22" s="11" t="s">
        <v>67</v>
      </c>
      <c r="I22" s="11"/>
      <c r="J22" s="11">
        <v>79.6</v>
      </c>
      <c r="K22" s="11">
        <v>39.8</v>
      </c>
      <c r="L22" s="24">
        <f t="shared" si="0"/>
        <v>113.8</v>
      </c>
      <c r="M22" s="5">
        <v>0</v>
      </c>
      <c r="N22" s="22">
        <f t="shared" si="1"/>
        <v>113.8</v>
      </c>
      <c r="O22" s="12">
        <v>1</v>
      </c>
      <c r="P22" s="16" t="s">
        <v>303</v>
      </c>
      <c r="Q22" s="26"/>
    </row>
    <row r="23" spans="1:17" ht="15" customHeight="1">
      <c r="A23" s="1" t="s">
        <v>107</v>
      </c>
      <c r="B23" s="14" t="s">
        <v>108</v>
      </c>
      <c r="C23" s="1" t="s">
        <v>3</v>
      </c>
      <c r="D23" s="11" t="s">
        <v>48</v>
      </c>
      <c r="E23" s="11" t="s">
        <v>42</v>
      </c>
      <c r="F23" s="11">
        <v>70</v>
      </c>
      <c r="G23" s="11" t="s">
        <v>67</v>
      </c>
      <c r="H23" s="11" t="s">
        <v>67</v>
      </c>
      <c r="I23" s="11"/>
      <c r="J23" s="11">
        <v>85.2</v>
      </c>
      <c r="K23" s="11">
        <v>42.6</v>
      </c>
      <c r="L23" s="24">
        <f t="shared" si="0"/>
        <v>112.6</v>
      </c>
      <c r="M23" s="5">
        <v>0</v>
      </c>
      <c r="N23" s="22">
        <f t="shared" si="1"/>
        <v>112.6</v>
      </c>
      <c r="O23" s="12">
        <v>1</v>
      </c>
      <c r="P23" s="16" t="s">
        <v>304</v>
      </c>
      <c r="Q23" s="26"/>
    </row>
    <row r="24" spans="1:17" ht="15" customHeight="1">
      <c r="A24" s="1" t="s">
        <v>109</v>
      </c>
      <c r="B24" s="14" t="s">
        <v>110</v>
      </c>
      <c r="C24" s="1" t="s">
        <v>3</v>
      </c>
      <c r="D24" s="11" t="s">
        <v>25</v>
      </c>
      <c r="E24" s="11" t="s">
        <v>56</v>
      </c>
      <c r="F24" s="11">
        <v>67.5</v>
      </c>
      <c r="G24" s="11" t="s">
        <v>67</v>
      </c>
      <c r="H24" s="11" t="s">
        <v>67</v>
      </c>
      <c r="I24" s="11"/>
      <c r="J24" s="11">
        <v>82.2</v>
      </c>
      <c r="K24" s="11">
        <v>41.1</v>
      </c>
      <c r="L24" s="24">
        <f t="shared" si="0"/>
        <v>108.6</v>
      </c>
      <c r="M24" s="5">
        <v>1.5</v>
      </c>
      <c r="N24" s="22">
        <f t="shared" si="1"/>
        <v>110.1</v>
      </c>
      <c r="O24" s="12">
        <v>2</v>
      </c>
      <c r="P24" s="16" t="s">
        <v>304</v>
      </c>
      <c r="Q24" s="26"/>
    </row>
    <row r="25" spans="1:17" ht="15" customHeight="1">
      <c r="A25" s="1" t="s">
        <v>111</v>
      </c>
      <c r="B25" s="14" t="s">
        <v>112</v>
      </c>
      <c r="C25" s="4" t="s">
        <v>3</v>
      </c>
      <c r="D25" s="11" t="s">
        <v>29</v>
      </c>
      <c r="E25" s="11" t="s">
        <v>52</v>
      </c>
      <c r="F25" s="11">
        <v>67</v>
      </c>
      <c r="G25" s="11" t="s">
        <v>67</v>
      </c>
      <c r="H25" s="11" t="s">
        <v>67</v>
      </c>
      <c r="I25" s="11"/>
      <c r="J25" s="11">
        <v>76.4</v>
      </c>
      <c r="K25" s="11">
        <v>38.2</v>
      </c>
      <c r="L25" s="24">
        <f t="shared" si="0"/>
        <v>105.2</v>
      </c>
      <c r="M25" s="5">
        <v>0.5</v>
      </c>
      <c r="N25" s="22">
        <f t="shared" si="1"/>
        <v>105.7</v>
      </c>
      <c r="O25" s="12">
        <v>3</v>
      </c>
      <c r="P25" s="16" t="s">
        <v>304</v>
      </c>
      <c r="Q25" s="26"/>
    </row>
    <row r="26" spans="1:17" ht="15" customHeight="1">
      <c r="A26" s="1" t="s">
        <v>113</v>
      </c>
      <c r="B26" s="14" t="s">
        <v>114</v>
      </c>
      <c r="C26" s="1" t="s">
        <v>4</v>
      </c>
      <c r="D26" s="11" t="s">
        <v>30</v>
      </c>
      <c r="E26" s="11" t="s">
        <v>31</v>
      </c>
      <c r="F26" s="11">
        <v>56.5</v>
      </c>
      <c r="G26" s="11" t="s">
        <v>67</v>
      </c>
      <c r="H26" s="11" t="s">
        <v>67</v>
      </c>
      <c r="I26" s="11"/>
      <c r="J26" s="11">
        <v>83</v>
      </c>
      <c r="K26" s="11">
        <v>41.5</v>
      </c>
      <c r="L26" s="24">
        <f t="shared" si="0"/>
        <v>98</v>
      </c>
      <c r="M26" s="5">
        <v>2</v>
      </c>
      <c r="N26" s="22">
        <f t="shared" si="1"/>
        <v>100</v>
      </c>
      <c r="O26" s="12">
        <v>1</v>
      </c>
      <c r="P26" s="16" t="s">
        <v>305</v>
      </c>
      <c r="Q26" s="26"/>
    </row>
    <row r="27" spans="1:17" ht="15" customHeight="1">
      <c r="A27" s="1" t="s">
        <v>115</v>
      </c>
      <c r="B27" s="14" t="s">
        <v>116</v>
      </c>
      <c r="C27" s="1" t="s">
        <v>3</v>
      </c>
      <c r="D27" s="11" t="s">
        <v>43</v>
      </c>
      <c r="E27" s="11" t="s">
        <v>47</v>
      </c>
      <c r="F27" s="11">
        <v>66.5</v>
      </c>
      <c r="G27" s="11" t="s">
        <v>67</v>
      </c>
      <c r="H27" s="11" t="s">
        <v>67</v>
      </c>
      <c r="I27" s="11"/>
      <c r="J27" s="11">
        <v>83.8</v>
      </c>
      <c r="K27" s="11">
        <v>41.9</v>
      </c>
      <c r="L27" s="24">
        <f t="shared" si="0"/>
        <v>108.4</v>
      </c>
      <c r="M27" s="5">
        <v>0.5</v>
      </c>
      <c r="N27" s="22">
        <f t="shared" si="1"/>
        <v>108.9</v>
      </c>
      <c r="O27" s="12">
        <v>1</v>
      </c>
      <c r="P27" s="16" t="s">
        <v>306</v>
      </c>
      <c r="Q27" s="26"/>
    </row>
    <row r="28" spans="1:17" ht="15" customHeight="1">
      <c r="A28" s="1" t="s">
        <v>117</v>
      </c>
      <c r="B28" s="14" t="s">
        <v>118</v>
      </c>
      <c r="C28" s="1" t="s">
        <v>3</v>
      </c>
      <c r="D28" s="11" t="s">
        <v>43</v>
      </c>
      <c r="E28" s="11">
        <v>79.5</v>
      </c>
      <c r="F28" s="11">
        <v>71.75</v>
      </c>
      <c r="G28" s="11" t="s">
        <v>67</v>
      </c>
      <c r="H28" s="11" t="s">
        <v>67</v>
      </c>
      <c r="I28" s="11"/>
      <c r="J28" s="11">
        <v>83.42</v>
      </c>
      <c r="K28" s="11">
        <v>41.71</v>
      </c>
      <c r="L28" s="24">
        <f t="shared" si="0"/>
        <v>113.46000000000001</v>
      </c>
      <c r="M28" s="5">
        <v>2.5</v>
      </c>
      <c r="N28" s="22">
        <f t="shared" si="1"/>
        <v>115.96000000000001</v>
      </c>
      <c r="O28" s="12">
        <v>1</v>
      </c>
      <c r="P28" s="16" t="s">
        <v>9</v>
      </c>
      <c r="Q28" s="26"/>
    </row>
    <row r="29" spans="1:17" ht="15" customHeight="1">
      <c r="A29" s="1" t="s">
        <v>119</v>
      </c>
      <c r="B29" s="14" t="s">
        <v>120</v>
      </c>
      <c r="C29" s="1" t="s">
        <v>3</v>
      </c>
      <c r="D29" s="11" t="s">
        <v>26</v>
      </c>
      <c r="E29" s="11">
        <v>76</v>
      </c>
      <c r="F29" s="11">
        <v>70.5</v>
      </c>
      <c r="G29" s="11" t="s">
        <v>67</v>
      </c>
      <c r="H29" s="11" t="s">
        <v>67</v>
      </c>
      <c r="I29" s="11"/>
      <c r="J29" s="11">
        <v>82.8</v>
      </c>
      <c r="K29" s="11">
        <v>41.4</v>
      </c>
      <c r="L29" s="24">
        <f t="shared" si="0"/>
        <v>111.9</v>
      </c>
      <c r="M29" s="5">
        <v>2.5</v>
      </c>
      <c r="N29" s="22">
        <f t="shared" si="1"/>
        <v>114.4</v>
      </c>
      <c r="O29" s="12">
        <v>2</v>
      </c>
      <c r="P29" s="16" t="s">
        <v>9</v>
      </c>
      <c r="Q29" s="26"/>
    </row>
    <row r="30" spans="1:17" ht="15" customHeight="1">
      <c r="A30" s="1" t="s">
        <v>121</v>
      </c>
      <c r="B30" s="14" t="s">
        <v>122</v>
      </c>
      <c r="C30" s="1" t="s">
        <v>3</v>
      </c>
      <c r="D30" s="11" t="s">
        <v>48</v>
      </c>
      <c r="E30" s="11">
        <v>81</v>
      </c>
      <c r="F30" s="11">
        <v>73.5</v>
      </c>
      <c r="G30" s="11" t="s">
        <v>67</v>
      </c>
      <c r="H30" s="11" t="s">
        <v>67</v>
      </c>
      <c r="I30" s="11"/>
      <c r="J30" s="11">
        <v>77.6</v>
      </c>
      <c r="K30" s="11">
        <v>38.8</v>
      </c>
      <c r="L30" s="24">
        <f t="shared" si="0"/>
        <v>112.3</v>
      </c>
      <c r="M30" s="5">
        <v>0</v>
      </c>
      <c r="N30" s="22">
        <f t="shared" si="1"/>
        <v>112.3</v>
      </c>
      <c r="O30" s="12">
        <v>3</v>
      </c>
      <c r="P30" s="16" t="s">
        <v>9</v>
      </c>
      <c r="Q30" s="26"/>
    </row>
    <row r="31" spans="1:17" ht="15" customHeight="1">
      <c r="A31" s="1" t="s">
        <v>123</v>
      </c>
      <c r="B31" s="14" t="s">
        <v>124</v>
      </c>
      <c r="C31" s="1" t="s">
        <v>3</v>
      </c>
      <c r="D31" s="11" t="s">
        <v>28</v>
      </c>
      <c r="E31" s="11">
        <v>79</v>
      </c>
      <c r="F31" s="11">
        <v>69.5</v>
      </c>
      <c r="G31" s="11" t="s">
        <v>67</v>
      </c>
      <c r="H31" s="11" t="s">
        <v>67</v>
      </c>
      <c r="I31" s="11"/>
      <c r="J31" s="11">
        <v>83.9</v>
      </c>
      <c r="K31" s="11">
        <v>41.95</v>
      </c>
      <c r="L31" s="24">
        <f t="shared" si="0"/>
        <v>111.45</v>
      </c>
      <c r="M31" s="5">
        <v>0.5</v>
      </c>
      <c r="N31" s="22">
        <f t="shared" si="1"/>
        <v>111.95</v>
      </c>
      <c r="O31" s="12">
        <v>4</v>
      </c>
      <c r="P31" s="16" t="s">
        <v>9</v>
      </c>
      <c r="Q31" s="26"/>
    </row>
    <row r="32" spans="1:17" ht="15" customHeight="1">
      <c r="A32" s="1" t="s">
        <v>125</v>
      </c>
      <c r="B32" s="14" t="s">
        <v>126</v>
      </c>
      <c r="C32" s="1" t="s">
        <v>3</v>
      </c>
      <c r="D32" s="11" t="s">
        <v>48</v>
      </c>
      <c r="E32" s="11">
        <v>75.5</v>
      </c>
      <c r="F32" s="11">
        <v>70.75</v>
      </c>
      <c r="G32" s="11" t="s">
        <v>67</v>
      </c>
      <c r="H32" s="11" t="s">
        <v>67</v>
      </c>
      <c r="I32" s="11"/>
      <c r="J32" s="11">
        <v>78.8</v>
      </c>
      <c r="K32" s="11">
        <v>39.4</v>
      </c>
      <c r="L32" s="24">
        <f t="shared" si="0"/>
        <v>110.15</v>
      </c>
      <c r="M32" s="5">
        <v>0</v>
      </c>
      <c r="N32" s="22">
        <f t="shared" si="1"/>
        <v>110.15</v>
      </c>
      <c r="O32" s="12">
        <v>5</v>
      </c>
      <c r="P32" s="16" t="s">
        <v>9</v>
      </c>
      <c r="Q32" s="26"/>
    </row>
    <row r="33" spans="1:17" ht="15" customHeight="1">
      <c r="A33" s="1" t="s">
        <v>127</v>
      </c>
      <c r="B33" s="14" t="s">
        <v>128</v>
      </c>
      <c r="C33" s="1" t="s">
        <v>3</v>
      </c>
      <c r="D33" s="11" t="s">
        <v>45</v>
      </c>
      <c r="E33" s="11">
        <v>75.5</v>
      </c>
      <c r="F33" s="11">
        <v>71.75</v>
      </c>
      <c r="G33" s="11" t="s">
        <v>67</v>
      </c>
      <c r="H33" s="11" t="s">
        <v>67</v>
      </c>
      <c r="I33" s="11"/>
      <c r="J33" s="11">
        <v>76.6</v>
      </c>
      <c r="K33" s="11">
        <v>38.3</v>
      </c>
      <c r="L33" s="24">
        <f t="shared" si="0"/>
        <v>110.05</v>
      </c>
      <c r="M33" s="5">
        <v>0</v>
      </c>
      <c r="N33" s="22">
        <f t="shared" si="1"/>
        <v>110.05</v>
      </c>
      <c r="O33" s="12">
        <v>6</v>
      </c>
      <c r="P33" s="16" t="s">
        <v>9</v>
      </c>
      <c r="Q33" s="26"/>
    </row>
    <row r="34" spans="1:17" ht="15" customHeight="1">
      <c r="A34" s="1" t="s">
        <v>129</v>
      </c>
      <c r="B34" s="14" t="s">
        <v>130</v>
      </c>
      <c r="C34" s="1" t="s">
        <v>3</v>
      </c>
      <c r="D34" s="11" t="s">
        <v>40</v>
      </c>
      <c r="E34" s="11">
        <v>78</v>
      </c>
      <c r="F34" s="11">
        <v>70.5</v>
      </c>
      <c r="G34" s="11" t="s">
        <v>67</v>
      </c>
      <c r="H34" s="11" t="s">
        <v>67</v>
      </c>
      <c r="I34" s="11"/>
      <c r="J34" s="11">
        <v>79</v>
      </c>
      <c r="K34" s="11">
        <v>39.5</v>
      </c>
      <c r="L34" s="24">
        <f t="shared" si="0"/>
        <v>110</v>
      </c>
      <c r="M34" s="5">
        <v>0</v>
      </c>
      <c r="N34" s="22">
        <f t="shared" si="1"/>
        <v>110</v>
      </c>
      <c r="O34" s="12">
        <v>7</v>
      </c>
      <c r="P34" s="16" t="s">
        <v>9</v>
      </c>
      <c r="Q34" s="26"/>
    </row>
    <row r="35" spans="1:17" ht="15" customHeight="1">
      <c r="A35" s="1" t="s">
        <v>131</v>
      </c>
      <c r="B35" s="14" t="s">
        <v>132</v>
      </c>
      <c r="C35" s="1" t="s">
        <v>3</v>
      </c>
      <c r="D35" s="11" t="s">
        <v>29</v>
      </c>
      <c r="E35" s="11">
        <v>73.5</v>
      </c>
      <c r="F35" s="11">
        <v>67.25</v>
      </c>
      <c r="G35" s="11" t="s">
        <v>67</v>
      </c>
      <c r="H35" s="11" t="s">
        <v>67</v>
      </c>
      <c r="I35" s="11"/>
      <c r="J35" s="11">
        <v>80.2</v>
      </c>
      <c r="K35" s="11">
        <v>40.1</v>
      </c>
      <c r="L35" s="24">
        <f t="shared" si="0"/>
        <v>107.35</v>
      </c>
      <c r="M35" s="5">
        <v>2.5</v>
      </c>
      <c r="N35" s="22">
        <f t="shared" si="1"/>
        <v>109.85</v>
      </c>
      <c r="O35" s="12">
        <v>8</v>
      </c>
      <c r="P35" s="16" t="s">
        <v>9</v>
      </c>
      <c r="Q35" s="26"/>
    </row>
    <row r="36" spans="1:17" ht="15" customHeight="1">
      <c r="A36" s="1" t="s">
        <v>133</v>
      </c>
      <c r="B36" s="14" t="s">
        <v>134</v>
      </c>
      <c r="C36" s="1" t="s">
        <v>3</v>
      </c>
      <c r="D36" s="11" t="s">
        <v>43</v>
      </c>
      <c r="E36" s="11">
        <v>75.5</v>
      </c>
      <c r="F36" s="11">
        <v>69.75</v>
      </c>
      <c r="G36" s="11" t="s">
        <v>67</v>
      </c>
      <c r="H36" s="11" t="s">
        <v>67</v>
      </c>
      <c r="I36" s="11"/>
      <c r="J36" s="11">
        <v>79.8</v>
      </c>
      <c r="K36" s="11">
        <v>39.9</v>
      </c>
      <c r="L36" s="24">
        <f t="shared" si="0"/>
        <v>109.65</v>
      </c>
      <c r="M36" s="5">
        <v>0</v>
      </c>
      <c r="N36" s="22">
        <f t="shared" si="1"/>
        <v>109.65</v>
      </c>
      <c r="O36" s="12">
        <v>9</v>
      </c>
      <c r="P36" s="16" t="s">
        <v>9</v>
      </c>
      <c r="Q36" s="26"/>
    </row>
    <row r="37" spans="1:17" ht="15" customHeight="1">
      <c r="A37" s="1" t="s">
        <v>135</v>
      </c>
      <c r="B37" s="14" t="s">
        <v>136</v>
      </c>
      <c r="C37" s="1" t="s">
        <v>3</v>
      </c>
      <c r="D37" s="11" t="s">
        <v>44</v>
      </c>
      <c r="E37" s="11" t="s">
        <v>56</v>
      </c>
      <c r="F37" s="11">
        <v>75</v>
      </c>
      <c r="G37" s="11" t="s">
        <v>67</v>
      </c>
      <c r="H37" s="11" t="s">
        <v>67</v>
      </c>
      <c r="I37" s="11"/>
      <c r="J37" s="11">
        <v>85.2</v>
      </c>
      <c r="K37" s="11">
        <v>42.6</v>
      </c>
      <c r="L37" s="24">
        <f t="shared" si="0"/>
        <v>117.6</v>
      </c>
      <c r="M37" s="5">
        <v>0</v>
      </c>
      <c r="N37" s="22">
        <f t="shared" si="1"/>
        <v>117.6</v>
      </c>
      <c r="O37" s="12">
        <v>1</v>
      </c>
      <c r="P37" s="16" t="s">
        <v>10</v>
      </c>
      <c r="Q37" s="26"/>
    </row>
    <row r="38" spans="1:17" ht="15" customHeight="1">
      <c r="A38" s="1" t="s">
        <v>137</v>
      </c>
      <c r="B38" s="14" t="s">
        <v>138</v>
      </c>
      <c r="C38" s="1" t="s">
        <v>3</v>
      </c>
      <c r="D38" s="11" t="s">
        <v>26</v>
      </c>
      <c r="E38" s="11" t="s">
        <v>67</v>
      </c>
      <c r="F38" s="11">
        <v>26</v>
      </c>
      <c r="G38" s="11" t="s">
        <v>67</v>
      </c>
      <c r="H38" s="11">
        <v>88.3</v>
      </c>
      <c r="I38" s="11">
        <v>52.98</v>
      </c>
      <c r="J38" s="11">
        <v>85.2</v>
      </c>
      <c r="K38" s="11">
        <v>42.6</v>
      </c>
      <c r="L38" s="24">
        <f t="shared" si="0"/>
        <v>121.58</v>
      </c>
      <c r="M38" s="5">
        <v>0.5</v>
      </c>
      <c r="N38" s="22">
        <f t="shared" si="1"/>
        <v>122.08</v>
      </c>
      <c r="O38" s="12">
        <v>1</v>
      </c>
      <c r="P38" s="16" t="s">
        <v>11</v>
      </c>
      <c r="Q38" s="26"/>
    </row>
    <row r="39" spans="1:17" ht="15" customHeight="1">
      <c r="A39" s="1" t="s">
        <v>139</v>
      </c>
      <c r="B39" s="14" t="s">
        <v>140</v>
      </c>
      <c r="C39" s="1" t="s">
        <v>3</v>
      </c>
      <c r="D39" s="11" t="s">
        <v>34</v>
      </c>
      <c r="E39" s="11" t="s">
        <v>67</v>
      </c>
      <c r="F39" s="11">
        <v>22.400000000000002</v>
      </c>
      <c r="G39" s="11" t="s">
        <v>67</v>
      </c>
      <c r="H39" s="11">
        <v>92.7</v>
      </c>
      <c r="I39" s="11">
        <v>55.62</v>
      </c>
      <c r="J39" s="11">
        <v>83.8</v>
      </c>
      <c r="K39" s="11">
        <v>41.9</v>
      </c>
      <c r="L39" s="24">
        <f t="shared" si="0"/>
        <v>119.92</v>
      </c>
      <c r="M39" s="5">
        <v>0.5</v>
      </c>
      <c r="N39" s="22">
        <f t="shared" si="1"/>
        <v>120.42</v>
      </c>
      <c r="O39" s="12">
        <v>2</v>
      </c>
      <c r="P39" s="16" t="s">
        <v>11</v>
      </c>
      <c r="Q39" s="26"/>
    </row>
    <row r="40" spans="1:17" ht="15" customHeight="1">
      <c r="A40" s="1" t="s">
        <v>141</v>
      </c>
      <c r="B40" s="14" t="s">
        <v>142</v>
      </c>
      <c r="C40" s="1" t="s">
        <v>3</v>
      </c>
      <c r="D40" s="11" t="s">
        <v>46</v>
      </c>
      <c r="E40" s="11" t="s">
        <v>51</v>
      </c>
      <c r="F40" s="11">
        <v>72.5</v>
      </c>
      <c r="G40" s="11" t="s">
        <v>67</v>
      </c>
      <c r="H40" s="11" t="s">
        <v>67</v>
      </c>
      <c r="I40" s="11"/>
      <c r="J40" s="11">
        <v>83</v>
      </c>
      <c r="K40" s="11">
        <v>41.5</v>
      </c>
      <c r="L40" s="24">
        <f t="shared" si="0"/>
        <v>114</v>
      </c>
      <c r="M40" s="5">
        <v>0.5</v>
      </c>
      <c r="N40" s="22">
        <f t="shared" si="1"/>
        <v>114.5</v>
      </c>
      <c r="O40" s="12">
        <v>1</v>
      </c>
      <c r="P40" s="16" t="s">
        <v>7</v>
      </c>
      <c r="Q40" s="26"/>
    </row>
    <row r="41" spans="1:17" ht="15" customHeight="1">
      <c r="A41" s="1" t="s">
        <v>143</v>
      </c>
      <c r="B41" s="14" t="s">
        <v>144</v>
      </c>
      <c r="C41" s="1" t="s">
        <v>3</v>
      </c>
      <c r="D41" s="11" t="s">
        <v>41</v>
      </c>
      <c r="E41" s="11" t="s">
        <v>57</v>
      </c>
      <c r="F41" s="11">
        <v>76.5</v>
      </c>
      <c r="G41" s="11" t="s">
        <v>67</v>
      </c>
      <c r="H41" s="11" t="s">
        <v>67</v>
      </c>
      <c r="I41" s="11"/>
      <c r="J41" s="11">
        <v>75.32</v>
      </c>
      <c r="K41" s="11">
        <v>37.66</v>
      </c>
      <c r="L41" s="24">
        <f t="shared" si="0"/>
        <v>114.16</v>
      </c>
      <c r="M41" s="5">
        <v>0</v>
      </c>
      <c r="N41" s="22">
        <f t="shared" si="1"/>
        <v>114.16</v>
      </c>
      <c r="O41" s="12">
        <v>2</v>
      </c>
      <c r="P41" s="16" t="s">
        <v>7</v>
      </c>
      <c r="Q41" s="26"/>
    </row>
    <row r="42" spans="1:17" ht="15" customHeight="1">
      <c r="A42" s="1" t="s">
        <v>145</v>
      </c>
      <c r="B42" s="6" t="s">
        <v>146</v>
      </c>
      <c r="C42" s="3" t="s">
        <v>3</v>
      </c>
      <c r="D42" s="11" t="s">
        <v>41</v>
      </c>
      <c r="E42" s="11" t="s">
        <v>33</v>
      </c>
      <c r="F42" s="11">
        <v>69</v>
      </c>
      <c r="G42" s="11" t="s">
        <v>67</v>
      </c>
      <c r="H42" s="11" t="s">
        <v>67</v>
      </c>
      <c r="I42" s="11"/>
      <c r="J42" s="11">
        <v>86.62</v>
      </c>
      <c r="K42" s="11">
        <v>43.31</v>
      </c>
      <c r="L42" s="24">
        <f t="shared" si="0"/>
        <v>112.31</v>
      </c>
      <c r="M42" s="5">
        <v>0.5</v>
      </c>
      <c r="N42" s="22">
        <f t="shared" si="1"/>
        <v>112.81</v>
      </c>
      <c r="O42" s="12">
        <v>3</v>
      </c>
      <c r="P42" s="16" t="s">
        <v>7</v>
      </c>
      <c r="Q42" s="26"/>
    </row>
    <row r="43" spans="1:17" ht="15" customHeight="1">
      <c r="A43" s="1" t="s">
        <v>147</v>
      </c>
      <c r="B43" s="6" t="s">
        <v>148</v>
      </c>
      <c r="C43" s="3" t="s">
        <v>3</v>
      </c>
      <c r="D43" s="11" t="s">
        <v>53</v>
      </c>
      <c r="E43" s="11" t="s">
        <v>48</v>
      </c>
      <c r="F43" s="11">
        <v>71</v>
      </c>
      <c r="G43" s="11" t="s">
        <v>67</v>
      </c>
      <c r="H43" s="11" t="s">
        <v>67</v>
      </c>
      <c r="I43" s="11"/>
      <c r="J43" s="11">
        <v>80.24</v>
      </c>
      <c r="K43" s="11">
        <v>40.12</v>
      </c>
      <c r="L43" s="24">
        <f t="shared" si="0"/>
        <v>111.12</v>
      </c>
      <c r="M43" s="5">
        <v>0</v>
      </c>
      <c r="N43" s="22">
        <f t="shared" si="1"/>
        <v>111.12</v>
      </c>
      <c r="O43" s="12">
        <v>4</v>
      </c>
      <c r="P43" s="16" t="s">
        <v>7</v>
      </c>
      <c r="Q43" s="26"/>
    </row>
    <row r="44" spans="1:17" ht="15" customHeight="1">
      <c r="A44" s="1" t="s">
        <v>149</v>
      </c>
      <c r="B44" s="6" t="s">
        <v>150</v>
      </c>
      <c r="C44" s="3" t="s">
        <v>3</v>
      </c>
      <c r="D44" s="11" t="s">
        <v>46</v>
      </c>
      <c r="E44" s="8" t="s">
        <v>45</v>
      </c>
      <c r="F44" s="11">
        <v>69</v>
      </c>
      <c r="G44" s="11" t="s">
        <v>67</v>
      </c>
      <c r="H44" s="11" t="s">
        <v>67</v>
      </c>
      <c r="I44" s="11"/>
      <c r="J44" s="11">
        <v>83</v>
      </c>
      <c r="K44" s="11">
        <v>41.5</v>
      </c>
      <c r="L44" s="24">
        <f t="shared" si="0"/>
        <v>110.5</v>
      </c>
      <c r="M44" s="5">
        <v>0</v>
      </c>
      <c r="N44" s="22">
        <f t="shared" si="1"/>
        <v>110.5</v>
      </c>
      <c r="O44" s="12">
        <v>5</v>
      </c>
      <c r="P44" s="16" t="s">
        <v>7</v>
      </c>
      <c r="Q44" s="26"/>
    </row>
    <row r="45" spans="1:17" ht="15" customHeight="1">
      <c r="A45" s="1" t="s">
        <v>151</v>
      </c>
      <c r="B45" s="6" t="s">
        <v>152</v>
      </c>
      <c r="C45" s="3" t="s">
        <v>3</v>
      </c>
      <c r="D45" s="11" t="s">
        <v>40</v>
      </c>
      <c r="E45" s="8" t="s">
        <v>39</v>
      </c>
      <c r="F45" s="11">
        <v>70</v>
      </c>
      <c r="G45" s="11" t="s">
        <v>67</v>
      </c>
      <c r="H45" s="11" t="s">
        <v>67</v>
      </c>
      <c r="I45" s="11"/>
      <c r="J45" s="11">
        <v>81.8</v>
      </c>
      <c r="K45" s="11">
        <v>40.9</v>
      </c>
      <c r="L45" s="24">
        <f t="shared" si="0"/>
        <v>110.9</v>
      </c>
      <c r="M45" s="5">
        <v>0</v>
      </c>
      <c r="N45" s="22">
        <f t="shared" si="1"/>
        <v>110.9</v>
      </c>
      <c r="O45" s="12">
        <v>1</v>
      </c>
      <c r="P45" s="16" t="s">
        <v>307</v>
      </c>
      <c r="Q45" s="26"/>
    </row>
    <row r="46" spans="1:17" ht="15" customHeight="1">
      <c r="A46" s="1" t="s">
        <v>153</v>
      </c>
      <c r="B46" s="6" t="s">
        <v>154</v>
      </c>
      <c r="C46" s="3" t="s">
        <v>3</v>
      </c>
      <c r="D46" s="11" t="s">
        <v>29</v>
      </c>
      <c r="E46" s="8" t="s">
        <v>42</v>
      </c>
      <c r="F46" s="11">
        <v>67.5</v>
      </c>
      <c r="G46" s="11" t="s">
        <v>67</v>
      </c>
      <c r="H46" s="11" t="s">
        <v>67</v>
      </c>
      <c r="I46" s="11"/>
      <c r="J46" s="11">
        <v>81.48</v>
      </c>
      <c r="K46" s="11">
        <v>40.74</v>
      </c>
      <c r="L46" s="24">
        <f t="shared" si="0"/>
        <v>108.24000000000001</v>
      </c>
      <c r="M46" s="5">
        <v>1.5</v>
      </c>
      <c r="N46" s="22">
        <f t="shared" si="1"/>
        <v>109.74000000000001</v>
      </c>
      <c r="O46" s="12">
        <v>2</v>
      </c>
      <c r="P46" s="16" t="s">
        <v>307</v>
      </c>
      <c r="Q46" s="26"/>
    </row>
    <row r="47" spans="1:17" ht="15" customHeight="1">
      <c r="A47" s="1" t="s">
        <v>155</v>
      </c>
      <c r="B47" s="6" t="s">
        <v>156</v>
      </c>
      <c r="C47" s="3" t="s">
        <v>4</v>
      </c>
      <c r="D47" s="11" t="s">
        <v>31</v>
      </c>
      <c r="E47" s="11" t="s">
        <v>67</v>
      </c>
      <c r="F47" s="11">
        <v>24.8</v>
      </c>
      <c r="G47" s="11" t="s">
        <v>67</v>
      </c>
      <c r="H47" s="11">
        <v>81.5</v>
      </c>
      <c r="I47" s="11">
        <v>48.9</v>
      </c>
      <c r="J47" s="11">
        <v>85.9</v>
      </c>
      <c r="K47" s="11">
        <v>42.95</v>
      </c>
      <c r="L47" s="24">
        <f t="shared" si="0"/>
        <v>116.64999999999999</v>
      </c>
      <c r="M47" s="5">
        <v>1.5</v>
      </c>
      <c r="N47" s="22">
        <f t="shared" si="1"/>
        <v>118.14999999999999</v>
      </c>
      <c r="O47" s="12">
        <v>1</v>
      </c>
      <c r="P47" s="16" t="s">
        <v>12</v>
      </c>
      <c r="Q47" s="26"/>
    </row>
    <row r="48" spans="1:17" ht="15" customHeight="1">
      <c r="A48" s="1" t="s">
        <v>157</v>
      </c>
      <c r="B48" s="6" t="s">
        <v>158</v>
      </c>
      <c r="C48" s="3" t="s">
        <v>4</v>
      </c>
      <c r="D48" s="11" t="s">
        <v>28</v>
      </c>
      <c r="E48" s="11" t="s">
        <v>67</v>
      </c>
      <c r="F48" s="11">
        <v>24</v>
      </c>
      <c r="G48" s="11" t="s">
        <v>67</v>
      </c>
      <c r="H48" s="11">
        <v>91</v>
      </c>
      <c r="I48" s="11">
        <v>54.6</v>
      </c>
      <c r="J48" s="11">
        <v>75.9</v>
      </c>
      <c r="K48" s="11">
        <v>37.95</v>
      </c>
      <c r="L48" s="24">
        <f t="shared" si="0"/>
        <v>116.55000000000001</v>
      </c>
      <c r="M48" s="5">
        <v>0</v>
      </c>
      <c r="N48" s="22">
        <f t="shared" si="1"/>
        <v>116.55000000000001</v>
      </c>
      <c r="O48" s="12">
        <v>2</v>
      </c>
      <c r="P48" s="16" t="s">
        <v>12</v>
      </c>
      <c r="Q48" s="26"/>
    </row>
    <row r="49" spans="1:17" ht="15" customHeight="1">
      <c r="A49" s="1" t="s">
        <v>159</v>
      </c>
      <c r="B49" s="6" t="s">
        <v>160</v>
      </c>
      <c r="C49" s="3" t="s">
        <v>4</v>
      </c>
      <c r="D49" s="11" t="s">
        <v>26</v>
      </c>
      <c r="E49" s="11" t="s">
        <v>67</v>
      </c>
      <c r="F49" s="11">
        <v>26</v>
      </c>
      <c r="G49" s="11" t="s">
        <v>67</v>
      </c>
      <c r="H49" s="11">
        <v>78</v>
      </c>
      <c r="I49" s="11">
        <v>46.8</v>
      </c>
      <c r="J49" s="11">
        <v>84.5</v>
      </c>
      <c r="K49" s="11">
        <v>42.25</v>
      </c>
      <c r="L49" s="24">
        <f t="shared" si="0"/>
        <v>115.05</v>
      </c>
      <c r="M49" s="5">
        <v>0</v>
      </c>
      <c r="N49" s="22">
        <f t="shared" si="1"/>
        <v>115.05</v>
      </c>
      <c r="O49" s="12">
        <v>3</v>
      </c>
      <c r="P49" s="16" t="s">
        <v>12</v>
      </c>
      <c r="Q49" s="26"/>
    </row>
    <row r="50" spans="1:17" ht="15" customHeight="1">
      <c r="A50" s="1" t="s">
        <v>161</v>
      </c>
      <c r="B50" s="6" t="s">
        <v>162</v>
      </c>
      <c r="C50" s="3" t="s">
        <v>4</v>
      </c>
      <c r="D50" s="11" t="s">
        <v>25</v>
      </c>
      <c r="E50" s="11" t="s">
        <v>67</v>
      </c>
      <c r="F50" s="11">
        <v>22.8</v>
      </c>
      <c r="G50" s="11" t="s">
        <v>67</v>
      </c>
      <c r="H50" s="11">
        <v>81.5</v>
      </c>
      <c r="I50" s="11">
        <v>48.9</v>
      </c>
      <c r="J50" s="11">
        <v>85.3</v>
      </c>
      <c r="K50" s="11">
        <v>42.65</v>
      </c>
      <c r="L50" s="24">
        <f t="shared" si="0"/>
        <v>114.35</v>
      </c>
      <c r="M50" s="5">
        <v>0</v>
      </c>
      <c r="N50" s="22">
        <f t="shared" si="1"/>
        <v>114.35</v>
      </c>
      <c r="O50" s="12">
        <v>4</v>
      </c>
      <c r="P50" s="16" t="s">
        <v>12</v>
      </c>
      <c r="Q50" s="26"/>
    </row>
    <row r="51" spans="1:17" ht="15" customHeight="1">
      <c r="A51" s="1" t="s">
        <v>163</v>
      </c>
      <c r="B51" s="6" t="s">
        <v>164</v>
      </c>
      <c r="C51" s="3" t="s">
        <v>4</v>
      </c>
      <c r="D51" s="11" t="s">
        <v>30</v>
      </c>
      <c r="E51" s="11" t="s">
        <v>67</v>
      </c>
      <c r="F51" s="11">
        <v>20.400000000000002</v>
      </c>
      <c r="G51" s="11" t="s">
        <v>67</v>
      </c>
      <c r="H51" s="11">
        <v>85</v>
      </c>
      <c r="I51" s="11">
        <v>51</v>
      </c>
      <c r="J51" s="11">
        <v>83.1</v>
      </c>
      <c r="K51" s="11">
        <v>41.55</v>
      </c>
      <c r="L51" s="24">
        <f t="shared" si="0"/>
        <v>112.95</v>
      </c>
      <c r="M51" s="5">
        <v>1</v>
      </c>
      <c r="N51" s="22">
        <f t="shared" si="1"/>
        <v>113.95</v>
      </c>
      <c r="O51" s="12">
        <v>5</v>
      </c>
      <c r="P51" s="16" t="s">
        <v>12</v>
      </c>
      <c r="Q51" s="26"/>
    </row>
    <row r="52" spans="1:17" ht="15" customHeight="1">
      <c r="A52" s="1" t="s">
        <v>165</v>
      </c>
      <c r="B52" s="6" t="s">
        <v>166</v>
      </c>
      <c r="C52" s="3" t="s">
        <v>4</v>
      </c>
      <c r="D52" s="11" t="s">
        <v>38</v>
      </c>
      <c r="E52" s="11" t="s">
        <v>67</v>
      </c>
      <c r="F52" s="11">
        <v>22</v>
      </c>
      <c r="G52" s="11" t="s">
        <v>67</v>
      </c>
      <c r="H52" s="11">
        <v>84.5</v>
      </c>
      <c r="I52" s="11">
        <v>50.699999999999996</v>
      </c>
      <c r="J52" s="11">
        <v>79.2</v>
      </c>
      <c r="K52" s="11">
        <v>39.6</v>
      </c>
      <c r="L52" s="24">
        <f t="shared" si="0"/>
        <v>112.3</v>
      </c>
      <c r="M52" s="5">
        <v>0.5</v>
      </c>
      <c r="N52" s="22">
        <f t="shared" si="1"/>
        <v>112.8</v>
      </c>
      <c r="O52" s="12">
        <v>6</v>
      </c>
      <c r="P52" s="16" t="s">
        <v>12</v>
      </c>
      <c r="Q52" s="26"/>
    </row>
    <row r="53" spans="1:17" ht="15" customHeight="1">
      <c r="A53" s="1" t="s">
        <v>167</v>
      </c>
      <c r="B53" s="6" t="s">
        <v>168</v>
      </c>
      <c r="C53" s="3" t="s">
        <v>3</v>
      </c>
      <c r="D53" s="11" t="s">
        <v>40</v>
      </c>
      <c r="E53" s="11" t="s">
        <v>67</v>
      </c>
      <c r="F53" s="11">
        <v>25.200000000000003</v>
      </c>
      <c r="G53" s="11" t="s">
        <v>67</v>
      </c>
      <c r="H53" s="11">
        <v>76</v>
      </c>
      <c r="I53" s="11">
        <v>45.6</v>
      </c>
      <c r="J53" s="11">
        <v>80.4</v>
      </c>
      <c r="K53" s="11">
        <v>40.2</v>
      </c>
      <c r="L53" s="24">
        <f t="shared" si="0"/>
        <v>111.00000000000001</v>
      </c>
      <c r="M53" s="5">
        <v>0</v>
      </c>
      <c r="N53" s="22">
        <f t="shared" si="1"/>
        <v>111.00000000000001</v>
      </c>
      <c r="O53" s="12">
        <v>7</v>
      </c>
      <c r="P53" s="16" t="s">
        <v>12</v>
      </c>
      <c r="Q53" s="26"/>
    </row>
    <row r="54" spans="1:17" ht="15" customHeight="1">
      <c r="A54" s="1" t="s">
        <v>169</v>
      </c>
      <c r="B54" s="6" t="s">
        <v>170</v>
      </c>
      <c r="C54" s="3" t="s">
        <v>4</v>
      </c>
      <c r="D54" s="11" t="s">
        <v>34</v>
      </c>
      <c r="E54" s="11" t="s">
        <v>67</v>
      </c>
      <c r="F54" s="11">
        <v>22.400000000000002</v>
      </c>
      <c r="G54" s="11" t="s">
        <v>67</v>
      </c>
      <c r="H54" s="11">
        <v>77</v>
      </c>
      <c r="I54" s="11">
        <v>46.199999999999996</v>
      </c>
      <c r="J54" s="11">
        <v>79.8</v>
      </c>
      <c r="K54" s="11">
        <v>39.9</v>
      </c>
      <c r="L54" s="24">
        <f t="shared" si="0"/>
        <v>108.5</v>
      </c>
      <c r="M54" s="5">
        <v>0</v>
      </c>
      <c r="N54" s="22">
        <f t="shared" si="1"/>
        <v>108.5</v>
      </c>
      <c r="O54" s="12">
        <v>8</v>
      </c>
      <c r="P54" s="16" t="s">
        <v>12</v>
      </c>
      <c r="Q54" s="26"/>
    </row>
    <row r="55" spans="1:17" ht="15" customHeight="1">
      <c r="A55" s="1" t="s">
        <v>171</v>
      </c>
      <c r="B55" s="6" t="s">
        <v>172</v>
      </c>
      <c r="C55" s="3" t="s">
        <v>4</v>
      </c>
      <c r="D55" s="11" t="s">
        <v>36</v>
      </c>
      <c r="E55" s="11" t="s">
        <v>67</v>
      </c>
      <c r="F55" s="11">
        <v>23.200000000000003</v>
      </c>
      <c r="G55" s="11" t="s">
        <v>67</v>
      </c>
      <c r="H55" s="11">
        <v>80.5</v>
      </c>
      <c r="I55" s="11">
        <v>48.3</v>
      </c>
      <c r="J55" s="11">
        <v>73.9</v>
      </c>
      <c r="K55" s="11">
        <v>36.95</v>
      </c>
      <c r="L55" s="24">
        <f t="shared" si="0"/>
        <v>108.45</v>
      </c>
      <c r="M55" s="5">
        <v>0</v>
      </c>
      <c r="N55" s="22">
        <f t="shared" si="1"/>
        <v>108.45</v>
      </c>
      <c r="O55" s="12">
        <v>9</v>
      </c>
      <c r="P55" s="16" t="s">
        <v>12</v>
      </c>
      <c r="Q55" s="26"/>
    </row>
    <row r="56" spans="1:17" ht="15" customHeight="1">
      <c r="A56" s="1" t="s">
        <v>173</v>
      </c>
      <c r="B56" s="6" t="s">
        <v>174</v>
      </c>
      <c r="C56" s="3" t="s">
        <v>4</v>
      </c>
      <c r="D56" s="11" t="s">
        <v>34</v>
      </c>
      <c r="E56" s="11" t="s">
        <v>67</v>
      </c>
      <c r="F56" s="11">
        <v>22.400000000000002</v>
      </c>
      <c r="G56" s="11" t="s">
        <v>67</v>
      </c>
      <c r="H56" s="11">
        <v>78.5</v>
      </c>
      <c r="I56" s="11">
        <v>47.1</v>
      </c>
      <c r="J56" s="11">
        <v>76.1</v>
      </c>
      <c r="K56" s="11">
        <v>38.05</v>
      </c>
      <c r="L56" s="24">
        <f t="shared" si="0"/>
        <v>107.55000000000001</v>
      </c>
      <c r="M56" s="5">
        <v>0.5</v>
      </c>
      <c r="N56" s="22">
        <f t="shared" si="1"/>
        <v>108.05000000000001</v>
      </c>
      <c r="O56" s="12">
        <v>10</v>
      </c>
      <c r="P56" s="19" t="s">
        <v>323</v>
      </c>
      <c r="Q56" s="26"/>
    </row>
    <row r="57" spans="1:17" ht="15" customHeight="1">
      <c r="A57" s="1" t="s">
        <v>175</v>
      </c>
      <c r="B57" s="6" t="s">
        <v>176</v>
      </c>
      <c r="C57" s="3" t="s">
        <v>3</v>
      </c>
      <c r="D57" s="11" t="s">
        <v>46</v>
      </c>
      <c r="E57" s="11" t="s">
        <v>35</v>
      </c>
      <c r="F57" s="11">
        <v>77</v>
      </c>
      <c r="G57" s="11" t="s">
        <v>67</v>
      </c>
      <c r="H57" s="11" t="s">
        <v>67</v>
      </c>
      <c r="I57" s="11"/>
      <c r="J57" s="11">
        <v>80.6</v>
      </c>
      <c r="K57" s="11">
        <v>40.3</v>
      </c>
      <c r="L57" s="24">
        <f t="shared" si="0"/>
        <v>117.3</v>
      </c>
      <c r="M57" s="5">
        <v>0</v>
      </c>
      <c r="N57" s="22">
        <f t="shared" si="1"/>
        <v>117.3</v>
      </c>
      <c r="O57" s="12">
        <v>1</v>
      </c>
      <c r="P57" s="16" t="s">
        <v>13</v>
      </c>
      <c r="Q57" s="26"/>
    </row>
    <row r="58" spans="1:17" ht="15" customHeight="1">
      <c r="A58" s="1" t="s">
        <v>177</v>
      </c>
      <c r="B58" s="6" t="s">
        <v>178</v>
      </c>
      <c r="C58" s="3" t="s">
        <v>3</v>
      </c>
      <c r="D58" s="11" t="s">
        <v>26</v>
      </c>
      <c r="E58" s="11" t="s">
        <v>48</v>
      </c>
      <c r="F58" s="11">
        <v>65.5</v>
      </c>
      <c r="G58" s="11" t="s">
        <v>67</v>
      </c>
      <c r="H58" s="11" t="s">
        <v>67</v>
      </c>
      <c r="I58" s="11"/>
      <c r="J58" s="11">
        <v>83.2</v>
      </c>
      <c r="K58" s="11">
        <v>41.6</v>
      </c>
      <c r="L58" s="24">
        <f t="shared" si="0"/>
        <v>107.1</v>
      </c>
      <c r="M58" s="5">
        <v>0</v>
      </c>
      <c r="N58" s="22">
        <f t="shared" si="1"/>
        <v>107.1</v>
      </c>
      <c r="O58" s="12">
        <v>2</v>
      </c>
      <c r="P58" s="16" t="s">
        <v>13</v>
      </c>
      <c r="Q58" s="26"/>
    </row>
    <row r="59" spans="1:17" ht="15" customHeight="1">
      <c r="A59" s="1" t="s">
        <v>179</v>
      </c>
      <c r="B59" s="6" t="s">
        <v>180</v>
      </c>
      <c r="C59" s="3" t="s">
        <v>3</v>
      </c>
      <c r="D59" s="11" t="s">
        <v>37</v>
      </c>
      <c r="E59" s="11" t="s">
        <v>67</v>
      </c>
      <c r="F59" s="11">
        <v>21.6</v>
      </c>
      <c r="G59" s="11" t="s">
        <v>67</v>
      </c>
      <c r="H59" s="11">
        <v>85.6</v>
      </c>
      <c r="I59" s="11">
        <v>51.35999999999999</v>
      </c>
      <c r="J59" s="11">
        <v>85.8</v>
      </c>
      <c r="K59" s="11">
        <v>42.9</v>
      </c>
      <c r="L59" s="24">
        <f t="shared" si="0"/>
        <v>115.85999999999999</v>
      </c>
      <c r="M59" s="5">
        <v>0.5</v>
      </c>
      <c r="N59" s="22">
        <f t="shared" si="1"/>
        <v>116.35999999999999</v>
      </c>
      <c r="O59" s="12">
        <v>1</v>
      </c>
      <c r="P59" s="16" t="s">
        <v>14</v>
      </c>
      <c r="Q59" s="26"/>
    </row>
    <row r="60" spans="1:17" ht="15" customHeight="1">
      <c r="A60" s="1" t="s">
        <v>181</v>
      </c>
      <c r="B60" s="6" t="s">
        <v>182</v>
      </c>
      <c r="C60" s="3" t="s">
        <v>3</v>
      </c>
      <c r="D60" s="11" t="s">
        <v>31</v>
      </c>
      <c r="E60" s="11" t="s">
        <v>67</v>
      </c>
      <c r="F60" s="11">
        <v>24.8</v>
      </c>
      <c r="G60" s="11" t="s">
        <v>67</v>
      </c>
      <c r="H60" s="11">
        <v>81.5</v>
      </c>
      <c r="I60" s="11">
        <v>48.9</v>
      </c>
      <c r="J60" s="11">
        <v>80</v>
      </c>
      <c r="K60" s="11">
        <v>40</v>
      </c>
      <c r="L60" s="24">
        <f t="shared" si="0"/>
        <v>113.7</v>
      </c>
      <c r="M60" s="5">
        <v>1</v>
      </c>
      <c r="N60" s="22">
        <f t="shared" si="1"/>
        <v>114.7</v>
      </c>
      <c r="O60" s="12">
        <v>2</v>
      </c>
      <c r="P60" s="16" t="s">
        <v>14</v>
      </c>
      <c r="Q60" s="26"/>
    </row>
    <row r="61" spans="1:17" ht="15" customHeight="1">
      <c r="A61" s="1" t="s">
        <v>183</v>
      </c>
      <c r="B61" s="6" t="s">
        <v>184</v>
      </c>
      <c r="C61" s="3" t="s">
        <v>3</v>
      </c>
      <c r="D61" s="11" t="s">
        <v>27</v>
      </c>
      <c r="E61" s="11" t="s">
        <v>67</v>
      </c>
      <c r="F61" s="11">
        <v>20</v>
      </c>
      <c r="G61" s="11" t="s">
        <v>67</v>
      </c>
      <c r="H61" s="11">
        <v>82.6</v>
      </c>
      <c r="I61" s="11">
        <v>49.559999999999995</v>
      </c>
      <c r="J61" s="11">
        <v>86</v>
      </c>
      <c r="K61" s="11">
        <v>43</v>
      </c>
      <c r="L61" s="24">
        <f t="shared" si="0"/>
        <v>112.56</v>
      </c>
      <c r="M61" s="5">
        <v>0</v>
      </c>
      <c r="N61" s="22">
        <f t="shared" si="1"/>
        <v>112.56</v>
      </c>
      <c r="O61" s="12">
        <v>3</v>
      </c>
      <c r="P61" s="16" t="s">
        <v>14</v>
      </c>
      <c r="Q61" s="26"/>
    </row>
    <row r="62" spans="1:17" ht="15" customHeight="1">
      <c r="A62" s="1" t="s">
        <v>185</v>
      </c>
      <c r="B62" s="6" t="s">
        <v>186</v>
      </c>
      <c r="C62" s="3" t="s">
        <v>3</v>
      </c>
      <c r="D62" s="11" t="s">
        <v>28</v>
      </c>
      <c r="E62" s="11" t="s">
        <v>67</v>
      </c>
      <c r="F62" s="11">
        <v>24</v>
      </c>
      <c r="G62" s="11" t="s">
        <v>67</v>
      </c>
      <c r="H62" s="11">
        <v>81.7</v>
      </c>
      <c r="I62" s="11">
        <v>49.02</v>
      </c>
      <c r="J62" s="11">
        <v>78.2</v>
      </c>
      <c r="K62" s="11">
        <v>39.1</v>
      </c>
      <c r="L62" s="24">
        <f t="shared" si="0"/>
        <v>112.12</v>
      </c>
      <c r="M62" s="5">
        <v>0</v>
      </c>
      <c r="N62" s="22">
        <f t="shared" si="1"/>
        <v>112.12</v>
      </c>
      <c r="O62" s="12">
        <v>4</v>
      </c>
      <c r="P62" s="16" t="s">
        <v>14</v>
      </c>
      <c r="Q62" s="26"/>
    </row>
    <row r="63" spans="1:17" ht="15" customHeight="1">
      <c r="A63" s="1" t="s">
        <v>187</v>
      </c>
      <c r="B63" s="6" t="s">
        <v>188</v>
      </c>
      <c r="C63" s="3" t="s">
        <v>3</v>
      </c>
      <c r="D63" s="11" t="s">
        <v>48</v>
      </c>
      <c r="E63" s="11" t="s">
        <v>31</v>
      </c>
      <c r="F63" s="11">
        <v>64</v>
      </c>
      <c r="G63" s="11" t="s">
        <v>67</v>
      </c>
      <c r="H63" s="11" t="s">
        <v>67</v>
      </c>
      <c r="I63" s="11"/>
      <c r="J63" s="11">
        <v>84.4</v>
      </c>
      <c r="K63" s="11">
        <v>42.2</v>
      </c>
      <c r="L63" s="24">
        <f t="shared" si="0"/>
        <v>106.2</v>
      </c>
      <c r="M63" s="5">
        <v>0</v>
      </c>
      <c r="N63" s="22">
        <f t="shared" si="1"/>
        <v>106.2</v>
      </c>
      <c r="O63" s="12">
        <v>1</v>
      </c>
      <c r="P63" s="16" t="s">
        <v>15</v>
      </c>
      <c r="Q63" s="26"/>
    </row>
    <row r="64" spans="1:17" ht="15" customHeight="1">
      <c r="A64" s="1" t="s">
        <v>189</v>
      </c>
      <c r="B64" s="6" t="s">
        <v>190</v>
      </c>
      <c r="C64" s="3" t="s">
        <v>3</v>
      </c>
      <c r="D64" s="11" t="s">
        <v>41</v>
      </c>
      <c r="E64" s="11" t="s">
        <v>57</v>
      </c>
      <c r="F64" s="11">
        <v>76.5</v>
      </c>
      <c r="G64" s="11" t="s">
        <v>67</v>
      </c>
      <c r="H64" s="11" t="s">
        <v>67</v>
      </c>
      <c r="I64" s="11"/>
      <c r="J64" s="11">
        <v>84.54</v>
      </c>
      <c r="K64" s="11">
        <v>42.27</v>
      </c>
      <c r="L64" s="24">
        <f t="shared" si="0"/>
        <v>118.77000000000001</v>
      </c>
      <c r="M64" s="5">
        <v>2.5</v>
      </c>
      <c r="N64" s="22">
        <f t="shared" si="1"/>
        <v>121.27000000000001</v>
      </c>
      <c r="O64" s="12">
        <v>1</v>
      </c>
      <c r="P64" s="16" t="s">
        <v>8</v>
      </c>
      <c r="Q64" s="26"/>
    </row>
    <row r="65" spans="1:17" ht="15" customHeight="1">
      <c r="A65" s="1" t="s">
        <v>191</v>
      </c>
      <c r="B65" s="6" t="s">
        <v>192</v>
      </c>
      <c r="C65" s="3" t="s">
        <v>3</v>
      </c>
      <c r="D65" s="11" t="s">
        <v>46</v>
      </c>
      <c r="E65" s="11" t="s">
        <v>58</v>
      </c>
      <c r="F65" s="11">
        <v>76.5</v>
      </c>
      <c r="G65" s="11" t="s">
        <v>67</v>
      </c>
      <c r="H65" s="11" t="s">
        <v>67</v>
      </c>
      <c r="I65" s="11"/>
      <c r="J65" s="11">
        <v>82.53</v>
      </c>
      <c r="K65" s="11">
        <v>41.265</v>
      </c>
      <c r="L65" s="24">
        <f t="shared" si="0"/>
        <v>117.765</v>
      </c>
      <c r="M65" s="5">
        <v>2.5</v>
      </c>
      <c r="N65" s="22">
        <f t="shared" si="1"/>
        <v>120.265</v>
      </c>
      <c r="O65" s="12">
        <v>2</v>
      </c>
      <c r="P65" s="16" t="s">
        <v>8</v>
      </c>
      <c r="Q65" s="26"/>
    </row>
    <row r="66" spans="1:17" ht="15" customHeight="1">
      <c r="A66" s="1" t="s">
        <v>193</v>
      </c>
      <c r="B66" s="6" t="s">
        <v>194</v>
      </c>
      <c r="C66" s="3" t="s">
        <v>3</v>
      </c>
      <c r="D66" s="11" t="s">
        <v>51</v>
      </c>
      <c r="E66" s="11" t="s">
        <v>55</v>
      </c>
      <c r="F66" s="11">
        <v>78</v>
      </c>
      <c r="G66" s="11" t="s">
        <v>67</v>
      </c>
      <c r="H66" s="11" t="s">
        <v>67</v>
      </c>
      <c r="I66" s="11"/>
      <c r="J66" s="11">
        <v>83.26</v>
      </c>
      <c r="K66" s="11">
        <v>41.63</v>
      </c>
      <c r="L66" s="24">
        <f t="shared" si="0"/>
        <v>119.63</v>
      </c>
      <c r="M66" s="5">
        <v>0</v>
      </c>
      <c r="N66" s="22">
        <f t="shared" si="1"/>
        <v>119.63</v>
      </c>
      <c r="O66" s="12">
        <v>3</v>
      </c>
      <c r="P66" s="16" t="s">
        <v>8</v>
      </c>
      <c r="Q66" s="26"/>
    </row>
    <row r="67" spans="1:17" ht="15" customHeight="1">
      <c r="A67" s="1" t="s">
        <v>195</v>
      </c>
      <c r="B67" s="6" t="s">
        <v>196</v>
      </c>
      <c r="C67" s="3" t="s">
        <v>3</v>
      </c>
      <c r="D67" s="11" t="s">
        <v>41</v>
      </c>
      <c r="E67" s="11" t="s">
        <v>55</v>
      </c>
      <c r="F67" s="11">
        <v>76</v>
      </c>
      <c r="G67" s="11" t="s">
        <v>67</v>
      </c>
      <c r="H67" s="11" t="s">
        <v>67</v>
      </c>
      <c r="I67" s="11"/>
      <c r="J67" s="11">
        <v>85.1</v>
      </c>
      <c r="K67" s="11">
        <v>42.55</v>
      </c>
      <c r="L67" s="24">
        <f t="shared" si="0"/>
        <v>118.55</v>
      </c>
      <c r="M67" s="5">
        <v>0</v>
      </c>
      <c r="N67" s="22">
        <f t="shared" si="1"/>
        <v>118.55</v>
      </c>
      <c r="O67" s="12">
        <v>4</v>
      </c>
      <c r="P67" s="16" t="s">
        <v>8</v>
      </c>
      <c r="Q67" s="26"/>
    </row>
    <row r="68" spans="1:17" ht="15" customHeight="1">
      <c r="A68" s="1" t="s">
        <v>197</v>
      </c>
      <c r="B68" s="6" t="s">
        <v>198</v>
      </c>
      <c r="C68" s="3" t="s">
        <v>3</v>
      </c>
      <c r="D68" s="11" t="s">
        <v>26</v>
      </c>
      <c r="E68" s="11" t="s">
        <v>57</v>
      </c>
      <c r="F68" s="11">
        <v>73.5</v>
      </c>
      <c r="G68" s="11" t="s">
        <v>67</v>
      </c>
      <c r="H68" s="11" t="s">
        <v>67</v>
      </c>
      <c r="I68" s="11"/>
      <c r="J68" s="11">
        <v>84.64</v>
      </c>
      <c r="K68" s="11">
        <v>42.32</v>
      </c>
      <c r="L68" s="24">
        <f t="shared" si="0"/>
        <v>115.82</v>
      </c>
      <c r="M68" s="5">
        <v>2.5</v>
      </c>
      <c r="N68" s="22">
        <f t="shared" si="1"/>
        <v>118.32</v>
      </c>
      <c r="O68" s="12">
        <v>5</v>
      </c>
      <c r="P68" s="16" t="s">
        <v>8</v>
      </c>
      <c r="Q68" s="26"/>
    </row>
    <row r="69" spans="1:17" ht="15" customHeight="1">
      <c r="A69" s="1" t="s">
        <v>199</v>
      </c>
      <c r="B69" s="6" t="s">
        <v>200</v>
      </c>
      <c r="C69" s="3" t="s">
        <v>3</v>
      </c>
      <c r="D69" s="11" t="s">
        <v>33</v>
      </c>
      <c r="E69" s="11" t="s">
        <v>50</v>
      </c>
      <c r="F69" s="11">
        <v>73.5</v>
      </c>
      <c r="G69" s="11" t="s">
        <v>67</v>
      </c>
      <c r="H69" s="11" t="s">
        <v>67</v>
      </c>
      <c r="I69" s="11"/>
      <c r="J69" s="11">
        <v>83.02</v>
      </c>
      <c r="K69" s="11">
        <v>41.51</v>
      </c>
      <c r="L69" s="24">
        <f aca="true" t="shared" si="2" ref="L69:L114">K69+I69+F69</f>
        <v>115.00999999999999</v>
      </c>
      <c r="M69" s="5">
        <v>1.5</v>
      </c>
      <c r="N69" s="22">
        <f aca="true" t="shared" si="3" ref="N69:N114">M69+L69</f>
        <v>116.50999999999999</v>
      </c>
      <c r="O69" s="12">
        <v>6</v>
      </c>
      <c r="P69" s="16" t="s">
        <v>8</v>
      </c>
      <c r="Q69" s="26"/>
    </row>
    <row r="70" spans="1:17" ht="15" customHeight="1">
      <c r="A70" s="1" t="s">
        <v>201</v>
      </c>
      <c r="B70" s="2" t="s">
        <v>202</v>
      </c>
      <c r="C70" s="5" t="s">
        <v>3</v>
      </c>
      <c r="D70" s="11" t="s">
        <v>33</v>
      </c>
      <c r="E70" s="11" t="s">
        <v>39</v>
      </c>
      <c r="F70" s="11">
        <v>72</v>
      </c>
      <c r="G70" s="11" t="s">
        <v>67</v>
      </c>
      <c r="H70" s="11" t="s">
        <v>67</v>
      </c>
      <c r="I70" s="11"/>
      <c r="J70" s="11">
        <v>85.76</v>
      </c>
      <c r="K70" s="11">
        <v>42.88</v>
      </c>
      <c r="L70" s="24">
        <f t="shared" si="2"/>
        <v>114.88</v>
      </c>
      <c r="M70" s="5">
        <v>1.5</v>
      </c>
      <c r="N70" s="22">
        <f t="shared" si="3"/>
        <v>116.38</v>
      </c>
      <c r="O70" s="12">
        <v>7</v>
      </c>
      <c r="P70" s="16" t="s">
        <v>8</v>
      </c>
      <c r="Q70" s="26"/>
    </row>
    <row r="71" spans="1:17" ht="15" customHeight="1">
      <c r="A71" s="1" t="s">
        <v>203</v>
      </c>
      <c r="B71" s="6" t="s">
        <v>204</v>
      </c>
      <c r="C71" s="3" t="s">
        <v>3</v>
      </c>
      <c r="D71" s="11" t="s">
        <v>47</v>
      </c>
      <c r="E71" s="11" t="s">
        <v>53</v>
      </c>
      <c r="F71" s="11">
        <v>72.5</v>
      </c>
      <c r="G71" s="11" t="s">
        <v>67</v>
      </c>
      <c r="H71" s="11" t="s">
        <v>67</v>
      </c>
      <c r="I71" s="11"/>
      <c r="J71" s="11">
        <v>83.92</v>
      </c>
      <c r="K71" s="11">
        <v>41.96</v>
      </c>
      <c r="L71" s="24">
        <f t="shared" si="2"/>
        <v>114.46000000000001</v>
      </c>
      <c r="M71" s="5">
        <v>1.5</v>
      </c>
      <c r="N71" s="22">
        <f t="shared" si="3"/>
        <v>115.96000000000001</v>
      </c>
      <c r="O71" s="12">
        <v>8</v>
      </c>
      <c r="P71" s="16" t="s">
        <v>8</v>
      </c>
      <c r="Q71" s="26"/>
    </row>
    <row r="72" spans="1:17" ht="15" customHeight="1">
      <c r="A72" s="1" t="s">
        <v>205</v>
      </c>
      <c r="B72" s="6" t="s">
        <v>206</v>
      </c>
      <c r="C72" s="3" t="s">
        <v>3</v>
      </c>
      <c r="D72" s="11" t="s">
        <v>47</v>
      </c>
      <c r="E72" s="11" t="s">
        <v>56</v>
      </c>
      <c r="F72" s="11">
        <v>73.5</v>
      </c>
      <c r="G72" s="11" t="s">
        <v>67</v>
      </c>
      <c r="H72" s="11" t="s">
        <v>67</v>
      </c>
      <c r="I72" s="11"/>
      <c r="J72" s="11">
        <v>84.63</v>
      </c>
      <c r="K72" s="11">
        <v>42.315</v>
      </c>
      <c r="L72" s="24">
        <f t="shared" si="2"/>
        <v>115.815</v>
      </c>
      <c r="M72" s="5">
        <v>0</v>
      </c>
      <c r="N72" s="22">
        <f t="shared" si="3"/>
        <v>115.815</v>
      </c>
      <c r="O72" s="12">
        <v>9</v>
      </c>
      <c r="P72" s="16" t="s">
        <v>8</v>
      </c>
      <c r="Q72" s="26"/>
    </row>
    <row r="73" spans="1:17" ht="15" customHeight="1">
      <c r="A73" s="1" t="s">
        <v>207</v>
      </c>
      <c r="B73" s="6" t="s">
        <v>208</v>
      </c>
      <c r="C73" s="3" t="s">
        <v>3</v>
      </c>
      <c r="D73" s="11" t="s">
        <v>33</v>
      </c>
      <c r="E73" s="11" t="s">
        <v>50</v>
      </c>
      <c r="F73" s="11">
        <v>73.5</v>
      </c>
      <c r="G73" s="11" t="s">
        <v>67</v>
      </c>
      <c r="H73" s="11" t="s">
        <v>67</v>
      </c>
      <c r="I73" s="11"/>
      <c r="J73" s="11">
        <v>83.82</v>
      </c>
      <c r="K73" s="11">
        <v>41.91</v>
      </c>
      <c r="L73" s="24">
        <f t="shared" si="2"/>
        <v>115.41</v>
      </c>
      <c r="M73" s="5">
        <v>0</v>
      </c>
      <c r="N73" s="22">
        <f t="shared" si="3"/>
        <v>115.41</v>
      </c>
      <c r="O73" s="12">
        <v>10</v>
      </c>
      <c r="P73" s="16" t="s">
        <v>8</v>
      </c>
      <c r="Q73" s="26"/>
    </row>
    <row r="74" spans="1:17" ht="15" customHeight="1">
      <c r="A74" s="1" t="s">
        <v>209</v>
      </c>
      <c r="B74" s="6" t="s">
        <v>210</v>
      </c>
      <c r="C74" s="3" t="s">
        <v>3</v>
      </c>
      <c r="D74" s="11" t="s">
        <v>33</v>
      </c>
      <c r="E74" s="11" t="s">
        <v>54</v>
      </c>
      <c r="F74" s="11">
        <v>73</v>
      </c>
      <c r="G74" s="11" t="s">
        <v>67</v>
      </c>
      <c r="H74" s="11" t="s">
        <v>67</v>
      </c>
      <c r="I74" s="11"/>
      <c r="J74" s="11">
        <v>84.42</v>
      </c>
      <c r="K74" s="11">
        <v>42.21</v>
      </c>
      <c r="L74" s="24">
        <f t="shared" si="2"/>
        <v>115.21000000000001</v>
      </c>
      <c r="M74" s="5">
        <v>0</v>
      </c>
      <c r="N74" s="22">
        <f t="shared" si="3"/>
        <v>115.21000000000001</v>
      </c>
      <c r="O74" s="12">
        <v>11</v>
      </c>
      <c r="P74" s="16" t="s">
        <v>8</v>
      </c>
      <c r="Q74" s="26"/>
    </row>
    <row r="75" spans="1:17" ht="15" customHeight="1">
      <c r="A75" s="1" t="s">
        <v>211</v>
      </c>
      <c r="B75" s="6" t="s">
        <v>212</v>
      </c>
      <c r="C75" s="3" t="s">
        <v>3</v>
      </c>
      <c r="D75" s="11" t="s">
        <v>45</v>
      </c>
      <c r="E75" s="11" t="s">
        <v>50</v>
      </c>
      <c r="F75" s="11">
        <v>74</v>
      </c>
      <c r="G75" s="11" t="s">
        <v>67</v>
      </c>
      <c r="H75" s="11" t="s">
        <v>67</v>
      </c>
      <c r="I75" s="11"/>
      <c r="J75" s="11">
        <v>81.11</v>
      </c>
      <c r="K75" s="11">
        <v>40.555</v>
      </c>
      <c r="L75" s="24">
        <f t="shared" si="2"/>
        <v>114.555</v>
      </c>
      <c r="M75" s="5">
        <v>0</v>
      </c>
      <c r="N75" s="22">
        <f t="shared" si="3"/>
        <v>114.555</v>
      </c>
      <c r="O75" s="12">
        <v>12</v>
      </c>
      <c r="P75" s="16" t="s">
        <v>8</v>
      </c>
      <c r="Q75" s="26"/>
    </row>
    <row r="76" spans="1:17" ht="15" customHeight="1">
      <c r="A76" s="1" t="s">
        <v>213</v>
      </c>
      <c r="B76" s="6" t="s">
        <v>214</v>
      </c>
      <c r="C76" s="3" t="s">
        <v>3</v>
      </c>
      <c r="D76" s="11" t="s">
        <v>33</v>
      </c>
      <c r="E76" s="11" t="s">
        <v>39</v>
      </c>
      <c r="F76" s="11">
        <v>72</v>
      </c>
      <c r="G76" s="11" t="s">
        <v>67</v>
      </c>
      <c r="H76" s="11" t="s">
        <v>67</v>
      </c>
      <c r="I76" s="11"/>
      <c r="J76" s="11">
        <v>84.52</v>
      </c>
      <c r="K76" s="11">
        <v>42.26</v>
      </c>
      <c r="L76" s="24">
        <f t="shared" si="2"/>
        <v>114.25999999999999</v>
      </c>
      <c r="M76" s="5">
        <v>0</v>
      </c>
      <c r="N76" s="22">
        <f t="shared" si="3"/>
        <v>114.25999999999999</v>
      </c>
      <c r="O76" s="12">
        <v>13</v>
      </c>
      <c r="P76" s="16" t="s">
        <v>8</v>
      </c>
      <c r="Q76" s="26"/>
    </row>
    <row r="77" spans="1:17" ht="15" customHeight="1">
      <c r="A77" s="1" t="s">
        <v>215</v>
      </c>
      <c r="B77" s="6" t="s">
        <v>216</v>
      </c>
      <c r="C77" s="3" t="s">
        <v>3</v>
      </c>
      <c r="D77" s="11" t="s">
        <v>48</v>
      </c>
      <c r="E77" s="11" t="s">
        <v>53</v>
      </c>
      <c r="F77" s="11">
        <v>71</v>
      </c>
      <c r="G77" s="11" t="s">
        <v>67</v>
      </c>
      <c r="H77" s="11" t="s">
        <v>67</v>
      </c>
      <c r="I77" s="11"/>
      <c r="J77" s="11">
        <v>82.66</v>
      </c>
      <c r="K77" s="11">
        <v>41.33</v>
      </c>
      <c r="L77" s="24">
        <f t="shared" si="2"/>
        <v>112.33</v>
      </c>
      <c r="M77" s="5">
        <v>1.5</v>
      </c>
      <c r="N77" s="22">
        <f t="shared" si="3"/>
        <v>113.83</v>
      </c>
      <c r="O77" s="12">
        <v>14</v>
      </c>
      <c r="P77" s="16" t="s">
        <v>8</v>
      </c>
      <c r="Q77" s="26"/>
    </row>
    <row r="78" spans="1:17" ht="15" customHeight="1">
      <c r="A78" s="1" t="s">
        <v>217</v>
      </c>
      <c r="B78" s="6" t="s">
        <v>218</v>
      </c>
      <c r="C78" s="3" t="s">
        <v>3</v>
      </c>
      <c r="D78" s="11" t="s">
        <v>45</v>
      </c>
      <c r="E78" s="11" t="s">
        <v>53</v>
      </c>
      <c r="F78" s="11">
        <v>72</v>
      </c>
      <c r="G78" s="11" t="s">
        <v>67</v>
      </c>
      <c r="H78" s="11" t="s">
        <v>67</v>
      </c>
      <c r="I78" s="11"/>
      <c r="J78" s="11">
        <v>82.82</v>
      </c>
      <c r="K78" s="11">
        <v>41.41</v>
      </c>
      <c r="L78" s="24">
        <f t="shared" si="2"/>
        <v>113.41</v>
      </c>
      <c r="M78" s="5">
        <v>0</v>
      </c>
      <c r="N78" s="22">
        <f t="shared" si="3"/>
        <v>113.41</v>
      </c>
      <c r="O78" s="12">
        <v>15</v>
      </c>
      <c r="P78" s="16" t="s">
        <v>8</v>
      </c>
      <c r="Q78" s="26"/>
    </row>
    <row r="79" spans="1:17" ht="15" customHeight="1">
      <c r="A79" s="1" t="s">
        <v>219</v>
      </c>
      <c r="B79" s="6" t="s">
        <v>220</v>
      </c>
      <c r="C79" s="3" t="s">
        <v>4</v>
      </c>
      <c r="D79" s="11" t="s">
        <v>48</v>
      </c>
      <c r="E79" s="11" t="s">
        <v>39</v>
      </c>
      <c r="F79" s="11">
        <v>71.5</v>
      </c>
      <c r="G79" s="11" t="s">
        <v>67</v>
      </c>
      <c r="H79" s="11" t="s">
        <v>67</v>
      </c>
      <c r="I79" s="11"/>
      <c r="J79" s="11">
        <v>82.27</v>
      </c>
      <c r="K79" s="11">
        <v>41.135</v>
      </c>
      <c r="L79" s="24">
        <f t="shared" si="2"/>
        <v>112.63499999999999</v>
      </c>
      <c r="M79" s="5">
        <v>0</v>
      </c>
      <c r="N79" s="22">
        <f t="shared" si="3"/>
        <v>112.63499999999999</v>
      </c>
      <c r="O79" s="12">
        <v>22</v>
      </c>
      <c r="P79" s="19" t="s">
        <v>324</v>
      </c>
      <c r="Q79" s="26"/>
    </row>
    <row r="80" spans="1:17" ht="15" customHeight="1">
      <c r="A80" s="1" t="s">
        <v>221</v>
      </c>
      <c r="B80" s="6" t="s">
        <v>222</v>
      </c>
      <c r="C80" s="3" t="s">
        <v>4</v>
      </c>
      <c r="D80" s="11" t="s">
        <v>41</v>
      </c>
      <c r="E80" s="11" t="s">
        <v>51</v>
      </c>
      <c r="F80" s="11">
        <v>73</v>
      </c>
      <c r="G80" s="11" t="s">
        <v>67</v>
      </c>
      <c r="H80" s="11" t="s">
        <v>67</v>
      </c>
      <c r="I80" s="11"/>
      <c r="J80" s="11">
        <v>78.18</v>
      </c>
      <c r="K80" s="11">
        <v>39.09</v>
      </c>
      <c r="L80" s="24">
        <f t="shared" si="2"/>
        <v>112.09</v>
      </c>
      <c r="M80" s="5">
        <v>0</v>
      </c>
      <c r="N80" s="22">
        <f t="shared" si="3"/>
        <v>112.09</v>
      </c>
      <c r="O80" s="12">
        <v>27</v>
      </c>
      <c r="P80" s="19" t="s">
        <v>325</v>
      </c>
      <c r="Q80" s="26"/>
    </row>
    <row r="81" spans="1:17" ht="15" customHeight="1">
      <c r="A81" s="1" t="s">
        <v>223</v>
      </c>
      <c r="B81" s="6" t="s">
        <v>224</v>
      </c>
      <c r="C81" s="3" t="s">
        <v>3</v>
      </c>
      <c r="D81" s="11" t="s">
        <v>56</v>
      </c>
      <c r="E81" s="11" t="s">
        <v>53</v>
      </c>
      <c r="F81" s="11">
        <v>46.2</v>
      </c>
      <c r="G81" s="11" t="s">
        <v>67</v>
      </c>
      <c r="H81" s="11">
        <v>85.76</v>
      </c>
      <c r="I81" s="11">
        <v>34.3</v>
      </c>
      <c r="J81" s="11">
        <v>82.4</v>
      </c>
      <c r="K81" s="11">
        <v>41.2</v>
      </c>
      <c r="L81" s="24">
        <f t="shared" si="2"/>
        <v>121.7</v>
      </c>
      <c r="M81" s="5">
        <v>0.5</v>
      </c>
      <c r="N81" s="22">
        <f t="shared" si="3"/>
        <v>122.2</v>
      </c>
      <c r="O81" s="12">
        <v>1</v>
      </c>
      <c r="P81" s="16" t="s">
        <v>16</v>
      </c>
      <c r="Q81" s="26" t="s">
        <v>327</v>
      </c>
    </row>
    <row r="82" spans="1:17" ht="15" customHeight="1">
      <c r="A82" s="1" t="s">
        <v>225</v>
      </c>
      <c r="B82" s="6" t="s">
        <v>226</v>
      </c>
      <c r="C82" s="3" t="s">
        <v>3</v>
      </c>
      <c r="D82" s="11" t="s">
        <v>51</v>
      </c>
      <c r="E82" s="11" t="s">
        <v>50</v>
      </c>
      <c r="F82" s="11">
        <v>46.5</v>
      </c>
      <c r="G82" s="11" t="s">
        <v>67</v>
      </c>
      <c r="H82" s="11">
        <v>79.6</v>
      </c>
      <c r="I82" s="11">
        <v>31.84</v>
      </c>
      <c r="J82" s="11">
        <v>85.34</v>
      </c>
      <c r="K82" s="11">
        <v>42.67</v>
      </c>
      <c r="L82" s="24">
        <f t="shared" si="2"/>
        <v>121.01</v>
      </c>
      <c r="M82" s="5">
        <v>0</v>
      </c>
      <c r="N82" s="22">
        <f t="shared" si="3"/>
        <v>121.01</v>
      </c>
      <c r="O82" s="12">
        <v>2</v>
      </c>
      <c r="P82" s="16" t="s">
        <v>16</v>
      </c>
      <c r="Q82" s="26" t="s">
        <v>327</v>
      </c>
    </row>
    <row r="83" spans="1:17" ht="15" customHeight="1">
      <c r="A83" s="1" t="s">
        <v>227</v>
      </c>
      <c r="B83" s="6" t="s">
        <v>228</v>
      </c>
      <c r="C83" s="3" t="s">
        <v>3</v>
      </c>
      <c r="D83" s="11" t="s">
        <v>52</v>
      </c>
      <c r="E83" s="11" t="s">
        <v>39</v>
      </c>
      <c r="F83" s="11">
        <v>45</v>
      </c>
      <c r="G83" s="11" t="s">
        <v>67</v>
      </c>
      <c r="H83" s="11">
        <v>84.6</v>
      </c>
      <c r="I83" s="11">
        <v>33.84</v>
      </c>
      <c r="J83" s="11">
        <v>82.1</v>
      </c>
      <c r="K83" s="11">
        <v>41.05</v>
      </c>
      <c r="L83" s="24">
        <f t="shared" si="2"/>
        <v>119.89</v>
      </c>
      <c r="M83" s="5">
        <v>0.5</v>
      </c>
      <c r="N83" s="22">
        <f t="shared" si="3"/>
        <v>120.39</v>
      </c>
      <c r="O83" s="12">
        <v>3</v>
      </c>
      <c r="P83" s="16" t="s">
        <v>16</v>
      </c>
      <c r="Q83" s="26" t="s">
        <v>327</v>
      </c>
    </row>
    <row r="84" spans="1:17" ht="15" customHeight="1">
      <c r="A84" s="1" t="s">
        <v>229</v>
      </c>
      <c r="B84" s="6" t="s">
        <v>230</v>
      </c>
      <c r="C84" s="3" t="s">
        <v>3</v>
      </c>
      <c r="D84" s="11" t="s">
        <v>47</v>
      </c>
      <c r="E84" s="11" t="s">
        <v>56</v>
      </c>
      <c r="F84" s="11">
        <v>44.099999999999994</v>
      </c>
      <c r="G84" s="11" t="s">
        <v>67</v>
      </c>
      <c r="H84" s="11">
        <v>85.7</v>
      </c>
      <c r="I84" s="11">
        <v>34.28</v>
      </c>
      <c r="J84" s="11">
        <v>81.2</v>
      </c>
      <c r="K84" s="11">
        <v>40.6</v>
      </c>
      <c r="L84" s="24">
        <f t="shared" si="2"/>
        <v>118.97999999999999</v>
      </c>
      <c r="M84" s="5">
        <v>0</v>
      </c>
      <c r="N84" s="22">
        <f t="shared" si="3"/>
        <v>118.97999999999999</v>
      </c>
      <c r="O84" s="12">
        <v>4</v>
      </c>
      <c r="P84" s="16" t="s">
        <v>16</v>
      </c>
      <c r="Q84" s="26" t="s">
        <v>327</v>
      </c>
    </row>
    <row r="85" spans="1:17" ht="15" customHeight="1">
      <c r="A85" s="1" t="s">
        <v>231</v>
      </c>
      <c r="B85" s="6" t="s">
        <v>232</v>
      </c>
      <c r="C85" s="3" t="s">
        <v>3</v>
      </c>
      <c r="D85" s="11" t="s">
        <v>33</v>
      </c>
      <c r="E85" s="11" t="s">
        <v>54</v>
      </c>
      <c r="F85" s="11">
        <v>43.8</v>
      </c>
      <c r="G85" s="11" t="s">
        <v>67</v>
      </c>
      <c r="H85" s="11">
        <v>84.3</v>
      </c>
      <c r="I85" s="11">
        <v>33.72</v>
      </c>
      <c r="J85" s="11">
        <v>82.78</v>
      </c>
      <c r="K85" s="11">
        <v>41.39</v>
      </c>
      <c r="L85" s="24">
        <f t="shared" si="2"/>
        <v>118.91</v>
      </c>
      <c r="M85" s="5">
        <v>0</v>
      </c>
      <c r="N85" s="22">
        <f t="shared" si="3"/>
        <v>118.91</v>
      </c>
      <c r="O85" s="12">
        <v>5</v>
      </c>
      <c r="P85" s="16" t="s">
        <v>16</v>
      </c>
      <c r="Q85" s="26" t="s">
        <v>327</v>
      </c>
    </row>
    <row r="86" spans="1:17" ht="15" customHeight="1">
      <c r="A86" s="1" t="s">
        <v>233</v>
      </c>
      <c r="B86" s="6" t="s">
        <v>234</v>
      </c>
      <c r="C86" s="3" t="s">
        <v>3</v>
      </c>
      <c r="D86" s="11" t="s">
        <v>44</v>
      </c>
      <c r="E86" s="11" t="s">
        <v>54</v>
      </c>
      <c r="F86" s="11">
        <v>45.3</v>
      </c>
      <c r="G86" s="11" t="s">
        <v>67</v>
      </c>
      <c r="H86" s="11">
        <v>88.07</v>
      </c>
      <c r="I86" s="11">
        <v>35.23</v>
      </c>
      <c r="J86" s="11">
        <v>85.84</v>
      </c>
      <c r="K86" s="11">
        <v>42.92</v>
      </c>
      <c r="L86" s="24">
        <f t="shared" si="2"/>
        <v>123.45</v>
      </c>
      <c r="M86" s="5">
        <v>1</v>
      </c>
      <c r="N86" s="22">
        <f t="shared" si="3"/>
        <v>124.45</v>
      </c>
      <c r="O86" s="12">
        <v>1</v>
      </c>
      <c r="P86" s="16" t="s">
        <v>16</v>
      </c>
      <c r="Q86" s="26"/>
    </row>
    <row r="87" spans="1:17" ht="15" customHeight="1">
      <c r="A87" s="1" t="s">
        <v>235</v>
      </c>
      <c r="B87" s="6" t="s">
        <v>236</v>
      </c>
      <c r="C87" s="3" t="s">
        <v>3</v>
      </c>
      <c r="D87" s="11" t="s">
        <v>52</v>
      </c>
      <c r="E87" s="11" t="s">
        <v>39</v>
      </c>
      <c r="F87" s="11">
        <v>45</v>
      </c>
      <c r="G87" s="11" t="s">
        <v>67</v>
      </c>
      <c r="H87" s="11">
        <v>88.71</v>
      </c>
      <c r="I87" s="11">
        <v>35.48</v>
      </c>
      <c r="J87" s="11">
        <v>87.14</v>
      </c>
      <c r="K87" s="11">
        <v>43.57</v>
      </c>
      <c r="L87" s="24">
        <f t="shared" si="2"/>
        <v>124.05</v>
      </c>
      <c r="M87" s="5">
        <v>0</v>
      </c>
      <c r="N87" s="22">
        <f t="shared" si="3"/>
        <v>124.05</v>
      </c>
      <c r="O87" s="12">
        <v>2</v>
      </c>
      <c r="P87" s="16" t="s">
        <v>16</v>
      </c>
      <c r="Q87" s="26"/>
    </row>
    <row r="88" spans="1:17" ht="15" customHeight="1">
      <c r="A88" s="1" t="s">
        <v>237</v>
      </c>
      <c r="B88" s="6" t="s">
        <v>238</v>
      </c>
      <c r="C88" s="3" t="s">
        <v>3</v>
      </c>
      <c r="D88" s="11" t="s">
        <v>44</v>
      </c>
      <c r="E88" s="11" t="s">
        <v>291</v>
      </c>
      <c r="F88" s="11">
        <v>48</v>
      </c>
      <c r="G88" s="11" t="s">
        <v>67</v>
      </c>
      <c r="H88" s="11">
        <v>83.57</v>
      </c>
      <c r="I88" s="11">
        <v>33.43</v>
      </c>
      <c r="J88" s="11">
        <v>81.84</v>
      </c>
      <c r="K88" s="11">
        <v>40.92</v>
      </c>
      <c r="L88" s="24">
        <f t="shared" si="2"/>
        <v>122.35</v>
      </c>
      <c r="M88" s="5">
        <v>1</v>
      </c>
      <c r="N88" s="22">
        <f t="shared" si="3"/>
        <v>123.35</v>
      </c>
      <c r="O88" s="12">
        <v>3</v>
      </c>
      <c r="P88" s="16" t="s">
        <v>16</v>
      </c>
      <c r="Q88" s="26"/>
    </row>
    <row r="89" spans="1:17" ht="15" customHeight="1">
      <c r="A89" s="1" t="s">
        <v>239</v>
      </c>
      <c r="B89" s="6" t="s">
        <v>240</v>
      </c>
      <c r="C89" s="3" t="s">
        <v>3</v>
      </c>
      <c r="D89" s="11" t="s">
        <v>53</v>
      </c>
      <c r="E89" s="11" t="s">
        <v>42</v>
      </c>
      <c r="F89" s="11">
        <v>45</v>
      </c>
      <c r="G89" s="11" t="s">
        <v>67</v>
      </c>
      <c r="H89" s="11">
        <v>81.97000000000001</v>
      </c>
      <c r="I89" s="11">
        <v>32.79</v>
      </c>
      <c r="J89" s="11">
        <v>85.02</v>
      </c>
      <c r="K89" s="11">
        <v>42.51</v>
      </c>
      <c r="L89" s="24">
        <f t="shared" si="2"/>
        <v>120.3</v>
      </c>
      <c r="M89" s="5">
        <v>2.5</v>
      </c>
      <c r="N89" s="22">
        <f t="shared" si="3"/>
        <v>122.8</v>
      </c>
      <c r="O89" s="12">
        <v>4</v>
      </c>
      <c r="P89" s="16" t="s">
        <v>16</v>
      </c>
      <c r="Q89" s="26"/>
    </row>
    <row r="90" spans="1:17" ht="15" customHeight="1">
      <c r="A90" s="1" t="s">
        <v>241</v>
      </c>
      <c r="B90" s="6" t="s">
        <v>242</v>
      </c>
      <c r="C90" s="3" t="s">
        <v>3</v>
      </c>
      <c r="D90" s="11" t="s">
        <v>41</v>
      </c>
      <c r="E90" s="11" t="s">
        <v>50</v>
      </c>
      <c r="F90" s="11">
        <v>45.3</v>
      </c>
      <c r="G90" s="11" t="s">
        <v>67</v>
      </c>
      <c r="H90" s="11">
        <v>83.95</v>
      </c>
      <c r="I90" s="11">
        <v>33.58</v>
      </c>
      <c r="J90" s="11">
        <v>85.86</v>
      </c>
      <c r="K90" s="11">
        <v>42.93</v>
      </c>
      <c r="L90" s="24">
        <f t="shared" si="2"/>
        <v>121.80999999999999</v>
      </c>
      <c r="M90" s="5">
        <v>0.5</v>
      </c>
      <c r="N90" s="22">
        <f t="shared" si="3"/>
        <v>122.30999999999999</v>
      </c>
      <c r="O90" s="12">
        <v>5</v>
      </c>
      <c r="P90" s="16" t="s">
        <v>16</v>
      </c>
      <c r="Q90" s="26"/>
    </row>
    <row r="91" spans="1:17" ht="15" customHeight="1">
      <c r="A91" s="1" t="s">
        <v>243</v>
      </c>
      <c r="B91" s="6" t="s">
        <v>244</v>
      </c>
      <c r="C91" s="3" t="s">
        <v>3</v>
      </c>
      <c r="D91" s="11" t="s">
        <v>44</v>
      </c>
      <c r="E91" s="11" t="s">
        <v>57</v>
      </c>
      <c r="F91" s="11">
        <v>46.199999999999996</v>
      </c>
      <c r="G91" s="11" t="s">
        <v>67</v>
      </c>
      <c r="H91" s="11">
        <v>77.13</v>
      </c>
      <c r="I91" s="11">
        <v>30.85</v>
      </c>
      <c r="J91" s="11">
        <v>87.06</v>
      </c>
      <c r="K91" s="11">
        <v>43.53</v>
      </c>
      <c r="L91" s="24">
        <f t="shared" si="2"/>
        <v>120.57999999999998</v>
      </c>
      <c r="M91" s="5">
        <v>1</v>
      </c>
      <c r="N91" s="22">
        <f t="shared" si="3"/>
        <v>121.57999999999998</v>
      </c>
      <c r="O91" s="12">
        <v>6</v>
      </c>
      <c r="P91" s="16" t="s">
        <v>16</v>
      </c>
      <c r="Q91" s="26"/>
    </row>
    <row r="92" spans="1:17" ht="15" customHeight="1">
      <c r="A92" s="1" t="s">
        <v>245</v>
      </c>
      <c r="B92" s="6" t="s">
        <v>246</v>
      </c>
      <c r="C92" s="3" t="s">
        <v>3</v>
      </c>
      <c r="D92" s="11" t="s">
        <v>44</v>
      </c>
      <c r="E92" s="11" t="s">
        <v>53</v>
      </c>
      <c r="F92" s="11">
        <v>44.4</v>
      </c>
      <c r="G92" s="11" t="s">
        <v>67</v>
      </c>
      <c r="H92" s="11">
        <v>86.63</v>
      </c>
      <c r="I92" s="11">
        <v>34.65</v>
      </c>
      <c r="J92" s="11">
        <v>82.28</v>
      </c>
      <c r="K92" s="11">
        <v>41.14</v>
      </c>
      <c r="L92" s="24">
        <f t="shared" si="2"/>
        <v>120.19</v>
      </c>
      <c r="M92" s="5">
        <v>1</v>
      </c>
      <c r="N92" s="22">
        <f t="shared" si="3"/>
        <v>121.19</v>
      </c>
      <c r="O92" s="12">
        <v>7</v>
      </c>
      <c r="P92" s="16" t="s">
        <v>16</v>
      </c>
      <c r="Q92" s="26"/>
    </row>
    <row r="93" spans="1:17" ht="15" customHeight="1">
      <c r="A93" s="1" t="s">
        <v>247</v>
      </c>
      <c r="B93" s="6" t="s">
        <v>248</v>
      </c>
      <c r="C93" s="3" t="s">
        <v>3</v>
      </c>
      <c r="D93" s="11" t="s">
        <v>42</v>
      </c>
      <c r="E93" s="11" t="s">
        <v>53</v>
      </c>
      <c r="F93" s="11">
        <v>45</v>
      </c>
      <c r="G93" s="11" t="s">
        <v>67</v>
      </c>
      <c r="H93" s="11">
        <v>85.55</v>
      </c>
      <c r="I93" s="11">
        <v>34.22</v>
      </c>
      <c r="J93" s="11">
        <v>80.24</v>
      </c>
      <c r="K93" s="11">
        <v>40.12</v>
      </c>
      <c r="L93" s="24">
        <f t="shared" si="2"/>
        <v>119.34</v>
      </c>
      <c r="M93" s="5">
        <v>1</v>
      </c>
      <c r="N93" s="22">
        <f t="shared" si="3"/>
        <v>120.34</v>
      </c>
      <c r="O93" s="12">
        <v>8</v>
      </c>
      <c r="P93" s="16" t="s">
        <v>16</v>
      </c>
      <c r="Q93" s="25"/>
    </row>
    <row r="94" spans="1:17" ht="15" customHeight="1">
      <c r="A94" s="1" t="s">
        <v>249</v>
      </c>
      <c r="B94" s="6" t="s">
        <v>250</v>
      </c>
      <c r="C94" s="3" t="s">
        <v>3</v>
      </c>
      <c r="D94" s="11" t="s">
        <v>47</v>
      </c>
      <c r="E94" s="11" t="s">
        <v>51</v>
      </c>
      <c r="F94" s="11">
        <v>43.2</v>
      </c>
      <c r="G94" s="11" t="s">
        <v>67</v>
      </c>
      <c r="H94" s="11">
        <v>85.47</v>
      </c>
      <c r="I94" s="11">
        <v>34.19</v>
      </c>
      <c r="J94" s="11">
        <v>85.44</v>
      </c>
      <c r="K94" s="11">
        <v>42.72</v>
      </c>
      <c r="L94" s="24">
        <f t="shared" si="2"/>
        <v>120.11</v>
      </c>
      <c r="M94" s="3">
        <v>0</v>
      </c>
      <c r="N94" s="22">
        <f t="shared" si="3"/>
        <v>120.11</v>
      </c>
      <c r="O94" s="12">
        <v>9</v>
      </c>
      <c r="P94" s="16" t="s">
        <v>16</v>
      </c>
      <c r="Q94" s="25"/>
    </row>
    <row r="95" spans="1:17" ht="15" customHeight="1">
      <c r="A95" s="1" t="s">
        <v>251</v>
      </c>
      <c r="B95" s="6" t="s">
        <v>252</v>
      </c>
      <c r="C95" s="3" t="s">
        <v>3</v>
      </c>
      <c r="D95" s="11" t="s">
        <v>47</v>
      </c>
      <c r="E95" s="11" t="s">
        <v>59</v>
      </c>
      <c r="F95" s="11">
        <v>46.5</v>
      </c>
      <c r="G95" s="11" t="s">
        <v>67</v>
      </c>
      <c r="H95" s="11">
        <v>78.27000000000001</v>
      </c>
      <c r="I95" s="11">
        <v>31.31</v>
      </c>
      <c r="J95" s="11">
        <v>83.02</v>
      </c>
      <c r="K95" s="11">
        <v>41.51</v>
      </c>
      <c r="L95" s="24">
        <f t="shared" si="2"/>
        <v>119.32</v>
      </c>
      <c r="M95" s="3">
        <v>0</v>
      </c>
      <c r="N95" s="22">
        <f t="shared" si="3"/>
        <v>119.32</v>
      </c>
      <c r="O95" s="12">
        <v>10</v>
      </c>
      <c r="P95" s="16" t="s">
        <v>16</v>
      </c>
      <c r="Q95" s="25"/>
    </row>
    <row r="96" spans="1:17" ht="15" customHeight="1">
      <c r="A96" s="1" t="s">
        <v>253</v>
      </c>
      <c r="B96" s="6" t="s">
        <v>254</v>
      </c>
      <c r="C96" s="3" t="s">
        <v>3</v>
      </c>
      <c r="D96" s="11" t="s">
        <v>47</v>
      </c>
      <c r="E96" s="11" t="s">
        <v>42</v>
      </c>
      <c r="F96" s="11">
        <v>42.9</v>
      </c>
      <c r="G96" s="11" t="s">
        <v>67</v>
      </c>
      <c r="H96" s="11">
        <v>85.01</v>
      </c>
      <c r="I96" s="11">
        <v>34</v>
      </c>
      <c r="J96" s="11">
        <v>82.78</v>
      </c>
      <c r="K96" s="11">
        <v>41.39</v>
      </c>
      <c r="L96" s="24">
        <f t="shared" si="2"/>
        <v>118.28999999999999</v>
      </c>
      <c r="M96" s="3">
        <v>1</v>
      </c>
      <c r="N96" s="22">
        <f t="shared" si="3"/>
        <v>119.28999999999999</v>
      </c>
      <c r="O96" s="12">
        <v>11</v>
      </c>
      <c r="P96" s="16" t="s">
        <v>16</v>
      </c>
      <c r="Q96" s="25"/>
    </row>
    <row r="97" spans="1:17" ht="15" customHeight="1">
      <c r="A97" s="1" t="s">
        <v>255</v>
      </c>
      <c r="B97" s="6" t="s">
        <v>256</v>
      </c>
      <c r="C97" s="3" t="s">
        <v>3</v>
      </c>
      <c r="D97" s="11" t="s">
        <v>56</v>
      </c>
      <c r="E97" s="11" t="s">
        <v>55</v>
      </c>
      <c r="F97" s="11">
        <v>47.7</v>
      </c>
      <c r="G97" s="11" t="s">
        <v>67</v>
      </c>
      <c r="H97" s="11">
        <v>76.47</v>
      </c>
      <c r="I97" s="11">
        <v>30.59</v>
      </c>
      <c r="J97" s="11">
        <v>77.36</v>
      </c>
      <c r="K97" s="11">
        <v>38.68</v>
      </c>
      <c r="L97" s="24">
        <f t="shared" si="2"/>
        <v>116.97</v>
      </c>
      <c r="M97" s="3">
        <v>2</v>
      </c>
      <c r="N97" s="22">
        <f t="shared" si="3"/>
        <v>118.97</v>
      </c>
      <c r="O97" s="12">
        <v>12</v>
      </c>
      <c r="P97" s="16" t="s">
        <v>16</v>
      </c>
      <c r="Q97" s="25"/>
    </row>
    <row r="98" spans="1:17" ht="15" customHeight="1">
      <c r="A98" s="1" t="s">
        <v>257</v>
      </c>
      <c r="B98" s="6" t="s">
        <v>258</v>
      </c>
      <c r="C98" s="3" t="s">
        <v>3</v>
      </c>
      <c r="D98" s="11" t="s">
        <v>56</v>
      </c>
      <c r="E98" s="11" t="s">
        <v>56</v>
      </c>
      <c r="F98" s="11">
        <v>46.8</v>
      </c>
      <c r="G98" s="11" t="s">
        <v>67</v>
      </c>
      <c r="H98" s="11">
        <v>81.53</v>
      </c>
      <c r="I98" s="11">
        <v>32.61</v>
      </c>
      <c r="J98" s="11">
        <v>78.2</v>
      </c>
      <c r="K98" s="11">
        <v>39.1</v>
      </c>
      <c r="L98" s="24">
        <f t="shared" si="2"/>
        <v>118.51</v>
      </c>
      <c r="M98" s="3">
        <v>0</v>
      </c>
      <c r="N98" s="22">
        <f t="shared" si="3"/>
        <v>118.51</v>
      </c>
      <c r="O98" s="12">
        <v>13</v>
      </c>
      <c r="P98" s="16" t="s">
        <v>16</v>
      </c>
      <c r="Q98" s="25"/>
    </row>
    <row r="99" spans="1:17" ht="15" customHeight="1">
      <c r="A99" s="1" t="s">
        <v>259</v>
      </c>
      <c r="B99" s="6" t="s">
        <v>260</v>
      </c>
      <c r="C99" s="3" t="s">
        <v>3</v>
      </c>
      <c r="D99" s="11" t="s">
        <v>45</v>
      </c>
      <c r="E99" s="11" t="s">
        <v>53</v>
      </c>
      <c r="F99" s="11">
        <v>43.2</v>
      </c>
      <c r="G99" s="11" t="s">
        <v>67</v>
      </c>
      <c r="H99" s="11">
        <v>86.93</v>
      </c>
      <c r="I99" s="11">
        <v>34.77</v>
      </c>
      <c r="J99" s="11">
        <v>80.4</v>
      </c>
      <c r="K99" s="11">
        <v>40.2</v>
      </c>
      <c r="L99" s="24">
        <f t="shared" si="2"/>
        <v>118.17</v>
      </c>
      <c r="M99" s="3">
        <v>0</v>
      </c>
      <c r="N99" s="22">
        <f t="shared" si="3"/>
        <v>118.17</v>
      </c>
      <c r="O99" s="12">
        <v>14</v>
      </c>
      <c r="P99" s="16" t="s">
        <v>16</v>
      </c>
      <c r="Q99" s="25"/>
    </row>
    <row r="100" spans="1:17" ht="15" customHeight="1">
      <c r="A100" s="1" t="s">
        <v>261</v>
      </c>
      <c r="B100" s="6" t="s">
        <v>262</v>
      </c>
      <c r="C100" s="3" t="s">
        <v>4</v>
      </c>
      <c r="D100" s="11" t="s">
        <v>37</v>
      </c>
      <c r="E100" s="11" t="s">
        <v>67</v>
      </c>
      <c r="F100" s="11">
        <v>21.6</v>
      </c>
      <c r="G100" s="11">
        <v>36</v>
      </c>
      <c r="H100" s="11">
        <v>48.7</v>
      </c>
      <c r="I100" s="11">
        <v>50.82</v>
      </c>
      <c r="J100" s="11">
        <v>81.6</v>
      </c>
      <c r="K100" s="11">
        <v>40.8</v>
      </c>
      <c r="L100" s="24">
        <f t="shared" si="2"/>
        <v>113.22</v>
      </c>
      <c r="M100" s="3">
        <v>0</v>
      </c>
      <c r="N100" s="22">
        <f t="shared" si="3"/>
        <v>113.22</v>
      </c>
      <c r="O100" s="12">
        <v>1</v>
      </c>
      <c r="P100" s="19" t="s">
        <v>326</v>
      </c>
      <c r="Q100" s="25"/>
    </row>
    <row r="101" spans="1:17" ht="15" customHeight="1">
      <c r="A101" s="1" t="s">
        <v>263</v>
      </c>
      <c r="B101" s="6" t="s">
        <v>264</v>
      </c>
      <c r="C101" s="3" t="s">
        <v>3</v>
      </c>
      <c r="D101" s="11" t="s">
        <v>37</v>
      </c>
      <c r="E101" s="11" t="s">
        <v>67</v>
      </c>
      <c r="F101" s="11">
        <v>21.6</v>
      </c>
      <c r="G101" s="11">
        <v>12.5</v>
      </c>
      <c r="H101" s="11">
        <v>41</v>
      </c>
      <c r="I101" s="11">
        <v>32.1</v>
      </c>
      <c r="J101" s="11">
        <v>80</v>
      </c>
      <c r="K101" s="11">
        <v>40</v>
      </c>
      <c r="L101" s="24">
        <f t="shared" si="2"/>
        <v>93.69999999999999</v>
      </c>
      <c r="M101" s="3">
        <v>0</v>
      </c>
      <c r="N101" s="22">
        <f t="shared" si="3"/>
        <v>93.69999999999999</v>
      </c>
      <c r="O101" s="12">
        <v>1</v>
      </c>
      <c r="P101" s="16" t="s">
        <v>308</v>
      </c>
      <c r="Q101" s="25"/>
    </row>
    <row r="102" spans="1:17" ht="15" customHeight="1">
      <c r="A102" s="1" t="s">
        <v>265</v>
      </c>
      <c r="B102" s="6" t="s">
        <v>266</v>
      </c>
      <c r="C102" s="3" t="s">
        <v>4</v>
      </c>
      <c r="D102" s="11" t="s">
        <v>36</v>
      </c>
      <c r="E102" s="11" t="s">
        <v>67</v>
      </c>
      <c r="F102" s="11">
        <v>23.200000000000003</v>
      </c>
      <c r="G102" s="11">
        <v>36.5</v>
      </c>
      <c r="H102" s="11">
        <v>40</v>
      </c>
      <c r="I102" s="11">
        <v>45.9</v>
      </c>
      <c r="J102" s="11">
        <v>76.8</v>
      </c>
      <c r="K102" s="11">
        <v>38.4</v>
      </c>
      <c r="L102" s="24">
        <f t="shared" si="2"/>
        <v>107.5</v>
      </c>
      <c r="M102" s="3">
        <v>0.5</v>
      </c>
      <c r="N102" s="22">
        <f t="shared" si="3"/>
        <v>108</v>
      </c>
      <c r="O102" s="12">
        <v>1</v>
      </c>
      <c r="P102" s="16" t="s">
        <v>309</v>
      </c>
      <c r="Q102" s="26"/>
    </row>
    <row r="103" spans="1:17" ht="15" customHeight="1">
      <c r="A103" s="1" t="s">
        <v>267</v>
      </c>
      <c r="B103" s="6" t="s">
        <v>268</v>
      </c>
      <c r="C103" s="3" t="s">
        <v>3</v>
      </c>
      <c r="D103" s="11" t="s">
        <v>38</v>
      </c>
      <c r="E103" s="11" t="s">
        <v>67</v>
      </c>
      <c r="F103" s="11">
        <v>22</v>
      </c>
      <c r="G103" s="11">
        <v>16</v>
      </c>
      <c r="H103" s="11">
        <v>38</v>
      </c>
      <c r="I103" s="11">
        <v>32.4</v>
      </c>
      <c r="J103" s="11">
        <v>90.8</v>
      </c>
      <c r="K103" s="11">
        <v>45.4</v>
      </c>
      <c r="L103" s="24">
        <f t="shared" si="2"/>
        <v>99.8</v>
      </c>
      <c r="M103" s="3">
        <v>2.5</v>
      </c>
      <c r="N103" s="22">
        <f t="shared" si="3"/>
        <v>102.3</v>
      </c>
      <c r="O103" s="12">
        <v>1</v>
      </c>
      <c r="P103" s="16" t="s">
        <v>310</v>
      </c>
      <c r="Q103" s="26"/>
    </row>
    <row r="104" spans="1:17" ht="15" customHeight="1">
      <c r="A104" s="1" t="s">
        <v>269</v>
      </c>
      <c r="B104" s="6" t="s">
        <v>270</v>
      </c>
      <c r="C104" s="3" t="s">
        <v>4</v>
      </c>
      <c r="D104" s="11" t="s">
        <v>292</v>
      </c>
      <c r="E104" s="11" t="s">
        <v>67</v>
      </c>
      <c r="F104" s="11">
        <v>11.200000000000001</v>
      </c>
      <c r="G104" s="11" t="s">
        <v>67</v>
      </c>
      <c r="H104" s="11">
        <v>90.6</v>
      </c>
      <c r="I104" s="11">
        <v>54.35999999999999</v>
      </c>
      <c r="J104" s="11">
        <v>80.6</v>
      </c>
      <c r="K104" s="11">
        <v>40.3</v>
      </c>
      <c r="L104" s="24">
        <f t="shared" si="2"/>
        <v>105.86</v>
      </c>
      <c r="M104" s="3">
        <v>0</v>
      </c>
      <c r="N104" s="22">
        <f t="shared" si="3"/>
        <v>105.86</v>
      </c>
      <c r="O104" s="12">
        <v>1</v>
      </c>
      <c r="P104" s="16" t="s">
        <v>311</v>
      </c>
      <c r="Q104" s="26"/>
    </row>
    <row r="105" spans="1:17" ht="15" customHeight="1">
      <c r="A105" s="1" t="s">
        <v>271</v>
      </c>
      <c r="B105" s="6" t="s">
        <v>272</v>
      </c>
      <c r="C105" s="3" t="s">
        <v>3</v>
      </c>
      <c r="D105" s="11" t="s">
        <v>43</v>
      </c>
      <c r="E105" s="11" t="s">
        <v>67</v>
      </c>
      <c r="F105" s="11">
        <v>25.6</v>
      </c>
      <c r="G105" s="11">
        <v>15</v>
      </c>
      <c r="H105" s="11">
        <v>40.3</v>
      </c>
      <c r="I105" s="11">
        <v>33.18</v>
      </c>
      <c r="J105" s="11">
        <v>66.4</v>
      </c>
      <c r="K105" s="11">
        <v>33.2</v>
      </c>
      <c r="L105" s="24">
        <f t="shared" si="2"/>
        <v>91.97999999999999</v>
      </c>
      <c r="M105" s="3">
        <v>1.5</v>
      </c>
      <c r="N105" s="22">
        <f t="shared" si="3"/>
        <v>93.47999999999999</v>
      </c>
      <c r="O105" s="12">
        <v>1</v>
      </c>
      <c r="P105" s="16" t="s">
        <v>312</v>
      </c>
      <c r="Q105" s="26"/>
    </row>
    <row r="106" spans="1:17" ht="15" customHeight="1">
      <c r="A106" s="1" t="s">
        <v>273</v>
      </c>
      <c r="B106" s="6" t="s">
        <v>274</v>
      </c>
      <c r="C106" s="3" t="s">
        <v>3</v>
      </c>
      <c r="D106" s="11" t="s">
        <v>25</v>
      </c>
      <c r="E106" s="11" t="s">
        <v>67</v>
      </c>
      <c r="F106" s="11">
        <v>22.8</v>
      </c>
      <c r="G106" s="11" t="s">
        <v>67</v>
      </c>
      <c r="H106" s="11">
        <v>39</v>
      </c>
      <c r="I106" s="11">
        <v>23.4</v>
      </c>
      <c r="J106" s="11">
        <v>84.2</v>
      </c>
      <c r="K106" s="11">
        <v>42.1</v>
      </c>
      <c r="L106" s="24">
        <f t="shared" si="2"/>
        <v>88.3</v>
      </c>
      <c r="M106" s="5">
        <v>0</v>
      </c>
      <c r="N106" s="22">
        <f t="shared" si="3"/>
        <v>88.3</v>
      </c>
      <c r="O106" s="12">
        <v>1</v>
      </c>
      <c r="P106" s="16" t="s">
        <v>313</v>
      </c>
      <c r="Q106" s="26"/>
    </row>
    <row r="107" spans="1:17" ht="15" customHeight="1">
      <c r="A107" s="1" t="s">
        <v>275</v>
      </c>
      <c r="B107" s="6" t="s">
        <v>276</v>
      </c>
      <c r="C107" s="3" t="s">
        <v>3</v>
      </c>
      <c r="D107" s="11" t="s">
        <v>43</v>
      </c>
      <c r="E107" s="11" t="s">
        <v>67</v>
      </c>
      <c r="F107" s="11">
        <v>25.6</v>
      </c>
      <c r="G107" s="11" t="s">
        <v>67</v>
      </c>
      <c r="H107" s="11">
        <v>76</v>
      </c>
      <c r="I107" s="11">
        <v>45.6</v>
      </c>
      <c r="J107" s="11">
        <v>86.4</v>
      </c>
      <c r="K107" s="11">
        <v>43.2</v>
      </c>
      <c r="L107" s="24">
        <f t="shared" si="2"/>
        <v>114.4</v>
      </c>
      <c r="M107" s="3">
        <v>0.5</v>
      </c>
      <c r="N107" s="22">
        <f t="shared" si="3"/>
        <v>114.9</v>
      </c>
      <c r="O107" s="12">
        <v>1</v>
      </c>
      <c r="P107" s="16" t="s">
        <v>314</v>
      </c>
      <c r="Q107" s="26"/>
    </row>
    <row r="108" spans="1:17" ht="15" customHeight="1">
      <c r="A108" s="1" t="s">
        <v>277</v>
      </c>
      <c r="B108" s="6" t="s">
        <v>278</v>
      </c>
      <c r="C108" s="3" t="s">
        <v>3</v>
      </c>
      <c r="D108" s="11" t="s">
        <v>32</v>
      </c>
      <c r="E108" s="11" t="s">
        <v>67</v>
      </c>
      <c r="F108" s="11">
        <v>21.200000000000003</v>
      </c>
      <c r="G108" s="11" t="s">
        <v>67</v>
      </c>
      <c r="H108" s="11">
        <v>93</v>
      </c>
      <c r="I108" s="11">
        <v>55.8</v>
      </c>
      <c r="J108" s="11">
        <v>73.4</v>
      </c>
      <c r="K108" s="11">
        <v>36.7</v>
      </c>
      <c r="L108" s="24">
        <f t="shared" si="2"/>
        <v>113.7</v>
      </c>
      <c r="M108" s="3">
        <v>0.5</v>
      </c>
      <c r="N108" s="22">
        <f t="shared" si="3"/>
        <v>114.2</v>
      </c>
      <c r="O108" s="12">
        <v>2</v>
      </c>
      <c r="P108" s="16" t="s">
        <v>314</v>
      </c>
      <c r="Q108" s="26"/>
    </row>
    <row r="109" spans="1:17" ht="15" customHeight="1">
      <c r="A109" s="1" t="s">
        <v>279</v>
      </c>
      <c r="B109" s="6" t="s">
        <v>280</v>
      </c>
      <c r="C109" s="3" t="s">
        <v>3</v>
      </c>
      <c r="D109" s="11" t="s">
        <v>43</v>
      </c>
      <c r="E109" s="11" t="s">
        <v>67</v>
      </c>
      <c r="F109" s="11">
        <v>25.6</v>
      </c>
      <c r="G109" s="11" t="s">
        <v>67</v>
      </c>
      <c r="H109" s="11">
        <v>87</v>
      </c>
      <c r="I109" s="11">
        <v>52.199999999999996</v>
      </c>
      <c r="J109" s="11">
        <v>68</v>
      </c>
      <c r="K109" s="11">
        <v>34</v>
      </c>
      <c r="L109" s="24">
        <f t="shared" si="2"/>
        <v>111.79999999999998</v>
      </c>
      <c r="M109" s="5">
        <v>1.5</v>
      </c>
      <c r="N109" s="22">
        <f t="shared" si="3"/>
        <v>113.29999999999998</v>
      </c>
      <c r="O109" s="12">
        <v>3</v>
      </c>
      <c r="P109" s="16" t="s">
        <v>314</v>
      </c>
      <c r="Q109" s="26"/>
    </row>
    <row r="110" spans="1:17" ht="15" customHeight="1">
      <c r="A110" s="17" t="s">
        <v>281</v>
      </c>
      <c r="B110" s="18" t="s">
        <v>282</v>
      </c>
      <c r="C110" s="18" t="s">
        <v>4</v>
      </c>
      <c r="D110" s="19" t="s">
        <v>293</v>
      </c>
      <c r="E110" s="19" t="s">
        <v>67</v>
      </c>
      <c r="F110" s="19">
        <v>20.8</v>
      </c>
      <c r="G110" s="19" t="s">
        <v>67</v>
      </c>
      <c r="H110" s="19">
        <v>87</v>
      </c>
      <c r="I110" s="19">
        <v>52.199999999999996</v>
      </c>
      <c r="J110" s="19">
        <v>77.4</v>
      </c>
      <c r="K110" s="19">
        <v>38.7</v>
      </c>
      <c r="L110" s="24">
        <f t="shared" si="2"/>
        <v>111.7</v>
      </c>
      <c r="M110" s="20">
        <v>5</v>
      </c>
      <c r="N110" s="22">
        <f t="shared" si="3"/>
        <v>116.7</v>
      </c>
      <c r="O110" s="21">
        <v>1</v>
      </c>
      <c r="P110" s="19" t="s">
        <v>315</v>
      </c>
      <c r="Q110" s="27"/>
    </row>
    <row r="111" spans="1:17" ht="15" customHeight="1">
      <c r="A111" s="19" t="s">
        <v>283</v>
      </c>
      <c r="B111" s="19" t="s">
        <v>284</v>
      </c>
      <c r="C111" s="19" t="s">
        <v>4</v>
      </c>
      <c r="D111" s="19" t="s">
        <v>294</v>
      </c>
      <c r="E111" s="19" t="s">
        <v>67</v>
      </c>
      <c r="F111" s="19">
        <v>14</v>
      </c>
      <c r="G111" s="19" t="s">
        <v>67</v>
      </c>
      <c r="H111" s="19">
        <v>81.3</v>
      </c>
      <c r="I111" s="19">
        <v>48.779999999999994</v>
      </c>
      <c r="J111" s="19">
        <v>70</v>
      </c>
      <c r="K111" s="19">
        <v>35</v>
      </c>
      <c r="L111" s="24">
        <f t="shared" si="2"/>
        <v>97.78</v>
      </c>
      <c r="M111" s="21">
        <v>1</v>
      </c>
      <c r="N111" s="22">
        <f t="shared" si="3"/>
        <v>98.78</v>
      </c>
      <c r="O111" s="21">
        <v>1</v>
      </c>
      <c r="P111" s="19" t="s">
        <v>316</v>
      </c>
      <c r="Q111" s="27"/>
    </row>
    <row r="112" spans="1:17" ht="15" customHeight="1">
      <c r="A112" s="19" t="s">
        <v>285</v>
      </c>
      <c r="B112" s="19" t="s">
        <v>286</v>
      </c>
      <c r="C112" s="19" t="s">
        <v>3</v>
      </c>
      <c r="D112" s="19" t="s">
        <v>31</v>
      </c>
      <c r="E112" s="19" t="s">
        <v>67</v>
      </c>
      <c r="F112" s="19">
        <v>24.8</v>
      </c>
      <c r="G112" s="19" t="s">
        <v>67</v>
      </c>
      <c r="H112" s="19">
        <v>86.5</v>
      </c>
      <c r="I112" s="19">
        <v>51.9</v>
      </c>
      <c r="J112" s="19">
        <v>75.6</v>
      </c>
      <c r="K112" s="19">
        <v>37.8</v>
      </c>
      <c r="L112" s="24">
        <f t="shared" si="2"/>
        <v>114.49999999999999</v>
      </c>
      <c r="M112" s="21">
        <v>0</v>
      </c>
      <c r="N112" s="22">
        <f t="shared" si="3"/>
        <v>114.49999999999999</v>
      </c>
      <c r="O112" s="21">
        <v>1</v>
      </c>
      <c r="P112" s="19" t="s">
        <v>317</v>
      </c>
      <c r="Q112" s="27"/>
    </row>
    <row r="113" spans="1:17" ht="15" customHeight="1">
      <c r="A113" s="19" t="s">
        <v>287</v>
      </c>
      <c r="B113" s="19" t="s">
        <v>288</v>
      </c>
      <c r="C113" s="19" t="s">
        <v>3</v>
      </c>
      <c r="D113" s="19" t="s">
        <v>38</v>
      </c>
      <c r="E113" s="19">
        <v>65</v>
      </c>
      <c r="F113" s="19">
        <v>60</v>
      </c>
      <c r="G113" s="19" t="s">
        <v>67</v>
      </c>
      <c r="H113" s="19" t="s">
        <v>67</v>
      </c>
      <c r="I113" s="19"/>
      <c r="J113" s="19">
        <v>78.8</v>
      </c>
      <c r="K113" s="19">
        <v>39.4</v>
      </c>
      <c r="L113" s="24">
        <f t="shared" si="2"/>
        <v>99.4</v>
      </c>
      <c r="M113" s="21">
        <v>0</v>
      </c>
      <c r="N113" s="22">
        <f t="shared" si="3"/>
        <v>99.4</v>
      </c>
      <c r="O113" s="21">
        <v>1</v>
      </c>
      <c r="P113" s="19" t="s">
        <v>318</v>
      </c>
      <c r="Q113" s="27"/>
    </row>
    <row r="114" spans="1:17" ht="15" customHeight="1">
      <c r="A114" s="19" t="s">
        <v>289</v>
      </c>
      <c r="B114" s="19" t="s">
        <v>290</v>
      </c>
      <c r="C114" s="19" t="s">
        <v>3</v>
      </c>
      <c r="D114" s="19" t="s">
        <v>32</v>
      </c>
      <c r="E114" s="19" t="s">
        <v>67</v>
      </c>
      <c r="F114" s="19">
        <v>21.200000000000003</v>
      </c>
      <c r="G114" s="19">
        <v>39</v>
      </c>
      <c r="H114" s="19">
        <v>54.3</v>
      </c>
      <c r="I114" s="19">
        <v>55.98</v>
      </c>
      <c r="J114" s="19">
        <v>83.8</v>
      </c>
      <c r="K114" s="19">
        <v>41.9</v>
      </c>
      <c r="L114" s="24">
        <f t="shared" si="2"/>
        <v>119.08</v>
      </c>
      <c r="M114" s="21">
        <v>0.5</v>
      </c>
      <c r="N114" s="22">
        <f t="shared" si="3"/>
        <v>119.58</v>
      </c>
      <c r="O114" s="21">
        <v>1</v>
      </c>
      <c r="P114" s="19" t="s">
        <v>319</v>
      </c>
      <c r="Q114" s="27"/>
    </row>
  </sheetData>
  <sheetProtection/>
  <mergeCells count="13">
    <mergeCell ref="C2:C3"/>
    <mergeCell ref="J2:K2"/>
    <mergeCell ref="N2:N3"/>
    <mergeCell ref="A1:Q1"/>
    <mergeCell ref="Q2:Q3"/>
    <mergeCell ref="L2:L3"/>
    <mergeCell ref="O2:O3"/>
    <mergeCell ref="G2:I2"/>
    <mergeCell ref="M2:M3"/>
    <mergeCell ref="D2:F2"/>
    <mergeCell ref="P2:P3"/>
    <mergeCell ref="A2:A3"/>
    <mergeCell ref="B2:B3"/>
  </mergeCells>
  <printOptions/>
  <pageMargins left="0.7086614173228347" right="0.7086614173228347" top="0.2755905511811024" bottom="0.15748031496062992" header="0.2362204724409449" footer="0.1574803149606299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sxfengrb</dc:creator>
  <cp:keywords/>
  <dc:description/>
  <cp:lastModifiedBy>Administrator</cp:lastModifiedBy>
  <cp:lastPrinted>2016-05-20T00:58:26Z</cp:lastPrinted>
  <dcterms:created xsi:type="dcterms:W3CDTF">2016-03-09T08:09:36Z</dcterms:created>
  <dcterms:modified xsi:type="dcterms:W3CDTF">2017-05-23T03:22:39Z</dcterms:modified>
  <cp:category/>
  <cp:version/>
  <cp:contentType/>
  <cp:contentStatus/>
</cp:coreProperties>
</file>