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95" windowHeight="88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<sst xmlns="http://schemas.openxmlformats.org/spreadsheetml/2006/main" count="784" uniqueCount="201">
  <si>
    <t>是</t>
  </si>
  <si>
    <t>小学英语</t>
  </si>
  <si>
    <t>徐佳丽</t>
  </si>
  <si>
    <t>中学英语</t>
  </si>
  <si>
    <t>俞雄</t>
  </si>
  <si>
    <t>顾燕娜</t>
  </si>
  <si>
    <t>小学科学</t>
  </si>
  <si>
    <t>施尧英</t>
  </si>
  <si>
    <t>江欢</t>
  </si>
  <si>
    <t>高中语文</t>
  </si>
  <si>
    <t>金利红</t>
  </si>
  <si>
    <t>樊佳瑶</t>
  </si>
  <si>
    <t>任金琴</t>
  </si>
  <si>
    <t>男</t>
  </si>
  <si>
    <t>/</t>
  </si>
  <si>
    <t>初中社会</t>
  </si>
  <si>
    <t>王叶平</t>
  </si>
  <si>
    <t>是</t>
  </si>
  <si>
    <t>许娜</t>
  </si>
  <si>
    <t>郭万杰</t>
  </si>
  <si>
    <t>陈建彬</t>
  </si>
  <si>
    <t>王保玲</t>
  </si>
  <si>
    <t>袁烨</t>
  </si>
  <si>
    <t>张帅</t>
  </si>
  <si>
    <t>否</t>
  </si>
  <si>
    <t>周坪坪</t>
  </si>
  <si>
    <t>缺考</t>
  </si>
  <si>
    <t>/</t>
  </si>
  <si>
    <t>赵丹</t>
  </si>
  <si>
    <t>谢力</t>
  </si>
  <si>
    <t>王淑芳</t>
  </si>
  <si>
    <t>朱彦霖</t>
  </si>
  <si>
    <t>中小学体育</t>
  </si>
  <si>
    <t>吕桑杰</t>
  </si>
  <si>
    <t>俞洋</t>
  </si>
  <si>
    <t>陈林峰</t>
  </si>
  <si>
    <t>邢彬</t>
  </si>
  <si>
    <t>章周超</t>
  </si>
  <si>
    <t>裘燕樑</t>
  </si>
  <si>
    <t>中小学信息技术</t>
  </si>
  <si>
    <t>周丹丹</t>
  </si>
  <si>
    <t>童露萍</t>
  </si>
  <si>
    <t>陈梦瑾</t>
  </si>
  <si>
    <t>楼晓天</t>
  </si>
  <si>
    <t>石寅芳</t>
  </si>
  <si>
    <t>吴丽娜</t>
  </si>
  <si>
    <t>小学语文1</t>
  </si>
  <si>
    <t>朱梦梦</t>
  </si>
  <si>
    <t>贾烨菲</t>
  </si>
  <si>
    <t>沈霞亚</t>
  </si>
  <si>
    <t>虞海飞</t>
  </si>
  <si>
    <t>裘紫蕾</t>
  </si>
  <si>
    <t>陆钰芸</t>
  </si>
  <si>
    <t>吴晶晶</t>
  </si>
  <si>
    <t>黄巧燕</t>
  </si>
  <si>
    <t>张潇琼</t>
  </si>
  <si>
    <t>王月芳</t>
  </si>
  <si>
    <t>童佳敏</t>
  </si>
  <si>
    <t>朱夏云</t>
  </si>
  <si>
    <t>杜菊</t>
  </si>
  <si>
    <t>魏桦鹰</t>
  </si>
  <si>
    <t>肖柳柳</t>
  </si>
  <si>
    <t>黄冰蟾</t>
  </si>
  <si>
    <t>魏嘉妮</t>
  </si>
  <si>
    <t>徐芳</t>
  </si>
  <si>
    <t>张凯琳</t>
  </si>
  <si>
    <t>毛佳钦</t>
  </si>
  <si>
    <t>朱雪英</t>
  </si>
  <si>
    <t>章微</t>
  </si>
  <si>
    <t>俞邵慧</t>
  </si>
  <si>
    <t>田春晓</t>
  </si>
  <si>
    <t>徐诗谦</t>
  </si>
  <si>
    <t>林韵</t>
  </si>
  <si>
    <t>裘科芳</t>
  </si>
  <si>
    <t>张承</t>
  </si>
  <si>
    <t>张漪</t>
  </si>
  <si>
    <t>朱璐妃</t>
  </si>
  <si>
    <t>王炜</t>
  </si>
  <si>
    <t>叶小澎</t>
  </si>
  <si>
    <t>俞璐萍</t>
  </si>
  <si>
    <t>王月青</t>
  </si>
  <si>
    <t>胡雅娟</t>
  </si>
  <si>
    <t>陈嫱</t>
  </si>
  <si>
    <t>高中地理</t>
  </si>
  <si>
    <t>徐磊</t>
  </si>
  <si>
    <t>许露丝</t>
  </si>
  <si>
    <t>蒋思雯</t>
  </si>
  <si>
    <t>郭霞</t>
  </si>
  <si>
    <t>小学语文2</t>
  </si>
  <si>
    <t>陈卓妤</t>
  </si>
  <si>
    <t>金培培</t>
  </si>
  <si>
    <t>郑易斌</t>
  </si>
  <si>
    <t>李欣</t>
  </si>
  <si>
    <t>李晓红</t>
  </si>
  <si>
    <t>俞梦雅</t>
  </si>
  <si>
    <t>张超男</t>
  </si>
  <si>
    <t>顾秋玉</t>
  </si>
  <si>
    <t>王六寅</t>
  </si>
  <si>
    <t>童欣欣</t>
  </si>
  <si>
    <t>俞芳芳</t>
  </si>
  <si>
    <t>鲁锡娇</t>
  </si>
  <si>
    <t>徐宏伟</t>
  </si>
  <si>
    <t>袁丽</t>
  </si>
  <si>
    <t>王惠彬</t>
  </si>
  <si>
    <t>岑佳蕊</t>
  </si>
  <si>
    <t>刘玫易</t>
  </si>
  <si>
    <t>陈杭</t>
  </si>
  <si>
    <t>黄梦吉</t>
  </si>
  <si>
    <t>李雅萍</t>
  </si>
  <si>
    <t>倪勤文</t>
  </si>
  <si>
    <t>张杨怡</t>
  </si>
  <si>
    <t>小学数学</t>
  </si>
  <si>
    <t>诸爱萍</t>
  </si>
  <si>
    <t>王叶蔚</t>
  </si>
  <si>
    <t>胡芳莹</t>
  </si>
  <si>
    <t>赵希</t>
  </si>
  <si>
    <t>傅春娇</t>
  </si>
  <si>
    <t>吴绍安</t>
  </si>
  <si>
    <t>邢靖欢</t>
  </si>
  <si>
    <t>钱禹烨</t>
  </si>
  <si>
    <t>吴文文</t>
  </si>
  <si>
    <t>宋凯丽</t>
  </si>
  <si>
    <t>丁健微</t>
  </si>
  <si>
    <t>王颖焯</t>
  </si>
  <si>
    <t>葛佳丽</t>
  </si>
  <si>
    <t>王露</t>
  </si>
  <si>
    <t>张文琼</t>
  </si>
  <si>
    <t>王辉</t>
  </si>
  <si>
    <t>何洁</t>
  </si>
  <si>
    <t>陈洁虹</t>
  </si>
  <si>
    <t>沈慧慧</t>
  </si>
  <si>
    <t>顾尤佳</t>
  </si>
  <si>
    <t>董利敏</t>
  </si>
  <si>
    <t>学前教育1</t>
  </si>
  <si>
    <t>相莹萍</t>
  </si>
  <si>
    <t>杨小清</t>
  </si>
  <si>
    <t xml:space="preserve">许钰婧 </t>
  </si>
  <si>
    <t>钱科霞</t>
  </si>
  <si>
    <t>谢丹妮</t>
  </si>
  <si>
    <t>孙郁</t>
  </si>
  <si>
    <t>陈旭东</t>
  </si>
  <si>
    <t>薛露</t>
  </si>
  <si>
    <t>王佳铃</t>
  </si>
  <si>
    <t>蒋蓓蓓</t>
  </si>
  <si>
    <t>刘汝月</t>
  </si>
  <si>
    <t>王炜锾</t>
  </si>
  <si>
    <t>王微</t>
  </si>
  <si>
    <t>陈碧莹</t>
  </si>
  <si>
    <t>陈烨</t>
  </si>
  <si>
    <t>麻安萍</t>
  </si>
  <si>
    <t>相依赛</t>
  </si>
  <si>
    <t>任青烨</t>
  </si>
  <si>
    <t>刘增超</t>
  </si>
  <si>
    <t>徐丽丽</t>
  </si>
  <si>
    <t>李楠</t>
  </si>
  <si>
    <t>吴露娜</t>
  </si>
  <si>
    <t>任晓</t>
  </si>
  <si>
    <t>单昆兰</t>
  </si>
  <si>
    <t>陈梦晓</t>
  </si>
  <si>
    <t>韩晨晨</t>
  </si>
  <si>
    <t>何婷婷</t>
  </si>
  <si>
    <t>中小学音乐</t>
  </si>
  <si>
    <t>赵嘉颖</t>
  </si>
  <si>
    <t>学前教育2</t>
  </si>
  <si>
    <t>俞梦迪</t>
  </si>
  <si>
    <t>温莹</t>
  </si>
  <si>
    <t>茹炎</t>
  </si>
  <si>
    <t>王佳蓉</t>
  </si>
  <si>
    <t>程梦婷</t>
  </si>
  <si>
    <t>魏巧利</t>
  </si>
  <si>
    <t>尹郁佳</t>
  </si>
  <si>
    <t>陈依婷</t>
  </si>
  <si>
    <t>邢佳敏</t>
  </si>
  <si>
    <t>叶益景</t>
  </si>
  <si>
    <t>黄盼</t>
  </si>
  <si>
    <t>徐玉红</t>
  </si>
  <si>
    <t>李天霞</t>
  </si>
  <si>
    <t>陶小园</t>
  </si>
  <si>
    <t>陈琳琳</t>
  </si>
  <si>
    <t>马凤萍</t>
  </si>
  <si>
    <t>沈非</t>
  </si>
  <si>
    <t>魏滨含</t>
  </si>
  <si>
    <t>马小芳</t>
  </si>
  <si>
    <t>姚凯鑫</t>
  </si>
  <si>
    <t>孙林萍</t>
  </si>
  <si>
    <t>尹樟丽</t>
  </si>
  <si>
    <t>周舒</t>
  </si>
  <si>
    <t>胡锦锦</t>
  </si>
  <si>
    <t>严洁美</t>
  </si>
  <si>
    <t>沈丽丹</t>
  </si>
  <si>
    <t>报考职位</t>
  </si>
  <si>
    <t>姓 名</t>
  </si>
  <si>
    <t>性别</t>
  </si>
  <si>
    <t>笔试成绩</t>
  </si>
  <si>
    <t>面试成绩</t>
  </si>
  <si>
    <t>总成绩</t>
  </si>
  <si>
    <t>名次</t>
  </si>
  <si>
    <t>是否参加体检</t>
  </si>
  <si>
    <t>面试
序号</t>
  </si>
  <si>
    <t>嵊州市教育体育局</t>
  </si>
  <si>
    <t>2017年嵊州市教育体育局下属学校第二次公开招聘教师
面试成绩及入围体检人员公布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</si>
</sst>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yyyy&quot;年&quot;m&quot;月&quot;d&quot;日&quot;"/>
    <numFmt numFmtId="178" formatCode="yyyy&quot;年&quot;m&quot;月&quot;d&quot;日&quot;;@"/>
  </numFmts>
  <fonts count="3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 shrinkToFit="1"/>
    </xf>
    <xf numFmtId="0" fontId="2" fillId="0" borderId="10" xfId="0" applyFont="1" applyBorder="1" applyAlignment="1" quotePrefix="1">
      <alignment horizontal="center" vertical="center" wrapText="1"/>
    </xf>
    <xf numFmtId="0" fontId="21" fillId="0" borderId="0" xfId="0" applyFont="1" applyBorder="1" applyAlignment="1">
      <alignment horizontal="center" vertical="center" wrapText="1" shrinkToFit="1"/>
    </xf>
    <xf numFmtId="0" fontId="21" fillId="0" borderId="0" xfId="0" applyFont="1" applyBorder="1" applyAlignment="1">
      <alignment horizontal="center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5745;&#20998;&#29992;&#34920;&#65288;20170520&#65289;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有笔试"/>
      <sheetName val="二"/>
      <sheetName val="二输入"/>
      <sheetName val="二（每三人）"/>
      <sheetName val="二（总成绩公布）"/>
      <sheetName val="四"/>
      <sheetName val="四输入"/>
      <sheetName val="四（每三人）"/>
      <sheetName val="四（总成绩公布）"/>
      <sheetName val="五"/>
      <sheetName val="五输入 "/>
      <sheetName val="五（每三人）"/>
      <sheetName val="五（总成绩公布）"/>
      <sheetName val="六"/>
      <sheetName val="六输入"/>
      <sheetName val="六（每三人）"/>
      <sheetName val="六（总成绩公布）"/>
    </sheetNames>
    <sheetDataSet>
      <sheetData sheetId="0">
        <row r="2">
          <cell r="C2" t="str">
            <v>考生姓名</v>
          </cell>
          <cell r="D2" t="str">
            <v>性别</v>
          </cell>
          <cell r="E2" t="str">
            <v>笔试成绩</v>
          </cell>
          <cell r="F2" t="str">
            <v>名次</v>
          </cell>
        </row>
        <row r="3">
          <cell r="C3" t="str">
            <v>金利红</v>
          </cell>
          <cell r="E3">
            <v>75.5</v>
          </cell>
        </row>
        <row r="4">
          <cell r="C4" t="str">
            <v>蒋思雯</v>
          </cell>
          <cell r="E4">
            <v>73</v>
          </cell>
        </row>
        <row r="5">
          <cell r="C5" t="str">
            <v>郭霞</v>
          </cell>
          <cell r="E5">
            <v>69.5</v>
          </cell>
        </row>
        <row r="6">
          <cell r="C6" t="str">
            <v>樊佳瑶</v>
          </cell>
          <cell r="E6">
            <v>61</v>
          </cell>
        </row>
        <row r="7">
          <cell r="C7" t="str">
            <v>任金琴</v>
          </cell>
          <cell r="E7">
            <v>60.5</v>
          </cell>
        </row>
        <row r="8">
          <cell r="C8" t="str">
            <v>胡晓翠</v>
          </cell>
          <cell r="E8">
            <v>61.5</v>
          </cell>
        </row>
        <row r="9">
          <cell r="C9" t="str">
            <v>徐磊</v>
          </cell>
          <cell r="E9">
            <v>73.5</v>
          </cell>
        </row>
        <row r="10">
          <cell r="C10" t="str">
            <v>许露丝</v>
          </cell>
          <cell r="E10">
            <v>68</v>
          </cell>
        </row>
        <row r="11">
          <cell r="C11" t="str">
            <v>周坪坪</v>
          </cell>
          <cell r="E11">
            <v>88.5</v>
          </cell>
        </row>
        <row r="12">
          <cell r="C12" t="str">
            <v>陈建彬</v>
          </cell>
          <cell r="E12">
            <v>84</v>
          </cell>
        </row>
        <row r="13">
          <cell r="C13" t="str">
            <v>许娜</v>
          </cell>
          <cell r="E13">
            <v>82.5</v>
          </cell>
        </row>
        <row r="14">
          <cell r="C14" t="str">
            <v>郭万杰</v>
          </cell>
          <cell r="E14">
            <v>82.5</v>
          </cell>
        </row>
        <row r="15">
          <cell r="C15" t="str">
            <v>王叶平</v>
          </cell>
          <cell r="E15">
            <v>82.5</v>
          </cell>
        </row>
        <row r="16">
          <cell r="C16" t="str">
            <v>赵丹</v>
          </cell>
          <cell r="E16">
            <v>82</v>
          </cell>
        </row>
        <row r="17">
          <cell r="C17" t="str">
            <v>谢力</v>
          </cell>
          <cell r="E17">
            <v>81</v>
          </cell>
        </row>
        <row r="18">
          <cell r="C18" t="str">
            <v>张帅</v>
          </cell>
          <cell r="E18">
            <v>78.5</v>
          </cell>
        </row>
        <row r="19">
          <cell r="C19" t="str">
            <v>王保玲</v>
          </cell>
          <cell r="E19">
            <v>78</v>
          </cell>
        </row>
        <row r="20">
          <cell r="C20" t="str">
            <v>王淑芳</v>
          </cell>
          <cell r="E20">
            <v>74.5</v>
          </cell>
        </row>
        <row r="21">
          <cell r="C21" t="str">
            <v>袁烨</v>
          </cell>
          <cell r="E21">
            <v>73.5</v>
          </cell>
        </row>
        <row r="22">
          <cell r="C22" t="str">
            <v>朱彦霖</v>
          </cell>
          <cell r="E22">
            <v>73</v>
          </cell>
        </row>
        <row r="23">
          <cell r="C23" t="str">
            <v>俞雄</v>
          </cell>
          <cell r="E23">
            <v>76</v>
          </cell>
        </row>
        <row r="24">
          <cell r="C24" t="str">
            <v>王炜</v>
          </cell>
          <cell r="E24">
            <v>75</v>
          </cell>
        </row>
        <row r="25">
          <cell r="C25" t="str">
            <v>叶小澎</v>
          </cell>
          <cell r="E25">
            <v>74</v>
          </cell>
        </row>
        <row r="26">
          <cell r="C26" t="str">
            <v>顾燕娜</v>
          </cell>
          <cell r="E26">
            <v>73</v>
          </cell>
        </row>
        <row r="27">
          <cell r="C27" t="str">
            <v>朱璐妃</v>
          </cell>
          <cell r="E27">
            <v>73</v>
          </cell>
        </row>
        <row r="28">
          <cell r="C28" t="str">
            <v>张漪</v>
          </cell>
          <cell r="E28">
            <v>72</v>
          </cell>
        </row>
        <row r="29">
          <cell r="C29" t="str">
            <v>陈梦瑾</v>
          </cell>
          <cell r="E29">
            <v>69.5</v>
          </cell>
        </row>
        <row r="30">
          <cell r="C30" t="str">
            <v>楼晓天</v>
          </cell>
          <cell r="E30">
            <v>69</v>
          </cell>
        </row>
        <row r="31">
          <cell r="C31" t="str">
            <v>童露萍</v>
          </cell>
          <cell r="E31">
            <v>69</v>
          </cell>
        </row>
        <row r="32">
          <cell r="C32" t="str">
            <v>周丹丹</v>
          </cell>
          <cell r="E32">
            <v>68</v>
          </cell>
        </row>
        <row r="33">
          <cell r="C33" t="str">
            <v>吴丽娜</v>
          </cell>
          <cell r="E33">
            <v>65.5</v>
          </cell>
        </row>
        <row r="34">
          <cell r="C34" t="str">
            <v>石寅芳</v>
          </cell>
          <cell r="E34">
            <v>65</v>
          </cell>
        </row>
        <row r="35">
          <cell r="C35" t="str">
            <v>赵嘉颖</v>
          </cell>
          <cell r="E35">
            <v>75</v>
          </cell>
        </row>
        <row r="36">
          <cell r="C36" t="str">
            <v>吕桑杰</v>
          </cell>
          <cell r="E36">
            <v>81.5</v>
          </cell>
        </row>
        <row r="37">
          <cell r="C37" t="str">
            <v>章周超</v>
          </cell>
          <cell r="E37">
            <v>71</v>
          </cell>
        </row>
        <row r="38">
          <cell r="C38" t="str">
            <v>裘燕樑</v>
          </cell>
          <cell r="E38">
            <v>70</v>
          </cell>
        </row>
        <row r="39">
          <cell r="C39" t="str">
            <v>俞洋</v>
          </cell>
          <cell r="E39">
            <v>67</v>
          </cell>
        </row>
        <row r="40">
          <cell r="C40" t="str">
            <v>陈林峰</v>
          </cell>
          <cell r="E40">
            <v>64</v>
          </cell>
        </row>
        <row r="41">
          <cell r="C41" t="str">
            <v>邢彬</v>
          </cell>
          <cell r="E41">
            <v>61</v>
          </cell>
        </row>
        <row r="42">
          <cell r="C42" t="str">
            <v>朱梦梦</v>
          </cell>
          <cell r="E42">
            <v>84</v>
          </cell>
        </row>
        <row r="43">
          <cell r="C43" t="str">
            <v>张潇琼</v>
          </cell>
          <cell r="E43">
            <v>83</v>
          </cell>
        </row>
        <row r="44">
          <cell r="C44" t="str">
            <v>贾烨菲</v>
          </cell>
          <cell r="E44">
            <v>81.5</v>
          </cell>
        </row>
        <row r="45">
          <cell r="C45" t="str">
            <v>吴晶晶</v>
          </cell>
          <cell r="E45">
            <v>81.5</v>
          </cell>
        </row>
        <row r="46">
          <cell r="C46" t="str">
            <v>毛佳钦</v>
          </cell>
          <cell r="E46">
            <v>81</v>
          </cell>
        </row>
        <row r="47">
          <cell r="C47" t="str">
            <v>黄巧燕</v>
          </cell>
          <cell r="E47">
            <v>81</v>
          </cell>
        </row>
        <row r="48">
          <cell r="C48" t="str">
            <v>黄冰蟾</v>
          </cell>
          <cell r="E48">
            <v>80</v>
          </cell>
        </row>
        <row r="49">
          <cell r="C49" t="str">
            <v>朱雪英</v>
          </cell>
          <cell r="E49">
            <v>80</v>
          </cell>
        </row>
        <row r="50">
          <cell r="C50" t="str">
            <v>沈霞亚</v>
          </cell>
          <cell r="E50">
            <v>80</v>
          </cell>
        </row>
        <row r="51">
          <cell r="C51" t="str">
            <v>王月芳</v>
          </cell>
          <cell r="E51">
            <v>79</v>
          </cell>
        </row>
        <row r="52">
          <cell r="C52" t="str">
            <v>虞海飞</v>
          </cell>
          <cell r="E52">
            <v>78.5</v>
          </cell>
        </row>
        <row r="53">
          <cell r="C53" t="str">
            <v>陆钰芸</v>
          </cell>
          <cell r="E53">
            <v>78</v>
          </cell>
        </row>
        <row r="54">
          <cell r="C54" t="str">
            <v>章微</v>
          </cell>
          <cell r="E54">
            <v>75.5</v>
          </cell>
        </row>
        <row r="55">
          <cell r="C55" t="str">
            <v>魏桦鹰</v>
          </cell>
          <cell r="E55">
            <v>75</v>
          </cell>
        </row>
        <row r="56">
          <cell r="C56" t="str">
            <v>裘紫蕾</v>
          </cell>
          <cell r="E56">
            <v>74.5</v>
          </cell>
        </row>
        <row r="57">
          <cell r="C57" t="str">
            <v>朱夏云</v>
          </cell>
          <cell r="E57">
            <v>73.5</v>
          </cell>
        </row>
        <row r="58">
          <cell r="C58" t="str">
            <v>肖柳柳</v>
          </cell>
          <cell r="E58">
            <v>73.5</v>
          </cell>
        </row>
        <row r="59">
          <cell r="C59" t="str">
            <v>徐芳</v>
          </cell>
          <cell r="E59">
            <v>73.5</v>
          </cell>
        </row>
        <row r="60">
          <cell r="C60" t="str">
            <v>杜菊</v>
          </cell>
          <cell r="E60">
            <v>73</v>
          </cell>
        </row>
        <row r="61">
          <cell r="C61" t="str">
            <v>童佳敏</v>
          </cell>
          <cell r="E61">
            <v>72</v>
          </cell>
        </row>
        <row r="62">
          <cell r="C62" t="str">
            <v>魏嘉妮</v>
          </cell>
          <cell r="E62">
            <v>71</v>
          </cell>
        </row>
        <row r="63">
          <cell r="C63" t="str">
            <v>张凯琳</v>
          </cell>
          <cell r="E63">
            <v>70.5</v>
          </cell>
        </row>
        <row r="64">
          <cell r="C64" t="str">
            <v>陈卓妤</v>
          </cell>
          <cell r="E64">
            <v>87</v>
          </cell>
        </row>
        <row r="65">
          <cell r="C65" t="str">
            <v>俞梦雅</v>
          </cell>
          <cell r="E65">
            <v>82.5</v>
          </cell>
        </row>
        <row r="66">
          <cell r="C66" t="str">
            <v>金培培</v>
          </cell>
          <cell r="E66">
            <v>82.5</v>
          </cell>
        </row>
        <row r="67">
          <cell r="C67" t="str">
            <v>俞芳芳</v>
          </cell>
          <cell r="E67">
            <v>82</v>
          </cell>
        </row>
        <row r="68">
          <cell r="C68" t="str">
            <v>顾秋玉</v>
          </cell>
          <cell r="E68">
            <v>81.5</v>
          </cell>
        </row>
        <row r="69">
          <cell r="C69" t="str">
            <v>徐宏伟</v>
          </cell>
          <cell r="E69">
            <v>81.5</v>
          </cell>
        </row>
        <row r="70">
          <cell r="C70" t="str">
            <v>李晓红</v>
          </cell>
          <cell r="E70">
            <v>81</v>
          </cell>
        </row>
        <row r="71">
          <cell r="C71" t="str">
            <v>李欣</v>
          </cell>
          <cell r="E71">
            <v>81</v>
          </cell>
        </row>
        <row r="72">
          <cell r="C72" t="str">
            <v>刘玫易</v>
          </cell>
          <cell r="E72">
            <v>81</v>
          </cell>
        </row>
        <row r="73">
          <cell r="C73" t="str">
            <v>童欣欣</v>
          </cell>
          <cell r="E73">
            <v>81</v>
          </cell>
        </row>
        <row r="74">
          <cell r="C74" t="str">
            <v>张超男</v>
          </cell>
          <cell r="E74">
            <v>80.5</v>
          </cell>
        </row>
        <row r="75">
          <cell r="C75" t="str">
            <v>王惠彬</v>
          </cell>
          <cell r="E75">
            <v>79.5</v>
          </cell>
        </row>
        <row r="76">
          <cell r="C76" t="str">
            <v>李雅萍</v>
          </cell>
          <cell r="E76">
            <v>79.5</v>
          </cell>
        </row>
        <row r="77">
          <cell r="C77" t="str">
            <v>郑易斌</v>
          </cell>
          <cell r="E77">
            <v>79</v>
          </cell>
        </row>
        <row r="78">
          <cell r="C78" t="str">
            <v>鲁锡娇</v>
          </cell>
          <cell r="E78">
            <v>75.5</v>
          </cell>
        </row>
        <row r="79">
          <cell r="C79" t="str">
            <v>岑佳蕊</v>
          </cell>
          <cell r="E79">
            <v>75</v>
          </cell>
        </row>
        <row r="80">
          <cell r="C80" t="str">
            <v>倪勤文</v>
          </cell>
          <cell r="E80">
            <v>75</v>
          </cell>
        </row>
        <row r="81">
          <cell r="C81" t="str">
            <v>袁丽</v>
          </cell>
          <cell r="E81">
            <v>74</v>
          </cell>
        </row>
        <row r="82">
          <cell r="C82" t="str">
            <v>王六寅</v>
          </cell>
          <cell r="E82">
            <v>74</v>
          </cell>
        </row>
        <row r="83">
          <cell r="C83" t="str">
            <v>陈杭</v>
          </cell>
          <cell r="E83">
            <v>74</v>
          </cell>
        </row>
        <row r="84">
          <cell r="C84" t="str">
            <v>张杨怡</v>
          </cell>
          <cell r="E84">
            <v>74</v>
          </cell>
        </row>
        <row r="85">
          <cell r="C85" t="str">
            <v>黄梦吉</v>
          </cell>
          <cell r="E85">
            <v>74</v>
          </cell>
        </row>
        <row r="86">
          <cell r="C86" t="str">
            <v>吴绍安</v>
          </cell>
          <cell r="E86">
            <v>81</v>
          </cell>
        </row>
        <row r="87">
          <cell r="C87" t="str">
            <v>钱禹烨</v>
          </cell>
          <cell r="E87">
            <v>79</v>
          </cell>
        </row>
        <row r="88">
          <cell r="C88" t="str">
            <v>诸爱萍</v>
          </cell>
          <cell r="E88">
            <v>78</v>
          </cell>
        </row>
        <row r="89">
          <cell r="C89" t="str">
            <v>赵希</v>
          </cell>
          <cell r="E89">
            <v>77</v>
          </cell>
        </row>
        <row r="90">
          <cell r="C90" t="str">
            <v>沈慧慧</v>
          </cell>
          <cell r="E90">
            <v>77</v>
          </cell>
        </row>
        <row r="91">
          <cell r="C91" t="str">
            <v>胡芳莹</v>
          </cell>
          <cell r="E91">
            <v>77</v>
          </cell>
        </row>
        <row r="92">
          <cell r="C92" t="str">
            <v>邢靖欢</v>
          </cell>
          <cell r="E92">
            <v>76</v>
          </cell>
        </row>
        <row r="93">
          <cell r="C93" t="str">
            <v>顾尤佳</v>
          </cell>
          <cell r="E93">
            <v>76</v>
          </cell>
        </row>
        <row r="94">
          <cell r="C94" t="str">
            <v>傅春娇</v>
          </cell>
          <cell r="E94">
            <v>75</v>
          </cell>
        </row>
        <row r="95">
          <cell r="C95" t="str">
            <v>丁健微</v>
          </cell>
          <cell r="E95">
            <v>74</v>
          </cell>
        </row>
        <row r="96">
          <cell r="C96" t="str">
            <v>宋凯丽</v>
          </cell>
          <cell r="E96">
            <v>74</v>
          </cell>
        </row>
        <row r="97">
          <cell r="C97" t="str">
            <v>王叶蔚</v>
          </cell>
          <cell r="E97">
            <v>74</v>
          </cell>
        </row>
        <row r="98">
          <cell r="C98" t="str">
            <v>王辉</v>
          </cell>
          <cell r="E98">
            <v>71</v>
          </cell>
        </row>
        <row r="99">
          <cell r="C99" t="str">
            <v>吴文文</v>
          </cell>
          <cell r="E99">
            <v>71</v>
          </cell>
        </row>
        <row r="100">
          <cell r="C100" t="str">
            <v>董利敏</v>
          </cell>
          <cell r="E100">
            <v>71</v>
          </cell>
        </row>
        <row r="101">
          <cell r="C101" t="str">
            <v>王颖焯</v>
          </cell>
          <cell r="E101">
            <v>70</v>
          </cell>
        </row>
        <row r="102">
          <cell r="C102" t="str">
            <v>何洁</v>
          </cell>
          <cell r="E102">
            <v>70</v>
          </cell>
        </row>
        <row r="103">
          <cell r="C103" t="str">
            <v>张文琼</v>
          </cell>
          <cell r="E103">
            <v>69.5</v>
          </cell>
        </row>
        <row r="104">
          <cell r="C104" t="str">
            <v>陈洁虹</v>
          </cell>
          <cell r="E104">
            <v>69</v>
          </cell>
        </row>
        <row r="105">
          <cell r="C105" t="str">
            <v>王露</v>
          </cell>
          <cell r="E105">
            <v>69</v>
          </cell>
        </row>
        <row r="106">
          <cell r="C106" t="str">
            <v>葛佳丽</v>
          </cell>
          <cell r="E106">
            <v>69</v>
          </cell>
        </row>
        <row r="107">
          <cell r="C107" t="str">
            <v>俞邵慧</v>
          </cell>
          <cell r="E107">
            <v>86</v>
          </cell>
        </row>
        <row r="108">
          <cell r="C108" t="str">
            <v>徐佳丽</v>
          </cell>
          <cell r="E108">
            <v>82.5</v>
          </cell>
        </row>
        <row r="109">
          <cell r="C109" t="str">
            <v>林韵</v>
          </cell>
          <cell r="E109">
            <v>81.5</v>
          </cell>
        </row>
        <row r="110">
          <cell r="C110" t="str">
            <v>张承</v>
          </cell>
          <cell r="E110">
            <v>80.5</v>
          </cell>
        </row>
        <row r="111">
          <cell r="C111" t="str">
            <v>田春晓</v>
          </cell>
          <cell r="E111">
            <v>80</v>
          </cell>
        </row>
        <row r="112">
          <cell r="C112" t="str">
            <v>徐诗谦</v>
          </cell>
          <cell r="E112">
            <v>79</v>
          </cell>
        </row>
        <row r="113">
          <cell r="C113" t="str">
            <v>裘科芳</v>
          </cell>
          <cell r="E113">
            <v>79</v>
          </cell>
        </row>
        <row r="114">
          <cell r="C114" t="str">
            <v>施尧英</v>
          </cell>
          <cell r="E114">
            <v>84</v>
          </cell>
        </row>
        <row r="115">
          <cell r="C115" t="str">
            <v>王月青</v>
          </cell>
          <cell r="E115">
            <v>83.5</v>
          </cell>
        </row>
        <row r="116">
          <cell r="C116" t="str">
            <v>江欢</v>
          </cell>
          <cell r="E116">
            <v>83</v>
          </cell>
        </row>
        <row r="117">
          <cell r="C117" t="str">
            <v>俞璐萍</v>
          </cell>
          <cell r="E117">
            <v>82</v>
          </cell>
        </row>
        <row r="118">
          <cell r="C118" t="str">
            <v>陈嫱</v>
          </cell>
          <cell r="E118">
            <v>81.5</v>
          </cell>
        </row>
        <row r="119">
          <cell r="C119" t="str">
            <v>胡雅娟</v>
          </cell>
          <cell r="E119">
            <v>81</v>
          </cell>
        </row>
        <row r="120">
          <cell r="C120" t="str">
            <v>何婷婷</v>
          </cell>
          <cell r="E120">
            <v>81</v>
          </cell>
        </row>
        <row r="121">
          <cell r="C121" t="str">
            <v>相莹萍</v>
          </cell>
          <cell r="E121">
            <v>74</v>
          </cell>
        </row>
        <row r="122">
          <cell r="C122" t="str">
            <v>许钰婧 </v>
          </cell>
          <cell r="E122">
            <v>71.5</v>
          </cell>
        </row>
        <row r="123">
          <cell r="C123" t="str">
            <v>薛露</v>
          </cell>
          <cell r="E123">
            <v>71.5</v>
          </cell>
        </row>
        <row r="124">
          <cell r="C124" t="str">
            <v>李楠</v>
          </cell>
          <cell r="E124">
            <v>70</v>
          </cell>
        </row>
        <row r="125">
          <cell r="C125" t="str">
            <v>杨小清</v>
          </cell>
          <cell r="E125">
            <v>69.5</v>
          </cell>
        </row>
        <row r="126">
          <cell r="C126" t="str">
            <v>麻安萍</v>
          </cell>
          <cell r="E126">
            <v>69.5</v>
          </cell>
        </row>
        <row r="127">
          <cell r="C127" t="str">
            <v>陈烨</v>
          </cell>
          <cell r="E127">
            <v>69.5</v>
          </cell>
        </row>
        <row r="128">
          <cell r="C128" t="str">
            <v>孙郁</v>
          </cell>
          <cell r="E128">
            <v>69</v>
          </cell>
        </row>
        <row r="129">
          <cell r="C129" t="str">
            <v>徐丽丽</v>
          </cell>
          <cell r="E129">
            <v>69</v>
          </cell>
        </row>
        <row r="130">
          <cell r="C130" t="str">
            <v>蒋蓓蓓</v>
          </cell>
          <cell r="E130">
            <v>68.5</v>
          </cell>
        </row>
        <row r="131">
          <cell r="C131" t="str">
            <v>谢丹妮</v>
          </cell>
          <cell r="E131">
            <v>68.5</v>
          </cell>
        </row>
        <row r="132">
          <cell r="C132" t="str">
            <v>相依赛</v>
          </cell>
          <cell r="E132">
            <v>68</v>
          </cell>
        </row>
        <row r="133">
          <cell r="C133" t="str">
            <v>刘汝月</v>
          </cell>
          <cell r="E133">
            <v>67.5</v>
          </cell>
        </row>
        <row r="134">
          <cell r="C134" t="str">
            <v>王佳铃</v>
          </cell>
          <cell r="E134">
            <v>67</v>
          </cell>
        </row>
        <row r="135">
          <cell r="C135" t="str">
            <v>王微</v>
          </cell>
          <cell r="E135">
            <v>66.5</v>
          </cell>
        </row>
        <row r="136">
          <cell r="C136" t="str">
            <v>吴露娜</v>
          </cell>
          <cell r="E136">
            <v>66.5</v>
          </cell>
        </row>
        <row r="137">
          <cell r="C137" t="str">
            <v>王炜锾</v>
          </cell>
          <cell r="E137">
            <v>66</v>
          </cell>
        </row>
        <row r="138">
          <cell r="C138" t="str">
            <v>单昆兰</v>
          </cell>
          <cell r="E138">
            <v>65.5</v>
          </cell>
        </row>
        <row r="139">
          <cell r="C139" t="str">
            <v>任晓</v>
          </cell>
          <cell r="E139">
            <v>65.5</v>
          </cell>
        </row>
        <row r="140">
          <cell r="C140" t="str">
            <v>钱科霞</v>
          </cell>
          <cell r="E140">
            <v>65</v>
          </cell>
        </row>
        <row r="141">
          <cell r="C141" t="str">
            <v>陈碧莹</v>
          </cell>
          <cell r="E141">
            <v>65</v>
          </cell>
        </row>
        <row r="142">
          <cell r="C142" t="str">
            <v>任青烨</v>
          </cell>
          <cell r="E142">
            <v>64.5</v>
          </cell>
        </row>
        <row r="143">
          <cell r="C143" t="str">
            <v>刘增超</v>
          </cell>
          <cell r="E143">
            <v>64.5</v>
          </cell>
        </row>
        <row r="144">
          <cell r="C144" t="str">
            <v>陈梦晓</v>
          </cell>
          <cell r="E144">
            <v>64</v>
          </cell>
        </row>
        <row r="145">
          <cell r="C145" t="str">
            <v>陈旭东</v>
          </cell>
          <cell r="E145">
            <v>64</v>
          </cell>
        </row>
        <row r="146">
          <cell r="C146" t="str">
            <v>韩晨晨</v>
          </cell>
          <cell r="E146">
            <v>64</v>
          </cell>
        </row>
        <row r="147">
          <cell r="C147" t="str">
            <v>俞梦迪</v>
          </cell>
          <cell r="E147">
            <v>94</v>
          </cell>
        </row>
        <row r="148">
          <cell r="C148" t="str">
            <v>茹炎</v>
          </cell>
          <cell r="E148">
            <v>78.5</v>
          </cell>
        </row>
        <row r="149">
          <cell r="C149" t="str">
            <v>温莹</v>
          </cell>
          <cell r="E149">
            <v>78.5</v>
          </cell>
        </row>
        <row r="150">
          <cell r="C150" t="str">
            <v>魏滨含</v>
          </cell>
          <cell r="E150">
            <v>76.5</v>
          </cell>
        </row>
        <row r="151">
          <cell r="C151" t="str">
            <v>魏巧利</v>
          </cell>
          <cell r="E151">
            <v>76.5</v>
          </cell>
        </row>
        <row r="152">
          <cell r="C152" t="str">
            <v>马凤萍</v>
          </cell>
          <cell r="E152">
            <v>74.5</v>
          </cell>
        </row>
        <row r="153">
          <cell r="C153" t="str">
            <v>姚凯鑫</v>
          </cell>
          <cell r="E153">
            <v>74</v>
          </cell>
        </row>
        <row r="154">
          <cell r="C154" t="str">
            <v>黄盼</v>
          </cell>
          <cell r="E154">
            <v>71.5</v>
          </cell>
        </row>
        <row r="155">
          <cell r="C155" t="str">
            <v>李天霞</v>
          </cell>
          <cell r="E155">
            <v>71.5</v>
          </cell>
        </row>
        <row r="156">
          <cell r="C156" t="str">
            <v>孙林萍</v>
          </cell>
          <cell r="E156">
            <v>71.5</v>
          </cell>
        </row>
        <row r="157">
          <cell r="C157" t="str">
            <v>尹樟丽</v>
          </cell>
          <cell r="E157">
            <v>71.5</v>
          </cell>
        </row>
        <row r="158">
          <cell r="C158" t="str">
            <v>尹郁佳</v>
          </cell>
          <cell r="E158">
            <v>71.5</v>
          </cell>
        </row>
        <row r="159">
          <cell r="C159" t="str">
            <v>程梦婷</v>
          </cell>
          <cell r="E159">
            <v>71.5</v>
          </cell>
        </row>
        <row r="160">
          <cell r="C160" t="str">
            <v>陈琳琳</v>
          </cell>
          <cell r="E160">
            <v>71</v>
          </cell>
        </row>
        <row r="161">
          <cell r="C161" t="str">
            <v>邢佳敏</v>
          </cell>
          <cell r="E161">
            <v>70.5</v>
          </cell>
        </row>
        <row r="162">
          <cell r="C162" t="str">
            <v>沈丽丹</v>
          </cell>
          <cell r="E162">
            <v>70.5</v>
          </cell>
        </row>
        <row r="163">
          <cell r="C163" t="str">
            <v>叶益景</v>
          </cell>
          <cell r="E163">
            <v>70</v>
          </cell>
        </row>
        <row r="164">
          <cell r="C164" t="str">
            <v>周舒</v>
          </cell>
          <cell r="E164">
            <v>69.5</v>
          </cell>
        </row>
        <row r="165">
          <cell r="C165" t="str">
            <v>胡锦锦</v>
          </cell>
          <cell r="E165">
            <v>69</v>
          </cell>
        </row>
        <row r="166">
          <cell r="C166" t="str">
            <v>陶小园</v>
          </cell>
          <cell r="E166">
            <v>69</v>
          </cell>
        </row>
        <row r="167">
          <cell r="C167" t="str">
            <v>王佳蓉</v>
          </cell>
          <cell r="E167">
            <v>68.5</v>
          </cell>
        </row>
        <row r="168">
          <cell r="C168" t="str">
            <v>严洁美</v>
          </cell>
          <cell r="E168">
            <v>67.5</v>
          </cell>
        </row>
        <row r="169">
          <cell r="C169" t="str">
            <v>徐玉红</v>
          </cell>
          <cell r="E169">
            <v>67.5</v>
          </cell>
        </row>
        <row r="170">
          <cell r="C170" t="str">
            <v>马小芳</v>
          </cell>
          <cell r="E170">
            <v>67</v>
          </cell>
        </row>
        <row r="171">
          <cell r="C171" t="str">
            <v>陈依婷</v>
          </cell>
          <cell r="E171">
            <v>66</v>
          </cell>
        </row>
        <row r="172">
          <cell r="C172" t="str">
            <v>沈非</v>
          </cell>
          <cell r="E172">
            <v>66</v>
          </cell>
        </row>
      </sheetData>
      <sheetData sheetId="9">
        <row r="1">
          <cell r="A1" t="str">
            <v>第五试场（高中、小学数学）</v>
          </cell>
        </row>
        <row r="2">
          <cell r="A2" t="str">
            <v>面试签号</v>
          </cell>
          <cell r="B2" t="str">
            <v>姓名</v>
          </cell>
          <cell r="C2" t="str">
            <v>应聘岗位</v>
          </cell>
        </row>
        <row r="3">
          <cell r="A3">
            <v>1</v>
          </cell>
          <cell r="B3" t="str">
            <v>胡晓翠</v>
          </cell>
          <cell r="C3" t="str">
            <v>高中数学</v>
          </cell>
        </row>
        <row r="4">
          <cell r="A4">
            <v>2</v>
          </cell>
          <cell r="B4" t="str">
            <v>何洁</v>
          </cell>
          <cell r="C4" t="str">
            <v>小学数学</v>
          </cell>
        </row>
        <row r="5">
          <cell r="A5">
            <v>3</v>
          </cell>
          <cell r="B5" t="str">
            <v>吴文文</v>
          </cell>
          <cell r="C5" t="str">
            <v>小学数学</v>
          </cell>
        </row>
        <row r="6">
          <cell r="A6">
            <v>4</v>
          </cell>
          <cell r="B6" t="str">
            <v>王露</v>
          </cell>
          <cell r="C6" t="str">
            <v>小学数学</v>
          </cell>
        </row>
        <row r="7">
          <cell r="A7">
            <v>5</v>
          </cell>
          <cell r="B7" t="str">
            <v>葛佳丽</v>
          </cell>
          <cell r="C7" t="str">
            <v>小学数学</v>
          </cell>
        </row>
        <row r="8">
          <cell r="A8">
            <v>6</v>
          </cell>
          <cell r="B8" t="str">
            <v>丁健微</v>
          </cell>
          <cell r="C8" t="str">
            <v>小学数学</v>
          </cell>
        </row>
        <row r="9">
          <cell r="A9">
            <v>7</v>
          </cell>
          <cell r="B9" t="str">
            <v>王叶蔚</v>
          </cell>
          <cell r="C9" t="str">
            <v>小学数学</v>
          </cell>
        </row>
        <row r="10">
          <cell r="A10">
            <v>8</v>
          </cell>
          <cell r="B10" t="str">
            <v>陈洁虹</v>
          </cell>
          <cell r="C10" t="str">
            <v>小学数学</v>
          </cell>
        </row>
        <row r="11">
          <cell r="A11">
            <v>9</v>
          </cell>
          <cell r="B11" t="str">
            <v>宋凯丽</v>
          </cell>
          <cell r="C11" t="str">
            <v>小学数学</v>
          </cell>
        </row>
        <row r="12">
          <cell r="A12">
            <v>10</v>
          </cell>
          <cell r="B12" t="str">
            <v>诸爱萍</v>
          </cell>
          <cell r="C12" t="str">
            <v>小学数学</v>
          </cell>
        </row>
        <row r="13">
          <cell r="A13">
            <v>11</v>
          </cell>
          <cell r="B13" t="str">
            <v>胡芳莹</v>
          </cell>
          <cell r="C13" t="str">
            <v>小学数学</v>
          </cell>
        </row>
        <row r="14">
          <cell r="A14">
            <v>12</v>
          </cell>
          <cell r="B14" t="str">
            <v>王辉</v>
          </cell>
          <cell r="C14" t="str">
            <v>小学数学</v>
          </cell>
        </row>
        <row r="15">
          <cell r="A15">
            <v>13</v>
          </cell>
          <cell r="B15" t="str">
            <v>傅春娇</v>
          </cell>
          <cell r="C15" t="str">
            <v>小学数学</v>
          </cell>
        </row>
        <row r="16">
          <cell r="A16">
            <v>14</v>
          </cell>
          <cell r="B16" t="str">
            <v>钱禹烨</v>
          </cell>
          <cell r="C16" t="str">
            <v>小学数学</v>
          </cell>
        </row>
        <row r="17">
          <cell r="A17">
            <v>15</v>
          </cell>
          <cell r="B17" t="str">
            <v>吴绍安</v>
          </cell>
          <cell r="C17" t="str">
            <v>小学数学</v>
          </cell>
        </row>
        <row r="18">
          <cell r="A18">
            <v>16</v>
          </cell>
          <cell r="B18" t="str">
            <v>王颖焯</v>
          </cell>
          <cell r="C18" t="str">
            <v>小学数学</v>
          </cell>
        </row>
        <row r="19">
          <cell r="A19">
            <v>17</v>
          </cell>
          <cell r="B19" t="str">
            <v>赵希</v>
          </cell>
          <cell r="C19" t="str">
            <v>小学数学</v>
          </cell>
        </row>
        <row r="20">
          <cell r="A20">
            <v>18</v>
          </cell>
          <cell r="B20" t="str">
            <v>邢靖欢</v>
          </cell>
          <cell r="C20" t="str">
            <v>小学数学</v>
          </cell>
        </row>
        <row r="21">
          <cell r="A21">
            <v>19</v>
          </cell>
          <cell r="B21" t="str">
            <v>张文琼</v>
          </cell>
          <cell r="C21" t="str">
            <v>小学数学</v>
          </cell>
        </row>
        <row r="22">
          <cell r="A22" t="str">
            <v>/1</v>
          </cell>
          <cell r="B22" t="str">
            <v>沈慧慧</v>
          </cell>
          <cell r="C22" t="str">
            <v>小学数学</v>
          </cell>
        </row>
        <row r="23">
          <cell r="A23" t="str">
            <v>/2</v>
          </cell>
          <cell r="B23" t="str">
            <v>顾尤佳</v>
          </cell>
          <cell r="C23" t="str">
            <v>小学数学</v>
          </cell>
        </row>
        <row r="24">
          <cell r="A24" t="str">
            <v>/3</v>
          </cell>
          <cell r="B24" t="str">
            <v>董利敏</v>
          </cell>
          <cell r="C24" t="str">
            <v>小学数学</v>
          </cell>
        </row>
      </sheetData>
      <sheetData sheetId="10">
        <row r="1">
          <cell r="B1" t="str">
            <v>2017年嵊州市教育体育局下属学校公开招聘教师面试成绩汇总表（五）</v>
          </cell>
        </row>
        <row r="2">
          <cell r="A2" t="str">
            <v>平均分序号</v>
          </cell>
          <cell r="B2" t="str">
            <v>考生序号</v>
          </cell>
          <cell r="C2" t="str">
            <v>考官姓名</v>
          </cell>
          <cell r="D2" t="str">
            <v>总分</v>
          </cell>
          <cell r="E2" t="str">
            <v>综合得分</v>
          </cell>
        </row>
        <row r="3">
          <cell r="B3">
            <v>1</v>
          </cell>
          <cell r="C3" t="str">
            <v>傅佳俊</v>
          </cell>
          <cell r="D3">
            <v>80</v>
          </cell>
          <cell r="E3">
            <v>80</v>
          </cell>
        </row>
        <row r="4">
          <cell r="B4">
            <v>1</v>
          </cell>
          <cell r="C4" t="str">
            <v>俞国军</v>
          </cell>
          <cell r="D4">
            <v>81.5</v>
          </cell>
          <cell r="E4">
            <v>81.5</v>
          </cell>
        </row>
        <row r="5">
          <cell r="B5">
            <v>1</v>
          </cell>
          <cell r="C5" t="str">
            <v>叶柱</v>
          </cell>
          <cell r="D5">
            <v>82</v>
          </cell>
          <cell r="E5">
            <v>82</v>
          </cell>
        </row>
        <row r="6">
          <cell r="B6">
            <v>1</v>
          </cell>
          <cell r="C6" t="str">
            <v>樊曹阳</v>
          </cell>
          <cell r="D6">
            <v>78.5</v>
          </cell>
          <cell r="E6">
            <v>78.5</v>
          </cell>
        </row>
        <row r="7">
          <cell r="B7">
            <v>1</v>
          </cell>
          <cell r="C7" t="str">
            <v>陆建江</v>
          </cell>
          <cell r="D7">
            <v>78.6</v>
          </cell>
          <cell r="E7">
            <v>78.6</v>
          </cell>
        </row>
        <row r="8">
          <cell r="B8">
            <v>1</v>
          </cell>
          <cell r="C8" t="str">
            <v>去掉项目最高分</v>
          </cell>
          <cell r="E8">
            <v>82</v>
          </cell>
        </row>
        <row r="9">
          <cell r="B9">
            <v>1</v>
          </cell>
          <cell r="C9" t="str">
            <v>去掉项目最低分</v>
          </cell>
          <cell r="E9">
            <v>78.5</v>
          </cell>
        </row>
        <row r="10">
          <cell r="A10">
            <v>1</v>
          </cell>
          <cell r="B10">
            <v>1</v>
          </cell>
          <cell r="C10" t="str">
            <v>各项目得分</v>
          </cell>
          <cell r="E10">
            <v>80.03</v>
          </cell>
        </row>
        <row r="11">
          <cell r="B11">
            <v>2</v>
          </cell>
          <cell r="C11" t="str">
            <v>傅佳俊</v>
          </cell>
          <cell r="D11">
            <v>78</v>
          </cell>
          <cell r="E11">
            <v>78</v>
          </cell>
        </row>
        <row r="12">
          <cell r="B12">
            <v>2</v>
          </cell>
          <cell r="C12" t="str">
            <v>俞国军</v>
          </cell>
          <cell r="D12">
            <v>76.5</v>
          </cell>
          <cell r="E12">
            <v>76.5</v>
          </cell>
        </row>
        <row r="13">
          <cell r="B13">
            <v>2</v>
          </cell>
          <cell r="C13" t="str">
            <v>叶柱</v>
          </cell>
          <cell r="D13">
            <v>79</v>
          </cell>
          <cell r="E13">
            <v>79</v>
          </cell>
        </row>
        <row r="14">
          <cell r="B14">
            <v>2</v>
          </cell>
          <cell r="C14" t="str">
            <v>樊曹阳</v>
          </cell>
          <cell r="D14">
            <v>78.5</v>
          </cell>
          <cell r="E14">
            <v>78.5</v>
          </cell>
        </row>
        <row r="15">
          <cell r="B15">
            <v>2</v>
          </cell>
          <cell r="C15" t="str">
            <v>陆建江</v>
          </cell>
          <cell r="D15">
            <v>75.2</v>
          </cell>
          <cell r="E15">
            <v>75.2</v>
          </cell>
        </row>
        <row r="16">
          <cell r="B16">
            <v>2</v>
          </cell>
          <cell r="C16" t="str">
            <v>去掉项目最高分</v>
          </cell>
          <cell r="E16">
            <v>79</v>
          </cell>
        </row>
        <row r="17">
          <cell r="B17">
            <v>2</v>
          </cell>
          <cell r="C17" t="str">
            <v>去掉项目最低分</v>
          </cell>
          <cell r="E17">
            <v>75.2</v>
          </cell>
        </row>
        <row r="18">
          <cell r="A18">
            <v>2</v>
          </cell>
          <cell r="B18">
            <v>2</v>
          </cell>
          <cell r="C18" t="str">
            <v>各项目得分</v>
          </cell>
          <cell r="E18">
            <v>77.67</v>
          </cell>
        </row>
        <row r="19">
          <cell r="B19">
            <v>3</v>
          </cell>
          <cell r="C19" t="str">
            <v>傅佳俊</v>
          </cell>
          <cell r="D19">
            <v>83.5</v>
          </cell>
          <cell r="E19">
            <v>83.5</v>
          </cell>
        </row>
        <row r="20">
          <cell r="B20">
            <v>3</v>
          </cell>
          <cell r="C20" t="str">
            <v>俞国军</v>
          </cell>
          <cell r="D20">
            <v>82</v>
          </cell>
          <cell r="E20">
            <v>82</v>
          </cell>
        </row>
        <row r="21">
          <cell r="B21">
            <v>3</v>
          </cell>
          <cell r="C21" t="str">
            <v>叶柱</v>
          </cell>
          <cell r="D21">
            <v>84</v>
          </cell>
          <cell r="E21">
            <v>84</v>
          </cell>
        </row>
        <row r="22">
          <cell r="B22">
            <v>3</v>
          </cell>
          <cell r="C22" t="str">
            <v>樊曹阳</v>
          </cell>
          <cell r="D22">
            <v>83.2</v>
          </cell>
          <cell r="E22">
            <v>83.2</v>
          </cell>
        </row>
        <row r="23">
          <cell r="B23">
            <v>3</v>
          </cell>
          <cell r="C23" t="str">
            <v>陆建江</v>
          </cell>
          <cell r="D23">
            <v>83.5</v>
          </cell>
          <cell r="E23">
            <v>83.5</v>
          </cell>
        </row>
        <row r="24">
          <cell r="B24">
            <v>3</v>
          </cell>
          <cell r="C24" t="str">
            <v>去掉项目最高分</v>
          </cell>
          <cell r="E24">
            <v>84</v>
          </cell>
        </row>
        <row r="25">
          <cell r="B25">
            <v>3</v>
          </cell>
          <cell r="C25" t="str">
            <v>去掉项目最低分</v>
          </cell>
          <cell r="E25">
            <v>82</v>
          </cell>
        </row>
        <row r="26">
          <cell r="A26">
            <v>3</v>
          </cell>
          <cell r="B26">
            <v>3</v>
          </cell>
          <cell r="C26" t="str">
            <v>各项目得分</v>
          </cell>
          <cell r="E26">
            <v>83.4</v>
          </cell>
        </row>
        <row r="27">
          <cell r="B27">
            <v>4</v>
          </cell>
          <cell r="C27" t="str">
            <v>傅佳俊</v>
          </cell>
          <cell r="D27">
            <v>82</v>
          </cell>
          <cell r="E27">
            <v>82</v>
          </cell>
        </row>
        <row r="28">
          <cell r="B28">
            <v>4</v>
          </cell>
          <cell r="C28" t="str">
            <v>俞国军</v>
          </cell>
          <cell r="D28">
            <v>80</v>
          </cell>
          <cell r="E28">
            <v>80</v>
          </cell>
        </row>
        <row r="29">
          <cell r="B29">
            <v>4</v>
          </cell>
          <cell r="C29" t="str">
            <v>叶柱</v>
          </cell>
          <cell r="D29">
            <v>81.5</v>
          </cell>
          <cell r="E29">
            <v>81.5</v>
          </cell>
        </row>
        <row r="30">
          <cell r="B30">
            <v>4</v>
          </cell>
          <cell r="C30" t="str">
            <v>樊曹阳</v>
          </cell>
          <cell r="D30">
            <v>80.1</v>
          </cell>
          <cell r="E30">
            <v>80.1</v>
          </cell>
        </row>
        <row r="31">
          <cell r="B31">
            <v>4</v>
          </cell>
          <cell r="C31" t="str">
            <v>陆建江</v>
          </cell>
          <cell r="D31">
            <v>81.2</v>
          </cell>
          <cell r="E31">
            <v>81.2</v>
          </cell>
        </row>
        <row r="32">
          <cell r="B32">
            <v>4</v>
          </cell>
          <cell r="C32" t="str">
            <v>去掉项目最高分</v>
          </cell>
          <cell r="E32">
            <v>82</v>
          </cell>
        </row>
        <row r="33">
          <cell r="B33">
            <v>4</v>
          </cell>
          <cell r="C33" t="str">
            <v>去掉项目最低分</v>
          </cell>
          <cell r="E33">
            <v>80</v>
          </cell>
        </row>
        <row r="34">
          <cell r="A34">
            <v>4</v>
          </cell>
          <cell r="B34">
            <v>4</v>
          </cell>
          <cell r="C34" t="str">
            <v>各项目得分</v>
          </cell>
          <cell r="E34">
            <v>80.93</v>
          </cell>
        </row>
        <row r="35">
          <cell r="B35">
            <v>5</v>
          </cell>
          <cell r="C35" t="str">
            <v>傅佳俊</v>
          </cell>
          <cell r="D35">
            <v>82.6</v>
          </cell>
          <cell r="E35">
            <v>82.6</v>
          </cell>
        </row>
        <row r="36">
          <cell r="B36">
            <v>5</v>
          </cell>
          <cell r="C36" t="str">
            <v>俞国军</v>
          </cell>
          <cell r="D36">
            <v>81.5</v>
          </cell>
          <cell r="E36">
            <v>81.5</v>
          </cell>
        </row>
        <row r="37">
          <cell r="B37">
            <v>5</v>
          </cell>
          <cell r="C37" t="str">
            <v>叶柱</v>
          </cell>
          <cell r="D37">
            <v>83</v>
          </cell>
          <cell r="E37">
            <v>83</v>
          </cell>
        </row>
        <row r="38">
          <cell r="B38">
            <v>5</v>
          </cell>
          <cell r="C38" t="str">
            <v>樊曹阳</v>
          </cell>
          <cell r="D38">
            <v>81.5</v>
          </cell>
          <cell r="E38">
            <v>81.5</v>
          </cell>
        </row>
        <row r="39">
          <cell r="B39">
            <v>5</v>
          </cell>
          <cell r="C39" t="str">
            <v>陆建江</v>
          </cell>
          <cell r="D39">
            <v>79.6</v>
          </cell>
          <cell r="E39">
            <v>79.6</v>
          </cell>
        </row>
        <row r="40">
          <cell r="B40">
            <v>5</v>
          </cell>
          <cell r="C40" t="str">
            <v>去掉项目最高分</v>
          </cell>
          <cell r="E40">
            <v>83</v>
          </cell>
        </row>
        <row r="41">
          <cell r="B41">
            <v>5</v>
          </cell>
          <cell r="C41" t="str">
            <v>去掉项目最低分</v>
          </cell>
          <cell r="E41">
            <v>79.6</v>
          </cell>
        </row>
        <row r="42">
          <cell r="A42">
            <v>5</v>
          </cell>
          <cell r="B42">
            <v>5</v>
          </cell>
          <cell r="C42" t="str">
            <v>各项目得分</v>
          </cell>
          <cell r="E42">
            <v>81.87</v>
          </cell>
        </row>
        <row r="43">
          <cell r="B43">
            <v>6</v>
          </cell>
          <cell r="C43" t="str">
            <v>傅佳俊</v>
          </cell>
          <cell r="D43">
            <v>79</v>
          </cell>
          <cell r="E43">
            <v>79</v>
          </cell>
        </row>
        <row r="44">
          <cell r="B44">
            <v>6</v>
          </cell>
          <cell r="C44" t="str">
            <v>俞国军</v>
          </cell>
          <cell r="D44">
            <v>78</v>
          </cell>
          <cell r="E44">
            <v>78</v>
          </cell>
        </row>
        <row r="45">
          <cell r="B45">
            <v>6</v>
          </cell>
          <cell r="C45" t="str">
            <v>叶柱</v>
          </cell>
          <cell r="D45">
            <v>81.5</v>
          </cell>
          <cell r="E45">
            <v>81.5</v>
          </cell>
        </row>
        <row r="46">
          <cell r="B46">
            <v>6</v>
          </cell>
          <cell r="C46" t="str">
            <v>樊曹阳</v>
          </cell>
          <cell r="D46">
            <v>79.5</v>
          </cell>
          <cell r="E46">
            <v>79.5</v>
          </cell>
        </row>
        <row r="47">
          <cell r="B47">
            <v>6</v>
          </cell>
          <cell r="C47" t="str">
            <v>陆建江</v>
          </cell>
          <cell r="D47">
            <v>79.2</v>
          </cell>
          <cell r="E47">
            <v>79.2</v>
          </cell>
        </row>
        <row r="48">
          <cell r="B48">
            <v>6</v>
          </cell>
          <cell r="C48" t="str">
            <v>去掉项目最高分</v>
          </cell>
          <cell r="E48">
            <v>81.5</v>
          </cell>
        </row>
        <row r="49">
          <cell r="B49">
            <v>6</v>
          </cell>
          <cell r="C49" t="str">
            <v>去掉项目最低分</v>
          </cell>
          <cell r="E49">
            <v>78</v>
          </cell>
        </row>
        <row r="50">
          <cell r="A50">
            <v>6</v>
          </cell>
          <cell r="B50">
            <v>6</v>
          </cell>
          <cell r="C50" t="str">
            <v>各项目得分</v>
          </cell>
          <cell r="E50">
            <v>79.23</v>
          </cell>
        </row>
        <row r="51">
          <cell r="B51">
            <v>7</v>
          </cell>
          <cell r="C51" t="str">
            <v>傅佳俊</v>
          </cell>
          <cell r="D51">
            <v>84</v>
          </cell>
          <cell r="E51">
            <v>84</v>
          </cell>
        </row>
        <row r="52">
          <cell r="B52">
            <v>7</v>
          </cell>
          <cell r="C52" t="str">
            <v>俞国军</v>
          </cell>
          <cell r="D52">
            <v>80</v>
          </cell>
          <cell r="E52">
            <v>80</v>
          </cell>
        </row>
        <row r="53">
          <cell r="B53">
            <v>7</v>
          </cell>
          <cell r="C53" t="str">
            <v>叶柱</v>
          </cell>
          <cell r="D53">
            <v>86</v>
          </cell>
          <cell r="E53">
            <v>86</v>
          </cell>
        </row>
        <row r="54">
          <cell r="B54">
            <v>7</v>
          </cell>
          <cell r="C54" t="str">
            <v>樊曹阳</v>
          </cell>
          <cell r="D54">
            <v>84.2</v>
          </cell>
          <cell r="E54">
            <v>84.2</v>
          </cell>
        </row>
        <row r="55">
          <cell r="B55">
            <v>7</v>
          </cell>
          <cell r="C55" t="str">
            <v>陆建江</v>
          </cell>
          <cell r="D55">
            <v>83.6</v>
          </cell>
          <cell r="E55">
            <v>83.6</v>
          </cell>
        </row>
        <row r="56">
          <cell r="B56">
            <v>7</v>
          </cell>
          <cell r="C56" t="str">
            <v>去掉项目最高分</v>
          </cell>
          <cell r="E56">
            <v>86</v>
          </cell>
        </row>
        <row r="57">
          <cell r="B57">
            <v>7</v>
          </cell>
          <cell r="C57" t="str">
            <v>去掉项目最低分</v>
          </cell>
          <cell r="E57">
            <v>80</v>
          </cell>
        </row>
        <row r="58">
          <cell r="A58">
            <v>7</v>
          </cell>
          <cell r="B58">
            <v>7</v>
          </cell>
          <cell r="C58" t="str">
            <v>各项目得分</v>
          </cell>
          <cell r="E58">
            <v>83.93</v>
          </cell>
        </row>
        <row r="59">
          <cell r="B59">
            <v>8</v>
          </cell>
          <cell r="C59" t="str">
            <v>傅佳俊</v>
          </cell>
          <cell r="D59">
            <v>81.8</v>
          </cell>
          <cell r="E59">
            <v>81.8</v>
          </cell>
        </row>
        <row r="60">
          <cell r="B60">
            <v>8</v>
          </cell>
          <cell r="C60" t="str">
            <v>俞国军</v>
          </cell>
          <cell r="D60">
            <v>77</v>
          </cell>
          <cell r="E60">
            <v>77</v>
          </cell>
        </row>
        <row r="61">
          <cell r="B61">
            <v>8</v>
          </cell>
          <cell r="C61" t="str">
            <v>叶柱</v>
          </cell>
          <cell r="D61">
            <v>80.5</v>
          </cell>
          <cell r="E61">
            <v>80.5</v>
          </cell>
        </row>
        <row r="62">
          <cell r="B62">
            <v>8</v>
          </cell>
          <cell r="C62" t="str">
            <v>樊曹阳</v>
          </cell>
          <cell r="D62">
            <v>77.5</v>
          </cell>
          <cell r="E62">
            <v>77.5</v>
          </cell>
        </row>
        <row r="63">
          <cell r="B63">
            <v>8</v>
          </cell>
          <cell r="C63" t="str">
            <v>陆建江</v>
          </cell>
          <cell r="D63">
            <v>75.1</v>
          </cell>
          <cell r="E63">
            <v>75.1</v>
          </cell>
        </row>
        <row r="64">
          <cell r="B64">
            <v>8</v>
          </cell>
          <cell r="C64" t="str">
            <v>去掉项目最高分</v>
          </cell>
          <cell r="E64">
            <v>81.8</v>
          </cell>
        </row>
        <row r="65">
          <cell r="B65">
            <v>8</v>
          </cell>
          <cell r="C65" t="str">
            <v>去掉项目最低分</v>
          </cell>
          <cell r="E65">
            <v>75.1</v>
          </cell>
        </row>
        <row r="66">
          <cell r="A66">
            <v>8</v>
          </cell>
          <cell r="B66">
            <v>8</v>
          </cell>
          <cell r="C66" t="str">
            <v>各项目得分</v>
          </cell>
          <cell r="E66">
            <v>78.33</v>
          </cell>
        </row>
        <row r="67">
          <cell r="B67">
            <v>9</v>
          </cell>
          <cell r="C67" t="str">
            <v>傅佳俊</v>
          </cell>
          <cell r="D67">
            <v>81</v>
          </cell>
          <cell r="E67">
            <v>81</v>
          </cell>
        </row>
        <row r="68">
          <cell r="B68">
            <v>9</v>
          </cell>
          <cell r="C68" t="str">
            <v>俞国军</v>
          </cell>
          <cell r="D68">
            <v>83</v>
          </cell>
          <cell r="E68">
            <v>83</v>
          </cell>
        </row>
        <row r="69">
          <cell r="B69">
            <v>9</v>
          </cell>
          <cell r="C69" t="str">
            <v>叶柱</v>
          </cell>
          <cell r="D69">
            <v>79.5</v>
          </cell>
          <cell r="E69">
            <v>79.5</v>
          </cell>
        </row>
        <row r="70">
          <cell r="B70">
            <v>9</v>
          </cell>
          <cell r="C70" t="str">
            <v>樊曹阳</v>
          </cell>
          <cell r="D70">
            <v>80.5</v>
          </cell>
          <cell r="E70">
            <v>80.5</v>
          </cell>
        </row>
        <row r="71">
          <cell r="B71">
            <v>9</v>
          </cell>
          <cell r="C71" t="str">
            <v>陆建江</v>
          </cell>
          <cell r="D71">
            <v>77.2</v>
          </cell>
          <cell r="E71">
            <v>77.2</v>
          </cell>
        </row>
        <row r="72">
          <cell r="B72">
            <v>9</v>
          </cell>
          <cell r="C72" t="str">
            <v>去掉项目最高分</v>
          </cell>
          <cell r="E72">
            <v>83</v>
          </cell>
        </row>
        <row r="73">
          <cell r="B73">
            <v>9</v>
          </cell>
          <cell r="C73" t="str">
            <v>去掉项目最低分</v>
          </cell>
          <cell r="E73">
            <v>77.2</v>
          </cell>
        </row>
        <row r="74">
          <cell r="A74">
            <v>9</v>
          </cell>
          <cell r="B74">
            <v>9</v>
          </cell>
          <cell r="C74" t="str">
            <v>各项目得分</v>
          </cell>
          <cell r="E74">
            <v>80.33</v>
          </cell>
        </row>
        <row r="75">
          <cell r="B75">
            <v>10</v>
          </cell>
          <cell r="C75" t="str">
            <v>傅佳俊</v>
          </cell>
          <cell r="D75">
            <v>80.6</v>
          </cell>
          <cell r="E75">
            <v>80.6</v>
          </cell>
        </row>
        <row r="76">
          <cell r="B76">
            <v>10</v>
          </cell>
          <cell r="C76" t="str">
            <v>俞国军</v>
          </cell>
          <cell r="D76">
            <v>80</v>
          </cell>
          <cell r="E76">
            <v>80</v>
          </cell>
        </row>
        <row r="77">
          <cell r="B77">
            <v>10</v>
          </cell>
          <cell r="C77" t="str">
            <v>叶柱</v>
          </cell>
          <cell r="D77">
            <v>81</v>
          </cell>
          <cell r="E77">
            <v>81</v>
          </cell>
        </row>
        <row r="78">
          <cell r="B78">
            <v>10</v>
          </cell>
          <cell r="C78" t="str">
            <v>樊曹阳</v>
          </cell>
          <cell r="D78">
            <v>80.7</v>
          </cell>
          <cell r="E78">
            <v>80.7</v>
          </cell>
        </row>
        <row r="79">
          <cell r="B79">
            <v>10</v>
          </cell>
          <cell r="C79" t="str">
            <v>陆建江</v>
          </cell>
          <cell r="D79">
            <v>75.3</v>
          </cell>
          <cell r="E79">
            <v>75.3</v>
          </cell>
        </row>
        <row r="80">
          <cell r="B80">
            <v>10</v>
          </cell>
          <cell r="C80" t="str">
            <v>去掉项目最高分</v>
          </cell>
          <cell r="E80">
            <v>81</v>
          </cell>
        </row>
        <row r="81">
          <cell r="B81">
            <v>10</v>
          </cell>
          <cell r="C81" t="str">
            <v>去掉项目最低分</v>
          </cell>
          <cell r="E81">
            <v>75.3</v>
          </cell>
        </row>
        <row r="82">
          <cell r="A82">
            <v>10</v>
          </cell>
          <cell r="B82">
            <v>10</v>
          </cell>
          <cell r="C82" t="str">
            <v>各项目得分</v>
          </cell>
          <cell r="E82">
            <v>80.43</v>
          </cell>
        </row>
        <row r="83">
          <cell r="B83">
            <v>11</v>
          </cell>
          <cell r="C83" t="str">
            <v>傅佳俊</v>
          </cell>
          <cell r="D83">
            <v>82.4</v>
          </cell>
          <cell r="E83">
            <v>82.4</v>
          </cell>
        </row>
        <row r="84">
          <cell r="B84">
            <v>11</v>
          </cell>
          <cell r="C84" t="str">
            <v>俞国军</v>
          </cell>
          <cell r="D84">
            <v>79</v>
          </cell>
          <cell r="E84">
            <v>79</v>
          </cell>
        </row>
        <row r="85">
          <cell r="B85">
            <v>11</v>
          </cell>
          <cell r="C85" t="str">
            <v>叶柱</v>
          </cell>
          <cell r="D85">
            <v>82.5</v>
          </cell>
          <cell r="E85">
            <v>82.5</v>
          </cell>
        </row>
        <row r="86">
          <cell r="B86">
            <v>11</v>
          </cell>
          <cell r="C86" t="str">
            <v>樊曹阳</v>
          </cell>
          <cell r="D86">
            <v>80.4</v>
          </cell>
          <cell r="E86">
            <v>80.4</v>
          </cell>
        </row>
        <row r="87">
          <cell r="B87">
            <v>11</v>
          </cell>
          <cell r="C87" t="str">
            <v>陆建江</v>
          </cell>
          <cell r="D87">
            <v>78.7</v>
          </cell>
          <cell r="E87">
            <v>78.7</v>
          </cell>
        </row>
        <row r="88">
          <cell r="B88">
            <v>11</v>
          </cell>
          <cell r="C88" t="str">
            <v>去掉项目最高分</v>
          </cell>
          <cell r="E88">
            <v>82.5</v>
          </cell>
        </row>
        <row r="89">
          <cell r="B89">
            <v>11</v>
          </cell>
          <cell r="C89" t="str">
            <v>去掉项目最低分</v>
          </cell>
          <cell r="E89">
            <v>78.7</v>
          </cell>
        </row>
        <row r="90">
          <cell r="A90">
            <v>11</v>
          </cell>
          <cell r="B90">
            <v>11</v>
          </cell>
          <cell r="C90" t="str">
            <v>各项目得分</v>
          </cell>
          <cell r="E90">
            <v>80.6</v>
          </cell>
        </row>
        <row r="91">
          <cell r="B91">
            <v>12</v>
          </cell>
          <cell r="C91" t="str">
            <v>傅佳俊</v>
          </cell>
          <cell r="D91">
            <v>76.5</v>
          </cell>
          <cell r="E91">
            <v>76.5</v>
          </cell>
        </row>
        <row r="92">
          <cell r="B92">
            <v>12</v>
          </cell>
          <cell r="C92" t="str">
            <v>俞国军</v>
          </cell>
          <cell r="D92">
            <v>80</v>
          </cell>
          <cell r="E92">
            <v>80</v>
          </cell>
        </row>
        <row r="93">
          <cell r="B93">
            <v>12</v>
          </cell>
          <cell r="C93" t="str">
            <v>叶柱</v>
          </cell>
          <cell r="D93">
            <v>79.5</v>
          </cell>
          <cell r="E93">
            <v>79.5</v>
          </cell>
        </row>
        <row r="94">
          <cell r="B94">
            <v>12</v>
          </cell>
          <cell r="C94" t="str">
            <v>樊曹阳</v>
          </cell>
          <cell r="D94">
            <v>76</v>
          </cell>
          <cell r="E94">
            <v>76</v>
          </cell>
        </row>
        <row r="95">
          <cell r="B95">
            <v>12</v>
          </cell>
          <cell r="C95" t="str">
            <v>陆建江</v>
          </cell>
          <cell r="D95">
            <v>75.3</v>
          </cell>
          <cell r="E95">
            <v>75.3</v>
          </cell>
        </row>
        <row r="96">
          <cell r="B96">
            <v>12</v>
          </cell>
          <cell r="C96" t="str">
            <v>去掉项目最高分</v>
          </cell>
          <cell r="E96">
            <v>80</v>
          </cell>
        </row>
        <row r="97">
          <cell r="B97">
            <v>12</v>
          </cell>
          <cell r="C97" t="str">
            <v>去掉项目最低分</v>
          </cell>
          <cell r="E97">
            <v>75.3</v>
          </cell>
        </row>
        <row r="98">
          <cell r="A98">
            <v>12</v>
          </cell>
          <cell r="B98">
            <v>12</v>
          </cell>
          <cell r="C98" t="str">
            <v>各项目得分</v>
          </cell>
          <cell r="E98">
            <v>77.33</v>
          </cell>
        </row>
        <row r="99">
          <cell r="B99">
            <v>13</v>
          </cell>
          <cell r="C99" t="str">
            <v>傅佳俊</v>
          </cell>
          <cell r="D99">
            <v>84.2</v>
          </cell>
          <cell r="E99">
            <v>84.2</v>
          </cell>
        </row>
        <row r="100">
          <cell r="B100">
            <v>13</v>
          </cell>
          <cell r="C100" t="str">
            <v>俞国军</v>
          </cell>
          <cell r="D100">
            <v>81</v>
          </cell>
          <cell r="E100">
            <v>81</v>
          </cell>
        </row>
        <row r="101">
          <cell r="B101">
            <v>13</v>
          </cell>
          <cell r="C101" t="str">
            <v>叶柱</v>
          </cell>
          <cell r="D101">
            <v>83</v>
          </cell>
          <cell r="E101">
            <v>83</v>
          </cell>
        </row>
        <row r="102">
          <cell r="B102">
            <v>13</v>
          </cell>
          <cell r="C102" t="str">
            <v>樊曹阳</v>
          </cell>
          <cell r="D102">
            <v>81.6</v>
          </cell>
          <cell r="E102">
            <v>81.6</v>
          </cell>
        </row>
        <row r="103">
          <cell r="B103">
            <v>13</v>
          </cell>
          <cell r="C103" t="str">
            <v>陆建江</v>
          </cell>
          <cell r="D103">
            <v>83.1</v>
          </cell>
          <cell r="E103">
            <v>83.1</v>
          </cell>
        </row>
        <row r="104">
          <cell r="B104">
            <v>13</v>
          </cell>
          <cell r="C104" t="str">
            <v>去掉项目最高分</v>
          </cell>
          <cell r="E104">
            <v>84.2</v>
          </cell>
        </row>
        <row r="105">
          <cell r="B105">
            <v>13</v>
          </cell>
          <cell r="C105" t="str">
            <v>去掉项目最低分</v>
          </cell>
          <cell r="E105">
            <v>81</v>
          </cell>
        </row>
        <row r="106">
          <cell r="A106">
            <v>13</v>
          </cell>
          <cell r="B106">
            <v>13</v>
          </cell>
          <cell r="C106" t="str">
            <v>各项目得分</v>
          </cell>
          <cell r="E106">
            <v>82.57</v>
          </cell>
        </row>
        <row r="107">
          <cell r="B107">
            <v>14</v>
          </cell>
          <cell r="C107" t="str">
            <v>傅佳俊</v>
          </cell>
          <cell r="D107">
            <v>78.5</v>
          </cell>
          <cell r="E107">
            <v>78.5</v>
          </cell>
        </row>
        <row r="108">
          <cell r="B108">
            <v>14</v>
          </cell>
          <cell r="C108" t="str">
            <v>俞国军</v>
          </cell>
          <cell r="D108">
            <v>77</v>
          </cell>
          <cell r="E108">
            <v>77</v>
          </cell>
        </row>
        <row r="109">
          <cell r="B109">
            <v>14</v>
          </cell>
          <cell r="C109" t="str">
            <v>叶柱</v>
          </cell>
          <cell r="D109">
            <v>78</v>
          </cell>
          <cell r="E109">
            <v>78</v>
          </cell>
        </row>
        <row r="110">
          <cell r="B110">
            <v>14</v>
          </cell>
          <cell r="C110" t="str">
            <v>樊曹阳</v>
          </cell>
          <cell r="D110">
            <v>78.6</v>
          </cell>
          <cell r="E110">
            <v>78.6</v>
          </cell>
        </row>
        <row r="111">
          <cell r="B111">
            <v>14</v>
          </cell>
          <cell r="C111" t="str">
            <v>陆建江</v>
          </cell>
          <cell r="D111">
            <v>76</v>
          </cell>
          <cell r="E111">
            <v>76</v>
          </cell>
        </row>
        <row r="112">
          <cell r="B112">
            <v>14</v>
          </cell>
          <cell r="C112" t="str">
            <v>去掉项目最高分</v>
          </cell>
          <cell r="E112">
            <v>78.6</v>
          </cell>
        </row>
        <row r="113">
          <cell r="B113">
            <v>14</v>
          </cell>
          <cell r="C113" t="str">
            <v>去掉项目最低分</v>
          </cell>
          <cell r="E113">
            <v>76</v>
          </cell>
        </row>
        <row r="114">
          <cell r="A114">
            <v>14</v>
          </cell>
          <cell r="B114">
            <v>14</v>
          </cell>
          <cell r="C114" t="str">
            <v>各项目得分</v>
          </cell>
          <cell r="E114">
            <v>77.83</v>
          </cell>
        </row>
        <row r="115">
          <cell r="B115">
            <v>15</v>
          </cell>
          <cell r="C115" t="str">
            <v>傅佳俊</v>
          </cell>
          <cell r="D115">
            <v>75.5</v>
          </cell>
          <cell r="E115">
            <v>75.5</v>
          </cell>
        </row>
        <row r="116">
          <cell r="B116">
            <v>15</v>
          </cell>
          <cell r="C116" t="str">
            <v>俞国军</v>
          </cell>
          <cell r="D116">
            <v>81.5</v>
          </cell>
          <cell r="E116">
            <v>81.5</v>
          </cell>
        </row>
        <row r="117">
          <cell r="B117">
            <v>15</v>
          </cell>
          <cell r="C117" t="str">
            <v>叶柱</v>
          </cell>
          <cell r="D117">
            <v>77</v>
          </cell>
          <cell r="E117">
            <v>77</v>
          </cell>
        </row>
        <row r="118">
          <cell r="B118">
            <v>15</v>
          </cell>
          <cell r="C118" t="str">
            <v>樊曹阳</v>
          </cell>
          <cell r="D118">
            <v>77</v>
          </cell>
          <cell r="E118">
            <v>77</v>
          </cell>
        </row>
        <row r="119">
          <cell r="B119">
            <v>15</v>
          </cell>
          <cell r="C119" t="str">
            <v>陆建江</v>
          </cell>
          <cell r="D119">
            <v>75</v>
          </cell>
          <cell r="E119">
            <v>75</v>
          </cell>
        </row>
        <row r="120">
          <cell r="B120">
            <v>15</v>
          </cell>
          <cell r="C120" t="str">
            <v>去掉项目最高分</v>
          </cell>
          <cell r="E120">
            <v>81.5</v>
          </cell>
        </row>
        <row r="121">
          <cell r="B121">
            <v>15</v>
          </cell>
          <cell r="C121" t="str">
            <v>去掉项目最低分</v>
          </cell>
          <cell r="E121">
            <v>75</v>
          </cell>
        </row>
        <row r="122">
          <cell r="A122">
            <v>15</v>
          </cell>
          <cell r="B122">
            <v>15</v>
          </cell>
          <cell r="C122" t="str">
            <v>各项目得分</v>
          </cell>
          <cell r="E122">
            <v>76.5</v>
          </cell>
        </row>
        <row r="123">
          <cell r="B123">
            <v>16</v>
          </cell>
          <cell r="C123" t="str">
            <v>傅佳俊</v>
          </cell>
          <cell r="D123">
            <v>81.2</v>
          </cell>
          <cell r="E123">
            <v>81.2</v>
          </cell>
        </row>
        <row r="124">
          <cell r="B124">
            <v>16</v>
          </cell>
          <cell r="C124" t="str">
            <v>俞国军</v>
          </cell>
          <cell r="D124">
            <v>83</v>
          </cell>
          <cell r="E124">
            <v>83</v>
          </cell>
        </row>
        <row r="125">
          <cell r="B125">
            <v>16</v>
          </cell>
          <cell r="C125" t="str">
            <v>叶柱</v>
          </cell>
          <cell r="D125">
            <v>83.5</v>
          </cell>
          <cell r="E125">
            <v>83.5</v>
          </cell>
        </row>
        <row r="126">
          <cell r="B126">
            <v>16</v>
          </cell>
          <cell r="C126" t="str">
            <v>樊曹阳</v>
          </cell>
          <cell r="D126">
            <v>80.8</v>
          </cell>
          <cell r="E126">
            <v>80.8</v>
          </cell>
        </row>
        <row r="127">
          <cell r="B127">
            <v>16</v>
          </cell>
          <cell r="C127" t="str">
            <v>陆建江</v>
          </cell>
          <cell r="D127">
            <v>82.8</v>
          </cell>
          <cell r="E127">
            <v>82.8</v>
          </cell>
        </row>
        <row r="128">
          <cell r="B128">
            <v>16</v>
          </cell>
          <cell r="C128" t="str">
            <v>去掉项目最高分</v>
          </cell>
          <cell r="E128">
            <v>83.5</v>
          </cell>
        </row>
        <row r="129">
          <cell r="B129">
            <v>16</v>
          </cell>
          <cell r="C129" t="str">
            <v>去掉项目最低分</v>
          </cell>
          <cell r="E129">
            <v>80.8</v>
          </cell>
        </row>
        <row r="130">
          <cell r="A130">
            <v>16</v>
          </cell>
          <cell r="B130">
            <v>16</v>
          </cell>
          <cell r="C130" t="str">
            <v>各项目得分</v>
          </cell>
          <cell r="E130">
            <v>82.33</v>
          </cell>
        </row>
        <row r="131">
          <cell r="B131">
            <v>17</v>
          </cell>
          <cell r="C131" t="str">
            <v>傅佳俊</v>
          </cell>
          <cell r="D131">
            <v>81</v>
          </cell>
          <cell r="E131">
            <v>81</v>
          </cell>
        </row>
        <row r="132">
          <cell r="B132">
            <v>17</v>
          </cell>
          <cell r="C132" t="str">
            <v>俞国军</v>
          </cell>
          <cell r="D132">
            <v>80</v>
          </cell>
          <cell r="E132">
            <v>80</v>
          </cell>
        </row>
        <row r="133">
          <cell r="B133">
            <v>17</v>
          </cell>
          <cell r="C133" t="str">
            <v>叶柱</v>
          </cell>
          <cell r="D133">
            <v>81</v>
          </cell>
          <cell r="E133">
            <v>81</v>
          </cell>
        </row>
        <row r="134">
          <cell r="B134">
            <v>17</v>
          </cell>
          <cell r="C134" t="str">
            <v>樊曹阳</v>
          </cell>
          <cell r="D134">
            <v>80.6</v>
          </cell>
          <cell r="E134">
            <v>80.6</v>
          </cell>
        </row>
        <row r="135">
          <cell r="B135">
            <v>17</v>
          </cell>
          <cell r="C135" t="str">
            <v>陆建江</v>
          </cell>
          <cell r="D135">
            <v>80.2</v>
          </cell>
          <cell r="E135">
            <v>80.2</v>
          </cell>
        </row>
        <row r="136">
          <cell r="B136">
            <v>17</v>
          </cell>
          <cell r="C136" t="str">
            <v>去掉项目最高分</v>
          </cell>
          <cell r="E136">
            <v>81</v>
          </cell>
        </row>
        <row r="137">
          <cell r="B137">
            <v>17</v>
          </cell>
          <cell r="C137" t="str">
            <v>去掉项目最低分</v>
          </cell>
          <cell r="E137">
            <v>80</v>
          </cell>
        </row>
        <row r="138">
          <cell r="A138">
            <v>17</v>
          </cell>
          <cell r="B138">
            <v>17</v>
          </cell>
          <cell r="C138" t="str">
            <v>各项目得分</v>
          </cell>
          <cell r="E138">
            <v>80.6</v>
          </cell>
        </row>
        <row r="139">
          <cell r="B139">
            <v>18</v>
          </cell>
          <cell r="C139" t="str">
            <v>傅佳俊</v>
          </cell>
          <cell r="D139">
            <v>80.4</v>
          </cell>
          <cell r="E139">
            <v>80.4</v>
          </cell>
        </row>
        <row r="140">
          <cell r="B140">
            <v>18</v>
          </cell>
          <cell r="C140" t="str">
            <v>俞国军</v>
          </cell>
          <cell r="D140">
            <v>82</v>
          </cell>
          <cell r="E140">
            <v>82</v>
          </cell>
        </row>
        <row r="141">
          <cell r="B141">
            <v>18</v>
          </cell>
          <cell r="C141" t="str">
            <v>叶柱</v>
          </cell>
          <cell r="D141">
            <v>83.5</v>
          </cell>
          <cell r="E141">
            <v>83.5</v>
          </cell>
        </row>
        <row r="142">
          <cell r="B142">
            <v>18</v>
          </cell>
          <cell r="C142" t="str">
            <v>樊曹阳</v>
          </cell>
          <cell r="D142">
            <v>80.8</v>
          </cell>
          <cell r="E142">
            <v>80.8</v>
          </cell>
        </row>
        <row r="143">
          <cell r="B143">
            <v>18</v>
          </cell>
          <cell r="C143" t="str">
            <v>陆建江</v>
          </cell>
          <cell r="D143">
            <v>81.6</v>
          </cell>
          <cell r="E143">
            <v>81.6</v>
          </cell>
        </row>
        <row r="144">
          <cell r="B144">
            <v>18</v>
          </cell>
          <cell r="C144" t="str">
            <v>去掉项目最高分</v>
          </cell>
          <cell r="E144">
            <v>83.5</v>
          </cell>
        </row>
        <row r="145">
          <cell r="B145">
            <v>18</v>
          </cell>
          <cell r="C145" t="str">
            <v>去掉项目最低分</v>
          </cell>
          <cell r="E145">
            <v>80.4</v>
          </cell>
        </row>
        <row r="146">
          <cell r="A146">
            <v>18</v>
          </cell>
          <cell r="B146">
            <v>18</v>
          </cell>
          <cell r="C146" t="str">
            <v>各项目得分</v>
          </cell>
          <cell r="E146">
            <v>81.47</v>
          </cell>
        </row>
        <row r="147">
          <cell r="B147">
            <v>19</v>
          </cell>
          <cell r="C147" t="str">
            <v>傅佳俊</v>
          </cell>
          <cell r="D147">
            <v>80.6</v>
          </cell>
          <cell r="E147">
            <v>80.6</v>
          </cell>
        </row>
        <row r="148">
          <cell r="B148">
            <v>19</v>
          </cell>
          <cell r="C148" t="str">
            <v>俞国军</v>
          </cell>
          <cell r="D148">
            <v>81</v>
          </cell>
          <cell r="E148">
            <v>81</v>
          </cell>
        </row>
        <row r="149">
          <cell r="B149">
            <v>19</v>
          </cell>
          <cell r="C149" t="str">
            <v>叶柱</v>
          </cell>
          <cell r="D149">
            <v>79</v>
          </cell>
          <cell r="E149">
            <v>79</v>
          </cell>
        </row>
        <row r="150">
          <cell r="B150">
            <v>19</v>
          </cell>
          <cell r="C150" t="str">
            <v>樊曹阳</v>
          </cell>
          <cell r="D150">
            <v>80.7</v>
          </cell>
          <cell r="E150">
            <v>80.7</v>
          </cell>
        </row>
        <row r="151">
          <cell r="B151">
            <v>19</v>
          </cell>
          <cell r="C151" t="str">
            <v>陆建江</v>
          </cell>
          <cell r="D151">
            <v>79</v>
          </cell>
          <cell r="E151">
            <v>79</v>
          </cell>
        </row>
        <row r="152">
          <cell r="B152">
            <v>19</v>
          </cell>
          <cell r="C152" t="str">
            <v>去掉项目最高分</v>
          </cell>
          <cell r="E152">
            <v>81</v>
          </cell>
        </row>
        <row r="153">
          <cell r="B153">
            <v>19</v>
          </cell>
          <cell r="C153" t="str">
            <v>去掉项目最低分</v>
          </cell>
          <cell r="E153">
            <v>79</v>
          </cell>
        </row>
        <row r="154">
          <cell r="A154">
            <v>19</v>
          </cell>
          <cell r="B154">
            <v>19</v>
          </cell>
          <cell r="C154" t="str">
            <v>各项目得分</v>
          </cell>
          <cell r="E154">
            <v>80.1</v>
          </cell>
        </row>
        <row r="155">
          <cell r="B155">
            <v>20</v>
          </cell>
          <cell r="C155" t="str">
            <v>傅佳俊</v>
          </cell>
          <cell r="E155">
            <v>0</v>
          </cell>
        </row>
        <row r="156">
          <cell r="B156">
            <v>20</v>
          </cell>
          <cell r="C156" t="str">
            <v>俞国军</v>
          </cell>
          <cell r="E156">
            <v>0</v>
          </cell>
        </row>
        <row r="157">
          <cell r="B157">
            <v>20</v>
          </cell>
          <cell r="C157" t="str">
            <v>叶柱</v>
          </cell>
          <cell r="E157">
            <v>0</v>
          </cell>
        </row>
        <row r="158">
          <cell r="B158">
            <v>20</v>
          </cell>
          <cell r="C158" t="str">
            <v>樊曹阳</v>
          </cell>
          <cell r="E158">
            <v>0</v>
          </cell>
        </row>
        <row r="159">
          <cell r="B159">
            <v>20</v>
          </cell>
          <cell r="C159" t="str">
            <v>陆建江</v>
          </cell>
          <cell r="E159">
            <v>0</v>
          </cell>
        </row>
        <row r="160">
          <cell r="B160">
            <v>20</v>
          </cell>
          <cell r="C160" t="str">
            <v>去掉项目最高分</v>
          </cell>
          <cell r="E160">
            <v>0</v>
          </cell>
        </row>
        <row r="161">
          <cell r="B161">
            <v>20</v>
          </cell>
          <cell r="C161" t="str">
            <v>去掉项目最低分</v>
          </cell>
          <cell r="E161">
            <v>0</v>
          </cell>
        </row>
        <row r="162">
          <cell r="A162">
            <v>20</v>
          </cell>
          <cell r="B162">
            <v>20</v>
          </cell>
          <cell r="C162" t="str">
            <v>各项目得分</v>
          </cell>
          <cell r="E162">
            <v>0</v>
          </cell>
        </row>
        <row r="163">
          <cell r="B163">
            <v>21</v>
          </cell>
          <cell r="C163" t="str">
            <v>傅佳俊</v>
          </cell>
          <cell r="E163">
            <v>0</v>
          </cell>
        </row>
        <row r="164">
          <cell r="B164">
            <v>21</v>
          </cell>
          <cell r="C164" t="str">
            <v>俞国军</v>
          </cell>
          <cell r="E164">
            <v>0</v>
          </cell>
        </row>
        <row r="165">
          <cell r="B165">
            <v>21</v>
          </cell>
          <cell r="C165" t="str">
            <v>叶柱</v>
          </cell>
          <cell r="E165">
            <v>0</v>
          </cell>
        </row>
        <row r="166">
          <cell r="B166">
            <v>21</v>
          </cell>
          <cell r="C166" t="str">
            <v>樊曹阳</v>
          </cell>
          <cell r="E166">
            <v>0</v>
          </cell>
        </row>
        <row r="167">
          <cell r="B167">
            <v>21</v>
          </cell>
          <cell r="C167" t="str">
            <v>陆建江</v>
          </cell>
          <cell r="E167">
            <v>0</v>
          </cell>
        </row>
        <row r="168">
          <cell r="B168">
            <v>21</v>
          </cell>
          <cell r="C168" t="str">
            <v>去掉项目最高分</v>
          </cell>
          <cell r="E168">
            <v>0</v>
          </cell>
        </row>
        <row r="169">
          <cell r="B169">
            <v>21</v>
          </cell>
          <cell r="C169" t="str">
            <v>去掉项目最低分</v>
          </cell>
          <cell r="E169">
            <v>0</v>
          </cell>
        </row>
        <row r="170">
          <cell r="A170">
            <v>21</v>
          </cell>
          <cell r="B170">
            <v>21</v>
          </cell>
          <cell r="C170" t="str">
            <v>各项目得分</v>
          </cell>
          <cell r="E170">
            <v>0</v>
          </cell>
        </row>
        <row r="171">
          <cell r="B171">
            <v>22</v>
          </cell>
          <cell r="C171" t="str">
            <v>傅佳俊</v>
          </cell>
          <cell r="E171">
            <v>0</v>
          </cell>
        </row>
        <row r="172">
          <cell r="B172">
            <v>22</v>
          </cell>
          <cell r="C172" t="str">
            <v>俞国军</v>
          </cell>
          <cell r="E172">
            <v>0</v>
          </cell>
        </row>
        <row r="173">
          <cell r="B173">
            <v>22</v>
          </cell>
          <cell r="C173" t="str">
            <v>叶柱</v>
          </cell>
          <cell r="E173">
            <v>0</v>
          </cell>
        </row>
        <row r="174">
          <cell r="B174">
            <v>22</v>
          </cell>
          <cell r="C174" t="str">
            <v>樊曹阳</v>
          </cell>
          <cell r="E174">
            <v>0</v>
          </cell>
        </row>
        <row r="175">
          <cell r="B175">
            <v>22</v>
          </cell>
          <cell r="C175" t="str">
            <v>陆建江</v>
          </cell>
          <cell r="E175">
            <v>0</v>
          </cell>
        </row>
        <row r="176">
          <cell r="B176">
            <v>22</v>
          </cell>
          <cell r="C176" t="str">
            <v>去掉项目最高分</v>
          </cell>
          <cell r="E176">
            <v>0</v>
          </cell>
        </row>
        <row r="177">
          <cell r="B177">
            <v>22</v>
          </cell>
          <cell r="C177" t="str">
            <v>去掉项目最低分</v>
          </cell>
          <cell r="E177">
            <v>0</v>
          </cell>
        </row>
        <row r="178">
          <cell r="A178">
            <v>22</v>
          </cell>
          <cell r="B178">
            <v>22</v>
          </cell>
          <cell r="C178" t="str">
            <v>各项目得分</v>
          </cell>
          <cell r="E178">
            <v>0</v>
          </cell>
        </row>
        <row r="179">
          <cell r="B179">
            <v>23</v>
          </cell>
          <cell r="C179" t="str">
            <v>傅佳俊</v>
          </cell>
          <cell r="E179">
            <v>0</v>
          </cell>
        </row>
        <row r="180">
          <cell r="B180">
            <v>23</v>
          </cell>
          <cell r="C180" t="str">
            <v>俞国军</v>
          </cell>
          <cell r="E180">
            <v>0</v>
          </cell>
        </row>
        <row r="181">
          <cell r="B181">
            <v>23</v>
          </cell>
          <cell r="C181" t="str">
            <v>叶柱</v>
          </cell>
          <cell r="E181">
            <v>0</v>
          </cell>
        </row>
        <row r="182">
          <cell r="B182">
            <v>23</v>
          </cell>
          <cell r="C182" t="str">
            <v>樊曹阳</v>
          </cell>
          <cell r="E182">
            <v>0</v>
          </cell>
        </row>
        <row r="183">
          <cell r="B183">
            <v>23</v>
          </cell>
          <cell r="C183" t="str">
            <v>陆建江</v>
          </cell>
          <cell r="E183">
            <v>0</v>
          </cell>
        </row>
        <row r="184">
          <cell r="B184">
            <v>23</v>
          </cell>
          <cell r="C184" t="str">
            <v>去掉项目最高分</v>
          </cell>
          <cell r="E184">
            <v>0</v>
          </cell>
        </row>
        <row r="185">
          <cell r="B185">
            <v>23</v>
          </cell>
          <cell r="C185" t="str">
            <v>去掉项目最低分</v>
          </cell>
          <cell r="E185">
            <v>0</v>
          </cell>
        </row>
        <row r="186">
          <cell r="A186">
            <v>23</v>
          </cell>
          <cell r="B186">
            <v>23</v>
          </cell>
          <cell r="C186" t="str">
            <v>各项目得分</v>
          </cell>
          <cell r="E186">
            <v>0</v>
          </cell>
        </row>
        <row r="187">
          <cell r="B187">
            <v>24</v>
          </cell>
          <cell r="C187" t="str">
            <v>傅佳俊</v>
          </cell>
          <cell r="E187">
            <v>0</v>
          </cell>
        </row>
        <row r="188">
          <cell r="B188">
            <v>24</v>
          </cell>
          <cell r="C188" t="str">
            <v>俞国军</v>
          </cell>
          <cell r="E188">
            <v>0</v>
          </cell>
        </row>
        <row r="189">
          <cell r="B189">
            <v>24</v>
          </cell>
          <cell r="C189" t="str">
            <v>叶柱</v>
          </cell>
          <cell r="E189">
            <v>0</v>
          </cell>
        </row>
        <row r="190">
          <cell r="B190">
            <v>24</v>
          </cell>
          <cell r="C190" t="str">
            <v>樊曹阳</v>
          </cell>
          <cell r="E190">
            <v>0</v>
          </cell>
        </row>
        <row r="191">
          <cell r="B191">
            <v>24</v>
          </cell>
          <cell r="C191" t="str">
            <v>陆建江</v>
          </cell>
          <cell r="E191">
            <v>0</v>
          </cell>
        </row>
        <row r="192">
          <cell r="B192">
            <v>24</v>
          </cell>
          <cell r="C192" t="str">
            <v>去掉项目最高分</v>
          </cell>
          <cell r="E192">
            <v>0</v>
          </cell>
        </row>
        <row r="193">
          <cell r="B193">
            <v>24</v>
          </cell>
          <cell r="C193" t="str">
            <v>去掉项目最低分</v>
          </cell>
          <cell r="E193">
            <v>0</v>
          </cell>
        </row>
        <row r="194">
          <cell r="A194">
            <v>24</v>
          </cell>
          <cell r="B194">
            <v>24</v>
          </cell>
          <cell r="C194" t="str">
            <v>各项目得分</v>
          </cell>
          <cell r="E194">
            <v>0</v>
          </cell>
        </row>
        <row r="195">
          <cell r="B195">
            <v>25</v>
          </cell>
          <cell r="C195" t="str">
            <v>傅佳俊</v>
          </cell>
          <cell r="E195">
            <v>0</v>
          </cell>
        </row>
        <row r="196">
          <cell r="B196">
            <v>25</v>
          </cell>
          <cell r="C196" t="str">
            <v>俞国军</v>
          </cell>
          <cell r="E196">
            <v>0</v>
          </cell>
        </row>
        <row r="197">
          <cell r="B197">
            <v>25</v>
          </cell>
          <cell r="C197" t="str">
            <v>叶柱</v>
          </cell>
          <cell r="E197">
            <v>0</v>
          </cell>
        </row>
        <row r="198">
          <cell r="B198">
            <v>25</v>
          </cell>
          <cell r="C198" t="str">
            <v>樊曹阳</v>
          </cell>
          <cell r="E198">
            <v>0</v>
          </cell>
        </row>
        <row r="199">
          <cell r="B199">
            <v>25</v>
          </cell>
          <cell r="C199" t="str">
            <v>陆建江</v>
          </cell>
          <cell r="E199">
            <v>0</v>
          </cell>
        </row>
        <row r="200">
          <cell r="B200">
            <v>25</v>
          </cell>
          <cell r="C200" t="str">
            <v>去掉项目最高分</v>
          </cell>
          <cell r="E200">
            <v>0</v>
          </cell>
        </row>
        <row r="201">
          <cell r="B201">
            <v>25</v>
          </cell>
          <cell r="C201" t="str">
            <v>去掉项目最低分</v>
          </cell>
          <cell r="E201">
            <v>0</v>
          </cell>
        </row>
        <row r="202">
          <cell r="A202">
            <v>25</v>
          </cell>
          <cell r="B202">
            <v>25</v>
          </cell>
          <cell r="C202" t="str">
            <v>各项目得分</v>
          </cell>
          <cell r="E202">
            <v>0</v>
          </cell>
        </row>
        <row r="203">
          <cell r="B203">
            <v>26</v>
          </cell>
          <cell r="C203" t="str">
            <v>傅佳俊</v>
          </cell>
          <cell r="E203">
            <v>0</v>
          </cell>
        </row>
        <row r="204">
          <cell r="B204">
            <v>26</v>
          </cell>
          <cell r="C204" t="str">
            <v>俞国军</v>
          </cell>
          <cell r="E204">
            <v>0</v>
          </cell>
        </row>
        <row r="205">
          <cell r="B205">
            <v>26</v>
          </cell>
          <cell r="C205" t="str">
            <v>叶柱</v>
          </cell>
          <cell r="E205">
            <v>0</v>
          </cell>
        </row>
        <row r="206">
          <cell r="B206">
            <v>26</v>
          </cell>
          <cell r="C206" t="str">
            <v>樊曹阳</v>
          </cell>
          <cell r="E206">
            <v>0</v>
          </cell>
        </row>
        <row r="207">
          <cell r="B207">
            <v>26</v>
          </cell>
          <cell r="C207" t="str">
            <v>陆建江</v>
          </cell>
          <cell r="E207">
            <v>0</v>
          </cell>
        </row>
        <row r="208">
          <cell r="B208">
            <v>26</v>
          </cell>
          <cell r="C208" t="str">
            <v>去掉项目最高分</v>
          </cell>
          <cell r="E208">
            <v>0</v>
          </cell>
        </row>
        <row r="209">
          <cell r="B209">
            <v>26</v>
          </cell>
          <cell r="C209" t="str">
            <v>去掉项目最低分</v>
          </cell>
          <cell r="E209">
            <v>0</v>
          </cell>
        </row>
        <row r="210">
          <cell r="A210">
            <v>26</v>
          </cell>
          <cell r="B210">
            <v>26</v>
          </cell>
          <cell r="C210" t="str">
            <v>各项目得分</v>
          </cell>
          <cell r="E210">
            <v>0</v>
          </cell>
        </row>
        <row r="211">
          <cell r="B211">
            <v>27</v>
          </cell>
          <cell r="C211" t="str">
            <v>傅佳俊</v>
          </cell>
          <cell r="E211">
            <v>0</v>
          </cell>
        </row>
        <row r="212">
          <cell r="B212">
            <v>27</v>
          </cell>
          <cell r="C212" t="str">
            <v>俞国军</v>
          </cell>
          <cell r="E212">
            <v>0</v>
          </cell>
        </row>
        <row r="213">
          <cell r="B213">
            <v>27</v>
          </cell>
          <cell r="C213" t="str">
            <v>叶柱</v>
          </cell>
          <cell r="E213">
            <v>0</v>
          </cell>
        </row>
        <row r="214">
          <cell r="B214">
            <v>27</v>
          </cell>
          <cell r="C214" t="str">
            <v>樊曹阳</v>
          </cell>
          <cell r="E214">
            <v>0</v>
          </cell>
        </row>
        <row r="215">
          <cell r="B215">
            <v>27</v>
          </cell>
          <cell r="C215" t="str">
            <v>陆建江</v>
          </cell>
          <cell r="E215">
            <v>0</v>
          </cell>
        </row>
        <row r="216">
          <cell r="B216">
            <v>27</v>
          </cell>
          <cell r="C216" t="str">
            <v>去掉项目最高分</v>
          </cell>
          <cell r="E216">
            <v>0</v>
          </cell>
        </row>
        <row r="217">
          <cell r="B217">
            <v>27</v>
          </cell>
          <cell r="C217" t="str">
            <v>去掉项目最低分</v>
          </cell>
          <cell r="E217">
            <v>0</v>
          </cell>
        </row>
        <row r="218">
          <cell r="A218">
            <v>27</v>
          </cell>
          <cell r="B218">
            <v>27</v>
          </cell>
          <cell r="C218" t="str">
            <v>各项目得分</v>
          </cell>
          <cell r="E2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5"/>
  <sheetViews>
    <sheetView tabSelected="1" zoomScalePageLayoutView="0" workbookViewId="0" topLeftCell="A1">
      <selection activeCell="N3" sqref="N3"/>
    </sheetView>
  </sheetViews>
  <sheetFormatPr defaultColWidth="9.00390625" defaultRowHeight="14.25"/>
  <cols>
    <col min="1" max="1" width="15.375" style="1" customWidth="1"/>
    <col min="2" max="2" width="6.625" style="1" customWidth="1"/>
    <col min="3" max="3" width="8.625" style="1" customWidth="1"/>
    <col min="4" max="4" width="8.625" style="1" hidden="1" customWidth="1"/>
    <col min="5" max="5" width="10.375" style="2" customWidth="1"/>
    <col min="6" max="6" width="10.25390625" style="2" customWidth="1"/>
    <col min="7" max="7" width="8.625" style="2" customWidth="1"/>
    <col min="8" max="8" width="8.625" style="3" customWidth="1"/>
    <col min="9" max="9" width="10.50390625" style="3" customWidth="1"/>
    <col min="10" max="16384" width="9.00390625" style="1" customWidth="1"/>
  </cols>
  <sheetData>
    <row r="1" spans="1:9" ht="60" customHeight="1">
      <c r="A1" s="18" t="s">
        <v>200</v>
      </c>
      <c r="B1" s="19"/>
      <c r="C1" s="19"/>
      <c r="D1" s="19"/>
      <c r="E1" s="19"/>
      <c r="F1" s="19"/>
      <c r="G1" s="19"/>
      <c r="H1" s="19"/>
      <c r="I1" s="19"/>
    </row>
    <row r="2" spans="1:9" ht="40.5" customHeight="1">
      <c r="A2" s="6" t="s">
        <v>190</v>
      </c>
      <c r="B2" s="7" t="s">
        <v>198</v>
      </c>
      <c r="C2" s="6" t="s">
        <v>191</v>
      </c>
      <c r="D2" s="6" t="s">
        <v>192</v>
      </c>
      <c r="E2" s="8" t="s">
        <v>193</v>
      </c>
      <c r="F2" s="8" t="s">
        <v>194</v>
      </c>
      <c r="G2" s="8" t="s">
        <v>195</v>
      </c>
      <c r="H2" s="8" t="s">
        <v>196</v>
      </c>
      <c r="I2" s="9" t="s">
        <v>197</v>
      </c>
    </row>
    <row r="3" spans="1:9" ht="19.5" customHeight="1">
      <c r="A3" s="10" t="s">
        <v>1</v>
      </c>
      <c r="B3" s="11">
        <v>2</v>
      </c>
      <c r="C3" s="12" t="s">
        <v>69</v>
      </c>
      <c r="D3" s="12" t="s">
        <v>1</v>
      </c>
      <c r="E3" s="13">
        <v>86</v>
      </c>
      <c r="F3" s="13">
        <v>83.9</v>
      </c>
      <c r="G3" s="14">
        <v>84.95</v>
      </c>
      <c r="H3" s="15">
        <v>1</v>
      </c>
      <c r="I3" s="15" t="s">
        <v>17</v>
      </c>
    </row>
    <row r="4" spans="1:9" ht="19.5" customHeight="1">
      <c r="A4" s="10" t="s">
        <v>1</v>
      </c>
      <c r="B4" s="11">
        <v>5</v>
      </c>
      <c r="C4" s="12" t="s">
        <v>70</v>
      </c>
      <c r="D4" s="12" t="s">
        <v>1</v>
      </c>
      <c r="E4" s="13">
        <v>80</v>
      </c>
      <c r="F4" s="13">
        <v>88.16</v>
      </c>
      <c r="G4" s="14">
        <v>84.08</v>
      </c>
      <c r="H4" s="15">
        <v>2</v>
      </c>
      <c r="I4" s="15" t="s">
        <v>17</v>
      </c>
    </row>
    <row r="5" spans="1:9" ht="19.5" customHeight="1">
      <c r="A5" s="10" t="s">
        <v>1</v>
      </c>
      <c r="B5" s="11">
        <v>6</v>
      </c>
      <c r="C5" s="12" t="s">
        <v>71</v>
      </c>
      <c r="D5" s="12" t="s">
        <v>1</v>
      </c>
      <c r="E5" s="13">
        <v>79</v>
      </c>
      <c r="F5" s="13">
        <v>87.58</v>
      </c>
      <c r="G5" s="14">
        <v>83.29</v>
      </c>
      <c r="H5" s="15">
        <v>3</v>
      </c>
      <c r="I5" s="15" t="s">
        <v>17</v>
      </c>
    </row>
    <row r="6" spans="1:9" ht="19.5" customHeight="1">
      <c r="A6" s="10" t="s">
        <v>1</v>
      </c>
      <c r="B6" s="11">
        <v>4</v>
      </c>
      <c r="C6" s="12" t="s">
        <v>72</v>
      </c>
      <c r="D6" s="12" t="s">
        <v>1</v>
      </c>
      <c r="E6" s="13">
        <v>81.5</v>
      </c>
      <c r="F6" s="13">
        <v>84.78</v>
      </c>
      <c r="G6" s="14">
        <v>83.14</v>
      </c>
      <c r="H6" s="15">
        <v>4</v>
      </c>
      <c r="I6" s="15" t="s">
        <v>24</v>
      </c>
    </row>
    <row r="7" spans="1:9" ht="19.5" customHeight="1">
      <c r="A7" s="10" t="s">
        <v>1</v>
      </c>
      <c r="B7" s="11">
        <v>3</v>
      </c>
      <c r="C7" s="12" t="s">
        <v>73</v>
      </c>
      <c r="D7" s="12" t="s">
        <v>1</v>
      </c>
      <c r="E7" s="13">
        <v>79</v>
      </c>
      <c r="F7" s="13">
        <v>82.56</v>
      </c>
      <c r="G7" s="14">
        <v>80.78</v>
      </c>
      <c r="H7" s="15">
        <v>5</v>
      </c>
      <c r="I7" s="15" t="s">
        <v>24</v>
      </c>
    </row>
    <row r="8" spans="1:9" ht="19.5" customHeight="1">
      <c r="A8" s="10" t="s">
        <v>1</v>
      </c>
      <c r="B8" s="11">
        <v>1</v>
      </c>
      <c r="C8" s="12" t="s">
        <v>74</v>
      </c>
      <c r="D8" s="12" t="s">
        <v>1</v>
      </c>
      <c r="E8" s="13">
        <v>80.5</v>
      </c>
      <c r="F8" s="13">
        <v>74.76</v>
      </c>
      <c r="G8" s="14">
        <v>77.63</v>
      </c>
      <c r="H8" s="15">
        <v>6</v>
      </c>
      <c r="I8" s="15" t="s">
        <v>24</v>
      </c>
    </row>
    <row r="9" spans="1:9" ht="19.5" customHeight="1">
      <c r="A9" s="10" t="s">
        <v>1</v>
      </c>
      <c r="B9" s="14" t="s">
        <v>14</v>
      </c>
      <c r="C9" s="10" t="s">
        <v>2</v>
      </c>
      <c r="D9" s="12"/>
      <c r="E9" s="13">
        <v>82.5</v>
      </c>
      <c r="F9" s="13" t="s">
        <v>26</v>
      </c>
      <c r="G9" s="14" t="s">
        <v>14</v>
      </c>
      <c r="H9" s="16" t="s">
        <v>27</v>
      </c>
      <c r="I9" s="16" t="s">
        <v>27</v>
      </c>
    </row>
    <row r="10" spans="1:9" ht="19.5" customHeight="1">
      <c r="A10" s="10" t="s">
        <v>3</v>
      </c>
      <c r="B10" s="11">
        <v>8</v>
      </c>
      <c r="C10" s="12" t="s">
        <v>75</v>
      </c>
      <c r="D10" s="12" t="s">
        <v>3</v>
      </c>
      <c r="E10" s="13">
        <v>72</v>
      </c>
      <c r="F10" s="13">
        <v>89.12</v>
      </c>
      <c r="G10" s="14">
        <v>80.56</v>
      </c>
      <c r="H10" s="15">
        <v>1</v>
      </c>
      <c r="I10" s="15" t="s">
        <v>17</v>
      </c>
    </row>
    <row r="11" spans="1:9" ht="19.5" customHeight="1">
      <c r="A11" s="10" t="s">
        <v>3</v>
      </c>
      <c r="B11" s="11">
        <v>9</v>
      </c>
      <c r="C11" s="12" t="s">
        <v>76</v>
      </c>
      <c r="D11" s="12" t="s">
        <v>3</v>
      </c>
      <c r="E11" s="13">
        <v>73</v>
      </c>
      <c r="F11" s="13">
        <v>87.52</v>
      </c>
      <c r="G11" s="14">
        <v>80.26</v>
      </c>
      <c r="H11" s="15">
        <v>2</v>
      </c>
      <c r="I11" s="15" t="s">
        <v>17</v>
      </c>
    </row>
    <row r="12" spans="1:9" ht="19.5" customHeight="1">
      <c r="A12" s="10" t="s">
        <v>3</v>
      </c>
      <c r="B12" s="11">
        <v>7</v>
      </c>
      <c r="C12" s="12" t="s">
        <v>77</v>
      </c>
      <c r="D12" s="12" t="s">
        <v>3</v>
      </c>
      <c r="E12" s="13">
        <v>75</v>
      </c>
      <c r="F12" s="13">
        <v>81.8</v>
      </c>
      <c r="G12" s="14">
        <v>78.4</v>
      </c>
      <c r="H12" s="15">
        <v>3</v>
      </c>
      <c r="I12" s="15" t="s">
        <v>24</v>
      </c>
    </row>
    <row r="13" spans="1:9" ht="19.5" customHeight="1">
      <c r="A13" s="10" t="s">
        <v>3</v>
      </c>
      <c r="B13" s="11">
        <v>10</v>
      </c>
      <c r="C13" s="12" t="s">
        <v>78</v>
      </c>
      <c r="D13" s="12" t="s">
        <v>3</v>
      </c>
      <c r="E13" s="13">
        <v>74</v>
      </c>
      <c r="F13" s="13">
        <v>75.84</v>
      </c>
      <c r="G13" s="14">
        <v>74.92</v>
      </c>
      <c r="H13" s="15">
        <v>4</v>
      </c>
      <c r="I13" s="15" t="s">
        <v>24</v>
      </c>
    </row>
    <row r="14" spans="1:9" ht="19.5" customHeight="1">
      <c r="A14" s="10" t="s">
        <v>3</v>
      </c>
      <c r="B14" s="16" t="s">
        <v>27</v>
      </c>
      <c r="C14" s="10" t="s">
        <v>4</v>
      </c>
      <c r="D14" s="12"/>
      <c r="E14" s="13">
        <v>76</v>
      </c>
      <c r="F14" s="13" t="s">
        <v>26</v>
      </c>
      <c r="G14" s="14" t="s">
        <v>27</v>
      </c>
      <c r="H14" s="16" t="s">
        <v>27</v>
      </c>
      <c r="I14" s="16" t="s">
        <v>27</v>
      </c>
    </row>
    <row r="15" spans="1:9" ht="19.5" customHeight="1">
      <c r="A15" s="10" t="s">
        <v>3</v>
      </c>
      <c r="B15" s="16" t="s">
        <v>27</v>
      </c>
      <c r="C15" s="10" t="s">
        <v>5</v>
      </c>
      <c r="D15" s="12"/>
      <c r="E15" s="13">
        <v>73</v>
      </c>
      <c r="F15" s="13" t="s">
        <v>26</v>
      </c>
      <c r="G15" s="14" t="s">
        <v>27</v>
      </c>
      <c r="H15" s="16" t="s">
        <v>27</v>
      </c>
      <c r="I15" s="16" t="s">
        <v>27</v>
      </c>
    </row>
    <row r="16" spans="1:9" ht="19.5" customHeight="1">
      <c r="A16" s="10" t="s">
        <v>6</v>
      </c>
      <c r="B16" s="11">
        <v>13</v>
      </c>
      <c r="C16" s="12" t="s">
        <v>79</v>
      </c>
      <c r="D16" s="12" t="s">
        <v>6</v>
      </c>
      <c r="E16" s="13">
        <v>82</v>
      </c>
      <c r="F16" s="13">
        <v>85.84</v>
      </c>
      <c r="G16" s="14">
        <v>83.92</v>
      </c>
      <c r="H16" s="15">
        <v>1</v>
      </c>
      <c r="I16" s="15" t="s">
        <v>17</v>
      </c>
    </row>
    <row r="17" spans="1:9" ht="19.5" customHeight="1">
      <c r="A17" s="10" t="s">
        <v>6</v>
      </c>
      <c r="B17" s="11">
        <v>14</v>
      </c>
      <c r="C17" s="12" t="s">
        <v>80</v>
      </c>
      <c r="D17" s="12" t="s">
        <v>6</v>
      </c>
      <c r="E17" s="13">
        <v>83.5</v>
      </c>
      <c r="F17" s="13">
        <v>83.66</v>
      </c>
      <c r="G17" s="14">
        <v>83.58</v>
      </c>
      <c r="H17" s="15">
        <v>2</v>
      </c>
      <c r="I17" s="15" t="s">
        <v>17</v>
      </c>
    </row>
    <row r="18" spans="1:9" ht="19.5" customHeight="1">
      <c r="A18" s="10" t="s">
        <v>6</v>
      </c>
      <c r="B18" s="11">
        <v>12</v>
      </c>
      <c r="C18" s="12" t="s">
        <v>81</v>
      </c>
      <c r="D18" s="12" t="s">
        <v>6</v>
      </c>
      <c r="E18" s="13">
        <v>81</v>
      </c>
      <c r="F18" s="13">
        <v>86.06</v>
      </c>
      <c r="G18" s="14">
        <v>83.53</v>
      </c>
      <c r="H18" s="15">
        <v>3</v>
      </c>
      <c r="I18" s="15" t="s">
        <v>17</v>
      </c>
    </row>
    <row r="19" spans="1:9" ht="19.5" customHeight="1">
      <c r="A19" s="10" t="s">
        <v>6</v>
      </c>
      <c r="B19" s="11">
        <v>11</v>
      </c>
      <c r="C19" s="12" t="s">
        <v>82</v>
      </c>
      <c r="D19" s="12" t="s">
        <v>6</v>
      </c>
      <c r="E19" s="13">
        <v>81.5</v>
      </c>
      <c r="F19" s="13">
        <v>80.38</v>
      </c>
      <c r="G19" s="14">
        <v>80.94</v>
      </c>
      <c r="H19" s="15">
        <v>4</v>
      </c>
      <c r="I19" s="15" t="s">
        <v>24</v>
      </c>
    </row>
    <row r="20" spans="1:9" ht="19.5" customHeight="1">
      <c r="A20" s="10" t="s">
        <v>6</v>
      </c>
      <c r="B20" s="11" t="s">
        <v>27</v>
      </c>
      <c r="C20" s="12" t="s">
        <v>7</v>
      </c>
      <c r="D20" s="12"/>
      <c r="E20" s="13">
        <v>84</v>
      </c>
      <c r="F20" s="13" t="s">
        <v>26</v>
      </c>
      <c r="G20" s="14" t="s">
        <v>27</v>
      </c>
      <c r="H20" s="15" t="s">
        <v>27</v>
      </c>
      <c r="I20" s="15" t="s">
        <v>27</v>
      </c>
    </row>
    <row r="21" spans="1:9" ht="19.5" customHeight="1">
      <c r="A21" s="10" t="s">
        <v>6</v>
      </c>
      <c r="B21" s="11" t="s">
        <v>27</v>
      </c>
      <c r="C21" s="12" t="s">
        <v>8</v>
      </c>
      <c r="D21" s="12"/>
      <c r="E21" s="13">
        <v>83</v>
      </c>
      <c r="F21" s="13" t="s">
        <v>26</v>
      </c>
      <c r="G21" s="14" t="s">
        <v>27</v>
      </c>
      <c r="H21" s="15" t="s">
        <v>27</v>
      </c>
      <c r="I21" s="15" t="s">
        <v>27</v>
      </c>
    </row>
    <row r="22" spans="1:9" ht="19.5" customHeight="1">
      <c r="A22" s="10" t="s">
        <v>83</v>
      </c>
      <c r="B22" s="11">
        <v>15</v>
      </c>
      <c r="C22" s="12" t="s">
        <v>84</v>
      </c>
      <c r="D22" s="12" t="s">
        <v>83</v>
      </c>
      <c r="E22" s="13">
        <v>73.5</v>
      </c>
      <c r="F22" s="13">
        <v>89.36</v>
      </c>
      <c r="G22" s="14">
        <v>81.43</v>
      </c>
      <c r="H22" s="15">
        <v>1</v>
      </c>
      <c r="I22" s="15" t="s">
        <v>17</v>
      </c>
    </row>
    <row r="23" spans="1:9" ht="19.5" customHeight="1">
      <c r="A23" s="10" t="s">
        <v>83</v>
      </c>
      <c r="B23" s="11">
        <v>16</v>
      </c>
      <c r="C23" s="12" t="s">
        <v>85</v>
      </c>
      <c r="D23" s="12" t="s">
        <v>83</v>
      </c>
      <c r="E23" s="13">
        <v>68</v>
      </c>
      <c r="F23" s="13">
        <v>81.26</v>
      </c>
      <c r="G23" s="14">
        <v>74.63</v>
      </c>
      <c r="H23" s="15">
        <v>2</v>
      </c>
      <c r="I23" s="15" t="s">
        <v>24</v>
      </c>
    </row>
    <row r="24" spans="1:9" ht="19.5" customHeight="1">
      <c r="A24" s="10" t="s">
        <v>9</v>
      </c>
      <c r="B24" s="11">
        <v>18</v>
      </c>
      <c r="C24" s="12" t="s">
        <v>86</v>
      </c>
      <c r="D24" s="12" t="s">
        <v>9</v>
      </c>
      <c r="E24" s="13">
        <v>73</v>
      </c>
      <c r="F24" s="13">
        <v>89.7</v>
      </c>
      <c r="G24" s="14">
        <v>81.35</v>
      </c>
      <c r="H24" s="15">
        <v>1</v>
      </c>
      <c r="I24" s="15" t="s">
        <v>17</v>
      </c>
    </row>
    <row r="25" spans="1:9" ht="19.5" customHeight="1">
      <c r="A25" s="10" t="s">
        <v>9</v>
      </c>
      <c r="B25" s="11">
        <v>17</v>
      </c>
      <c r="C25" s="12" t="s">
        <v>87</v>
      </c>
      <c r="D25" s="12" t="s">
        <v>9</v>
      </c>
      <c r="E25" s="13">
        <v>69.5</v>
      </c>
      <c r="F25" s="13">
        <v>80.62</v>
      </c>
      <c r="G25" s="14">
        <v>75.06</v>
      </c>
      <c r="H25" s="15">
        <v>2</v>
      </c>
      <c r="I25" s="15" t="s">
        <v>17</v>
      </c>
    </row>
    <row r="26" spans="1:9" ht="19.5" customHeight="1">
      <c r="A26" s="10" t="s">
        <v>9</v>
      </c>
      <c r="B26" s="17" t="s">
        <v>27</v>
      </c>
      <c r="C26" s="12" t="s">
        <v>10</v>
      </c>
      <c r="D26" s="12" t="s">
        <v>27</v>
      </c>
      <c r="E26" s="13">
        <v>75.5</v>
      </c>
      <c r="F26" s="13" t="s">
        <v>26</v>
      </c>
      <c r="G26" s="14" t="s">
        <v>27</v>
      </c>
      <c r="H26" s="17" t="s">
        <v>27</v>
      </c>
      <c r="I26" s="17" t="s">
        <v>27</v>
      </c>
    </row>
    <row r="27" spans="1:9" ht="19.5" customHeight="1">
      <c r="A27" s="10" t="s">
        <v>9</v>
      </c>
      <c r="B27" s="17" t="s">
        <v>27</v>
      </c>
      <c r="C27" s="12" t="s">
        <v>11</v>
      </c>
      <c r="D27" s="12" t="s">
        <v>27</v>
      </c>
      <c r="E27" s="13">
        <v>61</v>
      </c>
      <c r="F27" s="13" t="s">
        <v>26</v>
      </c>
      <c r="G27" s="14" t="s">
        <v>27</v>
      </c>
      <c r="H27" s="17" t="s">
        <v>27</v>
      </c>
      <c r="I27" s="17" t="s">
        <v>27</v>
      </c>
    </row>
    <row r="28" spans="1:9" ht="19.5" customHeight="1">
      <c r="A28" s="10" t="s">
        <v>9</v>
      </c>
      <c r="B28" s="17" t="s">
        <v>27</v>
      </c>
      <c r="C28" s="12" t="s">
        <v>12</v>
      </c>
      <c r="D28" s="12" t="s">
        <v>27</v>
      </c>
      <c r="E28" s="13">
        <v>60.5</v>
      </c>
      <c r="F28" s="13" t="s">
        <v>26</v>
      </c>
      <c r="G28" s="14" t="s">
        <v>27</v>
      </c>
      <c r="H28" s="17" t="s">
        <v>27</v>
      </c>
      <c r="I28" s="17" t="s">
        <v>27</v>
      </c>
    </row>
    <row r="29" spans="1:9" ht="19.5" customHeight="1">
      <c r="A29" s="10" t="s">
        <v>15</v>
      </c>
      <c r="B29" s="17">
        <v>5</v>
      </c>
      <c r="C29" s="12" t="s">
        <v>16</v>
      </c>
      <c r="D29" s="12" t="s">
        <v>15</v>
      </c>
      <c r="E29" s="13">
        <v>82.5</v>
      </c>
      <c r="F29" s="13">
        <v>88.2</v>
      </c>
      <c r="G29" s="14">
        <v>85.35</v>
      </c>
      <c r="H29" s="17">
        <v>1</v>
      </c>
      <c r="I29" s="17" t="s">
        <v>17</v>
      </c>
    </row>
    <row r="30" spans="1:9" ht="19.5" customHeight="1">
      <c r="A30" s="10" t="s">
        <v>15</v>
      </c>
      <c r="B30" s="17">
        <v>1</v>
      </c>
      <c r="C30" s="12" t="s">
        <v>18</v>
      </c>
      <c r="D30" s="12" t="s">
        <v>15</v>
      </c>
      <c r="E30" s="13">
        <v>82.5</v>
      </c>
      <c r="F30" s="13">
        <v>84.44</v>
      </c>
      <c r="G30" s="14">
        <v>83.47</v>
      </c>
      <c r="H30" s="17">
        <v>2</v>
      </c>
      <c r="I30" s="17" t="s">
        <v>17</v>
      </c>
    </row>
    <row r="31" spans="1:9" ht="19.5" customHeight="1">
      <c r="A31" s="10" t="s">
        <v>15</v>
      </c>
      <c r="B31" s="17">
        <v>4</v>
      </c>
      <c r="C31" s="12" t="s">
        <v>19</v>
      </c>
      <c r="D31" s="12" t="s">
        <v>15</v>
      </c>
      <c r="E31" s="13">
        <v>82.5</v>
      </c>
      <c r="F31" s="13">
        <v>82.88</v>
      </c>
      <c r="G31" s="14">
        <v>82.69</v>
      </c>
      <c r="H31" s="17">
        <v>3</v>
      </c>
      <c r="I31" s="17" t="s">
        <v>17</v>
      </c>
    </row>
    <row r="32" spans="1:9" ht="19.5" customHeight="1">
      <c r="A32" s="10" t="s">
        <v>15</v>
      </c>
      <c r="B32" s="17">
        <v>7</v>
      </c>
      <c r="C32" s="12" t="s">
        <v>20</v>
      </c>
      <c r="D32" s="12" t="s">
        <v>15</v>
      </c>
      <c r="E32" s="13">
        <v>84</v>
      </c>
      <c r="F32" s="13">
        <v>77.54</v>
      </c>
      <c r="G32" s="14">
        <v>80.77</v>
      </c>
      <c r="H32" s="17">
        <v>4</v>
      </c>
      <c r="I32" s="17" t="s">
        <v>17</v>
      </c>
    </row>
    <row r="33" spans="1:9" ht="19.5" customHeight="1">
      <c r="A33" s="10" t="s">
        <v>15</v>
      </c>
      <c r="B33" s="17">
        <v>6</v>
      </c>
      <c r="C33" s="12" t="s">
        <v>21</v>
      </c>
      <c r="D33" s="12" t="s">
        <v>15</v>
      </c>
      <c r="E33" s="13">
        <v>78</v>
      </c>
      <c r="F33" s="13">
        <v>79.2</v>
      </c>
      <c r="G33" s="14">
        <v>78.6</v>
      </c>
      <c r="H33" s="17">
        <v>5</v>
      </c>
      <c r="I33" s="17" t="s">
        <v>17</v>
      </c>
    </row>
    <row r="34" spans="1:9" ht="19.5" customHeight="1">
      <c r="A34" s="10" t="s">
        <v>15</v>
      </c>
      <c r="B34" s="17">
        <v>3</v>
      </c>
      <c r="C34" s="12" t="s">
        <v>22</v>
      </c>
      <c r="D34" s="12" t="s">
        <v>15</v>
      </c>
      <c r="E34" s="13">
        <v>73.5</v>
      </c>
      <c r="F34" s="13">
        <v>82.4</v>
      </c>
      <c r="G34" s="14">
        <v>77.95</v>
      </c>
      <c r="H34" s="17">
        <v>6</v>
      </c>
      <c r="I34" s="17" t="s">
        <v>17</v>
      </c>
    </row>
    <row r="35" spans="1:9" ht="19.5" customHeight="1">
      <c r="A35" s="10" t="s">
        <v>15</v>
      </c>
      <c r="B35" s="17">
        <v>2</v>
      </c>
      <c r="C35" s="12" t="s">
        <v>23</v>
      </c>
      <c r="D35" s="12" t="s">
        <v>15</v>
      </c>
      <c r="E35" s="13">
        <v>78.5</v>
      </c>
      <c r="F35" s="13">
        <v>72.62</v>
      </c>
      <c r="G35" s="14">
        <v>75.56</v>
      </c>
      <c r="H35" s="17">
        <v>7</v>
      </c>
      <c r="I35" s="17" t="s">
        <v>24</v>
      </c>
    </row>
    <row r="36" spans="1:9" ht="19.5" customHeight="1">
      <c r="A36" s="10" t="s">
        <v>15</v>
      </c>
      <c r="B36" s="11" t="s">
        <v>27</v>
      </c>
      <c r="C36" s="12" t="s">
        <v>25</v>
      </c>
      <c r="D36" s="12" t="s">
        <v>15</v>
      </c>
      <c r="E36" s="13">
        <v>88.5</v>
      </c>
      <c r="F36" s="13" t="s">
        <v>26</v>
      </c>
      <c r="G36" s="14" t="s">
        <v>27</v>
      </c>
      <c r="H36" s="17" t="s">
        <v>27</v>
      </c>
      <c r="I36" s="15" t="s">
        <v>27</v>
      </c>
    </row>
    <row r="37" spans="1:9" ht="19.5" customHeight="1">
      <c r="A37" s="10" t="s">
        <v>15</v>
      </c>
      <c r="B37" s="11" t="s">
        <v>27</v>
      </c>
      <c r="C37" s="12" t="s">
        <v>28</v>
      </c>
      <c r="D37" s="12" t="s">
        <v>15</v>
      </c>
      <c r="E37" s="13">
        <v>82</v>
      </c>
      <c r="F37" s="13" t="s">
        <v>26</v>
      </c>
      <c r="G37" s="14" t="s">
        <v>27</v>
      </c>
      <c r="H37" s="17" t="s">
        <v>27</v>
      </c>
      <c r="I37" s="15" t="s">
        <v>27</v>
      </c>
    </row>
    <row r="38" spans="1:9" ht="19.5" customHeight="1">
      <c r="A38" s="10" t="s">
        <v>15</v>
      </c>
      <c r="B38" s="11" t="s">
        <v>27</v>
      </c>
      <c r="C38" s="12" t="s">
        <v>29</v>
      </c>
      <c r="D38" s="12" t="s">
        <v>15</v>
      </c>
      <c r="E38" s="13">
        <v>81</v>
      </c>
      <c r="F38" s="13" t="s">
        <v>26</v>
      </c>
      <c r="G38" s="14" t="s">
        <v>27</v>
      </c>
      <c r="H38" s="17" t="s">
        <v>27</v>
      </c>
      <c r="I38" s="15" t="s">
        <v>27</v>
      </c>
    </row>
    <row r="39" spans="1:9" ht="19.5" customHeight="1">
      <c r="A39" s="10" t="s">
        <v>15</v>
      </c>
      <c r="B39" s="11" t="s">
        <v>27</v>
      </c>
      <c r="C39" s="12" t="s">
        <v>30</v>
      </c>
      <c r="D39" s="12" t="s">
        <v>15</v>
      </c>
      <c r="E39" s="13">
        <v>74.5</v>
      </c>
      <c r="F39" s="13" t="s">
        <v>26</v>
      </c>
      <c r="G39" s="14" t="s">
        <v>27</v>
      </c>
      <c r="H39" s="17" t="s">
        <v>27</v>
      </c>
      <c r="I39" s="15" t="s">
        <v>27</v>
      </c>
    </row>
    <row r="40" spans="1:9" ht="19.5" customHeight="1">
      <c r="A40" s="10" t="s">
        <v>15</v>
      </c>
      <c r="B40" s="11" t="s">
        <v>27</v>
      </c>
      <c r="C40" s="12" t="s">
        <v>31</v>
      </c>
      <c r="D40" s="12" t="s">
        <v>15</v>
      </c>
      <c r="E40" s="13">
        <v>73</v>
      </c>
      <c r="F40" s="13" t="s">
        <v>26</v>
      </c>
      <c r="G40" s="14" t="s">
        <v>27</v>
      </c>
      <c r="H40" s="17" t="s">
        <v>27</v>
      </c>
      <c r="I40" s="15" t="s">
        <v>27</v>
      </c>
    </row>
    <row r="41" spans="1:9" ht="19.5" customHeight="1">
      <c r="A41" s="10" t="s">
        <v>32</v>
      </c>
      <c r="B41" s="17">
        <v>8</v>
      </c>
      <c r="C41" s="12" t="s">
        <v>33</v>
      </c>
      <c r="D41" s="12" t="s">
        <v>32</v>
      </c>
      <c r="E41" s="13">
        <v>81.5</v>
      </c>
      <c r="F41" s="13">
        <v>87</v>
      </c>
      <c r="G41" s="14">
        <v>84.25</v>
      </c>
      <c r="H41" s="17">
        <v>1</v>
      </c>
      <c r="I41" s="17" t="s">
        <v>17</v>
      </c>
    </row>
    <row r="42" spans="1:9" ht="19.5" customHeight="1">
      <c r="A42" s="10" t="s">
        <v>32</v>
      </c>
      <c r="B42" s="17">
        <v>9</v>
      </c>
      <c r="C42" s="12" t="s">
        <v>34</v>
      </c>
      <c r="D42" s="12" t="s">
        <v>32</v>
      </c>
      <c r="E42" s="13">
        <v>67</v>
      </c>
      <c r="F42" s="13">
        <v>87.22</v>
      </c>
      <c r="G42" s="14">
        <v>77.11</v>
      </c>
      <c r="H42" s="17">
        <v>2</v>
      </c>
      <c r="I42" s="17" t="s">
        <v>17</v>
      </c>
    </row>
    <row r="43" spans="1:9" ht="19.5" customHeight="1">
      <c r="A43" s="10" t="s">
        <v>32</v>
      </c>
      <c r="B43" s="17">
        <v>11</v>
      </c>
      <c r="C43" s="12" t="s">
        <v>35</v>
      </c>
      <c r="D43" s="12" t="s">
        <v>13</v>
      </c>
      <c r="E43" s="13">
        <v>64</v>
      </c>
      <c r="F43" s="13">
        <v>89.08</v>
      </c>
      <c r="G43" s="14">
        <v>76.54</v>
      </c>
      <c r="H43" s="17">
        <v>3</v>
      </c>
      <c r="I43" s="17" t="s">
        <v>24</v>
      </c>
    </row>
    <row r="44" spans="1:9" ht="19.5" customHeight="1">
      <c r="A44" s="10" t="s">
        <v>32</v>
      </c>
      <c r="B44" s="17">
        <v>10</v>
      </c>
      <c r="C44" s="12" t="s">
        <v>36</v>
      </c>
      <c r="D44" s="12" t="s">
        <v>32</v>
      </c>
      <c r="E44" s="13">
        <v>61</v>
      </c>
      <c r="F44" s="13">
        <v>82.74</v>
      </c>
      <c r="G44" s="14">
        <v>71.87</v>
      </c>
      <c r="H44" s="17">
        <v>4</v>
      </c>
      <c r="I44" s="17" t="s">
        <v>24</v>
      </c>
    </row>
    <row r="45" spans="1:9" ht="19.5" customHeight="1">
      <c r="A45" s="10" t="s">
        <v>32</v>
      </c>
      <c r="B45" s="11" t="s">
        <v>27</v>
      </c>
      <c r="C45" s="12" t="s">
        <v>37</v>
      </c>
      <c r="D45" s="12" t="s">
        <v>32</v>
      </c>
      <c r="E45" s="13">
        <v>71</v>
      </c>
      <c r="F45" s="13" t="s">
        <v>26</v>
      </c>
      <c r="G45" s="14" t="s">
        <v>27</v>
      </c>
      <c r="H45" s="17" t="s">
        <v>27</v>
      </c>
      <c r="I45" s="15" t="s">
        <v>27</v>
      </c>
    </row>
    <row r="46" spans="1:9" ht="19.5" customHeight="1">
      <c r="A46" s="10" t="s">
        <v>32</v>
      </c>
      <c r="B46" s="11" t="s">
        <v>27</v>
      </c>
      <c r="C46" s="12" t="s">
        <v>38</v>
      </c>
      <c r="D46" s="12" t="s">
        <v>32</v>
      </c>
      <c r="E46" s="13">
        <v>70</v>
      </c>
      <c r="F46" s="13" t="s">
        <v>26</v>
      </c>
      <c r="G46" s="14" t="s">
        <v>27</v>
      </c>
      <c r="H46" s="17" t="s">
        <v>27</v>
      </c>
      <c r="I46" s="15" t="s">
        <v>27</v>
      </c>
    </row>
    <row r="47" spans="1:9" ht="19.5" customHeight="1">
      <c r="A47" s="10" t="s">
        <v>39</v>
      </c>
      <c r="B47" s="17">
        <v>13</v>
      </c>
      <c r="C47" s="12" t="s">
        <v>40</v>
      </c>
      <c r="D47" s="12" t="s">
        <v>39</v>
      </c>
      <c r="E47" s="13">
        <v>68</v>
      </c>
      <c r="F47" s="13">
        <v>86.1</v>
      </c>
      <c r="G47" s="14">
        <v>77.05</v>
      </c>
      <c r="H47" s="17">
        <v>1</v>
      </c>
      <c r="I47" s="17" t="s">
        <v>17</v>
      </c>
    </row>
    <row r="48" spans="1:9" ht="19.5" customHeight="1">
      <c r="A48" s="10" t="s">
        <v>39</v>
      </c>
      <c r="B48" s="17">
        <v>15</v>
      </c>
      <c r="C48" s="12" t="s">
        <v>41</v>
      </c>
      <c r="D48" s="12" t="s">
        <v>39</v>
      </c>
      <c r="E48" s="13">
        <v>69</v>
      </c>
      <c r="F48" s="13">
        <v>83.22</v>
      </c>
      <c r="G48" s="14">
        <v>76.11</v>
      </c>
      <c r="H48" s="17">
        <v>2</v>
      </c>
      <c r="I48" s="17" t="s">
        <v>17</v>
      </c>
    </row>
    <row r="49" spans="1:9" ht="19.5" customHeight="1">
      <c r="A49" s="10" t="s">
        <v>39</v>
      </c>
      <c r="B49" s="17">
        <v>16</v>
      </c>
      <c r="C49" s="12" t="s">
        <v>42</v>
      </c>
      <c r="D49" s="12" t="s">
        <v>39</v>
      </c>
      <c r="E49" s="13">
        <v>69.5</v>
      </c>
      <c r="F49" s="13">
        <v>80.38</v>
      </c>
      <c r="G49" s="14">
        <v>74.94</v>
      </c>
      <c r="H49" s="17">
        <v>3</v>
      </c>
      <c r="I49" s="17" t="s">
        <v>17</v>
      </c>
    </row>
    <row r="50" spans="1:9" ht="19.5" customHeight="1">
      <c r="A50" s="10" t="s">
        <v>39</v>
      </c>
      <c r="B50" s="17">
        <v>14</v>
      </c>
      <c r="C50" s="12" t="s">
        <v>43</v>
      </c>
      <c r="D50" s="12" t="s">
        <v>39</v>
      </c>
      <c r="E50" s="13">
        <v>69</v>
      </c>
      <c r="F50" s="13">
        <v>79.9</v>
      </c>
      <c r="G50" s="14">
        <v>74.45</v>
      </c>
      <c r="H50" s="17">
        <v>4</v>
      </c>
      <c r="I50" s="17" t="s">
        <v>24</v>
      </c>
    </row>
    <row r="51" spans="1:9" ht="19.5" customHeight="1">
      <c r="A51" s="10" t="s">
        <v>39</v>
      </c>
      <c r="B51" s="17">
        <v>12</v>
      </c>
      <c r="C51" s="12" t="s">
        <v>44</v>
      </c>
      <c r="D51" s="12" t="s">
        <v>13</v>
      </c>
      <c r="E51" s="13">
        <v>65</v>
      </c>
      <c r="F51" s="13">
        <v>83.26</v>
      </c>
      <c r="G51" s="14">
        <v>74.13</v>
      </c>
      <c r="H51" s="17">
        <v>5</v>
      </c>
      <c r="I51" s="17" t="s">
        <v>24</v>
      </c>
    </row>
    <row r="52" spans="1:9" ht="19.5" customHeight="1">
      <c r="A52" s="10" t="s">
        <v>39</v>
      </c>
      <c r="B52" s="11" t="s">
        <v>27</v>
      </c>
      <c r="C52" s="12" t="s">
        <v>45</v>
      </c>
      <c r="D52" s="12" t="s">
        <v>39</v>
      </c>
      <c r="E52" s="13">
        <v>65.5</v>
      </c>
      <c r="F52" s="13" t="s">
        <v>26</v>
      </c>
      <c r="G52" s="14" t="s">
        <v>27</v>
      </c>
      <c r="H52" s="17" t="s">
        <v>27</v>
      </c>
      <c r="I52" s="15" t="s">
        <v>27</v>
      </c>
    </row>
    <row r="53" spans="1:9" ht="19.5" customHeight="1">
      <c r="A53" s="10" t="s">
        <v>46</v>
      </c>
      <c r="B53" s="17">
        <v>18</v>
      </c>
      <c r="C53" s="12" t="s">
        <v>47</v>
      </c>
      <c r="D53" s="12" t="s">
        <v>46</v>
      </c>
      <c r="E53" s="13">
        <v>84</v>
      </c>
      <c r="F53" s="13">
        <v>86</v>
      </c>
      <c r="G53" s="14">
        <v>85</v>
      </c>
      <c r="H53" s="17">
        <v>1</v>
      </c>
      <c r="I53" s="17" t="s">
        <v>17</v>
      </c>
    </row>
    <row r="54" spans="1:9" ht="19.5" customHeight="1">
      <c r="A54" s="10" t="s">
        <v>46</v>
      </c>
      <c r="B54" s="17">
        <v>17</v>
      </c>
      <c r="C54" s="12" t="s">
        <v>48</v>
      </c>
      <c r="D54" s="12" t="s">
        <v>46</v>
      </c>
      <c r="E54" s="13">
        <v>81.5</v>
      </c>
      <c r="F54" s="13">
        <v>82.67</v>
      </c>
      <c r="G54" s="14">
        <v>82.085</v>
      </c>
      <c r="H54" s="17">
        <v>2</v>
      </c>
      <c r="I54" s="17" t="s">
        <v>17</v>
      </c>
    </row>
    <row r="55" spans="1:9" ht="19.5" customHeight="1">
      <c r="A55" s="10" t="s">
        <v>46</v>
      </c>
      <c r="B55" s="17">
        <v>15</v>
      </c>
      <c r="C55" s="12" t="s">
        <v>49</v>
      </c>
      <c r="D55" s="12" t="s">
        <v>46</v>
      </c>
      <c r="E55" s="13">
        <v>80</v>
      </c>
      <c r="F55" s="13">
        <v>83.83</v>
      </c>
      <c r="G55" s="14">
        <v>81.915</v>
      </c>
      <c r="H55" s="17">
        <v>3</v>
      </c>
      <c r="I55" s="17" t="s">
        <v>17</v>
      </c>
    </row>
    <row r="56" spans="1:9" ht="19.5" customHeight="1">
      <c r="A56" s="10" t="s">
        <v>46</v>
      </c>
      <c r="B56" s="17">
        <v>16</v>
      </c>
      <c r="C56" s="12" t="s">
        <v>50</v>
      </c>
      <c r="D56" s="12" t="s">
        <v>46</v>
      </c>
      <c r="E56" s="13">
        <v>78.5</v>
      </c>
      <c r="F56" s="13">
        <v>84.83</v>
      </c>
      <c r="G56" s="14">
        <v>81.665</v>
      </c>
      <c r="H56" s="17">
        <v>4</v>
      </c>
      <c r="I56" s="17" t="s">
        <v>17</v>
      </c>
    </row>
    <row r="57" spans="1:9" ht="19.5" customHeight="1">
      <c r="A57" s="10" t="s">
        <v>46</v>
      </c>
      <c r="B57" s="17">
        <v>5</v>
      </c>
      <c r="C57" s="12" t="s">
        <v>51</v>
      </c>
      <c r="D57" s="12" t="s">
        <v>46</v>
      </c>
      <c r="E57" s="13">
        <v>74.5</v>
      </c>
      <c r="F57" s="13">
        <v>88.67</v>
      </c>
      <c r="G57" s="14">
        <v>81.585</v>
      </c>
      <c r="H57" s="17">
        <v>5</v>
      </c>
      <c r="I57" s="17" t="s">
        <v>17</v>
      </c>
    </row>
    <row r="58" spans="1:9" ht="19.5" customHeight="1">
      <c r="A58" s="10" t="s">
        <v>46</v>
      </c>
      <c r="B58" s="17">
        <v>13</v>
      </c>
      <c r="C58" s="12" t="s">
        <v>52</v>
      </c>
      <c r="D58" s="12" t="s">
        <v>46</v>
      </c>
      <c r="E58" s="13">
        <v>78</v>
      </c>
      <c r="F58" s="13">
        <v>83.5</v>
      </c>
      <c r="G58" s="14">
        <v>80.75</v>
      </c>
      <c r="H58" s="17">
        <v>6</v>
      </c>
      <c r="I58" s="17" t="s">
        <v>17</v>
      </c>
    </row>
    <row r="59" spans="1:9" ht="19.5" customHeight="1">
      <c r="A59" s="10" t="s">
        <v>46</v>
      </c>
      <c r="B59" s="17">
        <v>1</v>
      </c>
      <c r="C59" s="12" t="s">
        <v>53</v>
      </c>
      <c r="D59" s="12" t="s">
        <v>46</v>
      </c>
      <c r="E59" s="13">
        <v>81.5</v>
      </c>
      <c r="F59" s="13">
        <v>79</v>
      </c>
      <c r="G59" s="14">
        <v>80.25</v>
      </c>
      <c r="H59" s="17">
        <v>7</v>
      </c>
      <c r="I59" s="17" t="s">
        <v>17</v>
      </c>
    </row>
    <row r="60" spans="1:9" ht="19.5" customHeight="1">
      <c r="A60" s="10" t="s">
        <v>46</v>
      </c>
      <c r="B60" s="17">
        <v>3</v>
      </c>
      <c r="C60" s="12" t="s">
        <v>54</v>
      </c>
      <c r="D60" s="12" t="s">
        <v>46</v>
      </c>
      <c r="E60" s="13">
        <v>81</v>
      </c>
      <c r="F60" s="13">
        <v>74.33</v>
      </c>
      <c r="G60" s="14">
        <v>77.665</v>
      </c>
      <c r="H60" s="17">
        <v>8</v>
      </c>
      <c r="I60" s="17" t="s">
        <v>17</v>
      </c>
    </row>
    <row r="61" spans="1:9" ht="19.5" customHeight="1">
      <c r="A61" s="10" t="s">
        <v>46</v>
      </c>
      <c r="B61" s="17">
        <v>4</v>
      </c>
      <c r="C61" s="12" t="s">
        <v>55</v>
      </c>
      <c r="D61" s="12" t="s">
        <v>46</v>
      </c>
      <c r="E61" s="13">
        <v>83</v>
      </c>
      <c r="F61" s="13">
        <v>70.33</v>
      </c>
      <c r="G61" s="14">
        <v>76.665</v>
      </c>
      <c r="H61" s="17">
        <v>9</v>
      </c>
      <c r="I61" s="17" t="s">
        <v>17</v>
      </c>
    </row>
    <row r="62" spans="1:9" ht="19.5" customHeight="1">
      <c r="A62" s="10" t="s">
        <v>46</v>
      </c>
      <c r="B62" s="17">
        <v>10</v>
      </c>
      <c r="C62" s="12" t="s">
        <v>56</v>
      </c>
      <c r="D62" s="12" t="s">
        <v>46</v>
      </c>
      <c r="E62" s="13">
        <v>79</v>
      </c>
      <c r="F62" s="13">
        <v>73.83</v>
      </c>
      <c r="G62" s="14">
        <v>76.415</v>
      </c>
      <c r="H62" s="17">
        <v>10</v>
      </c>
      <c r="I62" s="17" t="s">
        <v>17</v>
      </c>
    </row>
    <row r="63" spans="1:9" ht="19.5" customHeight="1">
      <c r="A63" s="10" t="s">
        <v>46</v>
      </c>
      <c r="B63" s="17">
        <v>9</v>
      </c>
      <c r="C63" s="12" t="s">
        <v>57</v>
      </c>
      <c r="D63" s="12" t="s">
        <v>46</v>
      </c>
      <c r="E63" s="13">
        <v>72</v>
      </c>
      <c r="F63" s="13">
        <v>80</v>
      </c>
      <c r="G63" s="14">
        <v>76</v>
      </c>
      <c r="H63" s="17">
        <v>11</v>
      </c>
      <c r="I63" s="17" t="s">
        <v>17</v>
      </c>
    </row>
    <row r="64" spans="1:9" ht="19.5" customHeight="1">
      <c r="A64" s="10" t="s">
        <v>46</v>
      </c>
      <c r="B64" s="17">
        <v>19</v>
      </c>
      <c r="C64" s="12" t="s">
        <v>58</v>
      </c>
      <c r="D64" s="12" t="s">
        <v>46</v>
      </c>
      <c r="E64" s="13">
        <v>73.5</v>
      </c>
      <c r="F64" s="13">
        <v>76.33</v>
      </c>
      <c r="G64" s="14">
        <v>74.915</v>
      </c>
      <c r="H64" s="17">
        <v>12</v>
      </c>
      <c r="I64" s="17" t="s">
        <v>24</v>
      </c>
    </row>
    <row r="65" spans="1:9" ht="19.5" customHeight="1">
      <c r="A65" s="10" t="s">
        <v>46</v>
      </c>
      <c r="B65" s="17">
        <v>7</v>
      </c>
      <c r="C65" s="12" t="s">
        <v>59</v>
      </c>
      <c r="D65" s="12" t="s">
        <v>46</v>
      </c>
      <c r="E65" s="13">
        <v>73</v>
      </c>
      <c r="F65" s="13">
        <v>76</v>
      </c>
      <c r="G65" s="14">
        <v>74.5</v>
      </c>
      <c r="H65" s="17">
        <v>13</v>
      </c>
      <c r="I65" s="17" t="s">
        <v>24</v>
      </c>
    </row>
    <row r="66" spans="1:9" ht="19.5" customHeight="1">
      <c r="A66" s="10" t="s">
        <v>46</v>
      </c>
      <c r="B66" s="17">
        <v>8</v>
      </c>
      <c r="C66" s="12" t="s">
        <v>60</v>
      </c>
      <c r="D66" s="12" t="s">
        <v>46</v>
      </c>
      <c r="E66" s="13">
        <v>75</v>
      </c>
      <c r="F66" s="13">
        <v>72</v>
      </c>
      <c r="G66" s="14">
        <v>73.5</v>
      </c>
      <c r="H66" s="17">
        <v>14</v>
      </c>
      <c r="I66" s="17" t="s">
        <v>24</v>
      </c>
    </row>
    <row r="67" spans="1:9" ht="19.5" customHeight="1">
      <c r="A67" s="10" t="s">
        <v>46</v>
      </c>
      <c r="B67" s="17">
        <v>14</v>
      </c>
      <c r="C67" s="12" t="s">
        <v>61</v>
      </c>
      <c r="D67" s="12" t="s">
        <v>46</v>
      </c>
      <c r="E67" s="13">
        <v>73.5</v>
      </c>
      <c r="F67" s="13">
        <v>73</v>
      </c>
      <c r="G67" s="14">
        <v>73.25</v>
      </c>
      <c r="H67" s="17">
        <v>15</v>
      </c>
      <c r="I67" s="17" t="s">
        <v>24</v>
      </c>
    </row>
    <row r="68" spans="1:9" ht="19.5" customHeight="1">
      <c r="A68" s="10" t="s">
        <v>46</v>
      </c>
      <c r="B68" s="17">
        <v>12</v>
      </c>
      <c r="C68" s="12" t="s">
        <v>62</v>
      </c>
      <c r="D68" s="12" t="s">
        <v>46</v>
      </c>
      <c r="E68" s="13">
        <v>80</v>
      </c>
      <c r="F68" s="13">
        <v>65</v>
      </c>
      <c r="G68" s="14">
        <v>72.5</v>
      </c>
      <c r="H68" s="17">
        <v>16</v>
      </c>
      <c r="I68" s="17" t="s">
        <v>24</v>
      </c>
    </row>
    <row r="69" spans="1:9" ht="19.5" customHeight="1">
      <c r="A69" s="10" t="s">
        <v>46</v>
      </c>
      <c r="B69" s="17">
        <v>2</v>
      </c>
      <c r="C69" s="12" t="s">
        <v>63</v>
      </c>
      <c r="D69" s="12" t="s">
        <v>46</v>
      </c>
      <c r="E69" s="13">
        <v>71</v>
      </c>
      <c r="F69" s="13">
        <v>73.33</v>
      </c>
      <c r="G69" s="14">
        <v>72.165</v>
      </c>
      <c r="H69" s="17">
        <v>17</v>
      </c>
      <c r="I69" s="17" t="s">
        <v>24</v>
      </c>
    </row>
    <row r="70" spans="1:9" ht="19.5" customHeight="1">
      <c r="A70" s="10" t="s">
        <v>46</v>
      </c>
      <c r="B70" s="17">
        <v>6</v>
      </c>
      <c r="C70" s="12" t="s">
        <v>64</v>
      </c>
      <c r="D70" s="12" t="s">
        <v>46</v>
      </c>
      <c r="E70" s="13">
        <v>73.5</v>
      </c>
      <c r="F70" s="13">
        <v>70.67</v>
      </c>
      <c r="G70" s="14">
        <v>72.085</v>
      </c>
      <c r="H70" s="17">
        <v>18</v>
      </c>
      <c r="I70" s="17" t="s">
        <v>24</v>
      </c>
    </row>
    <row r="71" spans="1:9" ht="19.5" customHeight="1">
      <c r="A71" s="10" t="s">
        <v>46</v>
      </c>
      <c r="B71" s="17">
        <v>11</v>
      </c>
      <c r="C71" s="12" t="s">
        <v>65</v>
      </c>
      <c r="D71" s="12" t="s">
        <v>46</v>
      </c>
      <c r="E71" s="13">
        <v>70.5</v>
      </c>
      <c r="F71" s="13">
        <v>71.5</v>
      </c>
      <c r="G71" s="14">
        <v>71</v>
      </c>
      <c r="H71" s="17">
        <v>19</v>
      </c>
      <c r="I71" s="17" t="s">
        <v>24</v>
      </c>
    </row>
    <row r="72" spans="1:9" ht="19.5" customHeight="1">
      <c r="A72" s="10" t="s">
        <v>46</v>
      </c>
      <c r="B72" s="17" t="s">
        <v>27</v>
      </c>
      <c r="C72" s="12" t="s">
        <v>66</v>
      </c>
      <c r="D72" s="12"/>
      <c r="E72" s="13">
        <v>81</v>
      </c>
      <c r="F72" s="13" t="s">
        <v>26</v>
      </c>
      <c r="G72" s="14" t="s">
        <v>27</v>
      </c>
      <c r="H72" s="17" t="s">
        <v>27</v>
      </c>
      <c r="I72" s="17" t="s">
        <v>27</v>
      </c>
    </row>
    <row r="73" spans="1:9" ht="19.5" customHeight="1">
      <c r="A73" s="10" t="s">
        <v>46</v>
      </c>
      <c r="B73" s="17" t="s">
        <v>27</v>
      </c>
      <c r="C73" s="12" t="s">
        <v>67</v>
      </c>
      <c r="D73" s="12"/>
      <c r="E73" s="13">
        <v>80</v>
      </c>
      <c r="F73" s="13" t="s">
        <v>26</v>
      </c>
      <c r="G73" s="14" t="s">
        <v>27</v>
      </c>
      <c r="H73" s="17" t="s">
        <v>27</v>
      </c>
      <c r="I73" s="17" t="s">
        <v>27</v>
      </c>
    </row>
    <row r="74" spans="1:9" ht="19.5" customHeight="1">
      <c r="A74" s="10" t="s">
        <v>46</v>
      </c>
      <c r="B74" s="17" t="s">
        <v>27</v>
      </c>
      <c r="C74" s="12" t="s">
        <v>68</v>
      </c>
      <c r="D74" s="12"/>
      <c r="E74" s="13">
        <v>75.5</v>
      </c>
      <c r="F74" s="13" t="s">
        <v>26</v>
      </c>
      <c r="G74" s="14" t="s">
        <v>27</v>
      </c>
      <c r="H74" s="17" t="s">
        <v>27</v>
      </c>
      <c r="I74" s="17" t="s">
        <v>27</v>
      </c>
    </row>
    <row r="75" spans="1:9" ht="19.5" customHeight="1">
      <c r="A75" s="10" t="s">
        <v>88</v>
      </c>
      <c r="B75" s="17">
        <v>3</v>
      </c>
      <c r="C75" s="12" t="s">
        <v>89</v>
      </c>
      <c r="D75" s="12" t="s">
        <v>88</v>
      </c>
      <c r="E75" s="13">
        <v>87</v>
      </c>
      <c r="F75" s="13">
        <v>85.33</v>
      </c>
      <c r="G75" s="14">
        <v>86.17</v>
      </c>
      <c r="H75" s="17">
        <v>1</v>
      </c>
      <c r="I75" s="17" t="s">
        <v>17</v>
      </c>
    </row>
    <row r="76" spans="1:9" ht="19.5" customHeight="1">
      <c r="A76" s="10" t="s">
        <v>88</v>
      </c>
      <c r="B76" s="17">
        <v>11</v>
      </c>
      <c r="C76" s="12" t="s">
        <v>90</v>
      </c>
      <c r="D76" s="12" t="s">
        <v>88</v>
      </c>
      <c r="E76" s="13">
        <v>82.5</v>
      </c>
      <c r="F76" s="13">
        <v>85.83</v>
      </c>
      <c r="G76" s="14">
        <v>84.17</v>
      </c>
      <c r="H76" s="17">
        <v>2</v>
      </c>
      <c r="I76" s="17" t="s">
        <v>17</v>
      </c>
    </row>
    <row r="77" spans="1:9" ht="19.5" customHeight="1">
      <c r="A77" s="10" t="s">
        <v>88</v>
      </c>
      <c r="B77" s="17">
        <v>6</v>
      </c>
      <c r="C77" s="12" t="s">
        <v>91</v>
      </c>
      <c r="D77" s="12" t="s">
        <v>88</v>
      </c>
      <c r="E77" s="13">
        <v>79</v>
      </c>
      <c r="F77" s="13">
        <v>84.67</v>
      </c>
      <c r="G77" s="14">
        <v>81.84</v>
      </c>
      <c r="H77" s="17">
        <v>3</v>
      </c>
      <c r="I77" s="17" t="s">
        <v>17</v>
      </c>
    </row>
    <row r="78" spans="1:9" ht="19.5" customHeight="1">
      <c r="A78" s="10" t="s">
        <v>88</v>
      </c>
      <c r="B78" s="17">
        <v>15</v>
      </c>
      <c r="C78" s="12" t="s">
        <v>92</v>
      </c>
      <c r="D78" s="12" t="s">
        <v>88</v>
      </c>
      <c r="E78" s="13">
        <v>81</v>
      </c>
      <c r="F78" s="13">
        <v>82.5</v>
      </c>
      <c r="G78" s="14">
        <v>81.75</v>
      </c>
      <c r="H78" s="17">
        <v>4</v>
      </c>
      <c r="I78" s="17" t="s">
        <v>17</v>
      </c>
    </row>
    <row r="79" spans="1:9" ht="19.5" customHeight="1">
      <c r="A79" s="10" t="s">
        <v>88</v>
      </c>
      <c r="B79" s="17">
        <v>19</v>
      </c>
      <c r="C79" s="12" t="s">
        <v>93</v>
      </c>
      <c r="D79" s="12" t="s">
        <v>88</v>
      </c>
      <c r="E79" s="13">
        <v>81</v>
      </c>
      <c r="F79" s="13">
        <v>82.37</v>
      </c>
      <c r="G79" s="14">
        <v>81.69</v>
      </c>
      <c r="H79" s="17">
        <v>5</v>
      </c>
      <c r="I79" s="17" t="s">
        <v>17</v>
      </c>
    </row>
    <row r="80" spans="1:9" ht="19.5" customHeight="1">
      <c r="A80" s="10" t="s">
        <v>88</v>
      </c>
      <c r="B80" s="17">
        <v>9</v>
      </c>
      <c r="C80" s="12" t="s">
        <v>94</v>
      </c>
      <c r="D80" s="12" t="s">
        <v>88</v>
      </c>
      <c r="E80" s="13">
        <v>82.5</v>
      </c>
      <c r="F80" s="13">
        <v>80.5</v>
      </c>
      <c r="G80" s="14">
        <v>81.5</v>
      </c>
      <c r="H80" s="17">
        <v>6</v>
      </c>
      <c r="I80" s="17" t="s">
        <v>17</v>
      </c>
    </row>
    <row r="81" spans="1:9" ht="19.5" customHeight="1">
      <c r="A81" s="10" t="s">
        <v>88</v>
      </c>
      <c r="B81" s="17">
        <v>8</v>
      </c>
      <c r="C81" s="12" t="s">
        <v>95</v>
      </c>
      <c r="D81" s="12" t="s">
        <v>88</v>
      </c>
      <c r="E81" s="13">
        <v>80.5</v>
      </c>
      <c r="F81" s="13">
        <v>82</v>
      </c>
      <c r="G81" s="14">
        <v>81.25</v>
      </c>
      <c r="H81" s="17">
        <v>7</v>
      </c>
      <c r="I81" s="17" t="s">
        <v>17</v>
      </c>
    </row>
    <row r="82" spans="1:9" ht="19.5" customHeight="1">
      <c r="A82" s="10" t="s">
        <v>88</v>
      </c>
      <c r="B82" s="17">
        <v>18</v>
      </c>
      <c r="C82" s="12" t="s">
        <v>96</v>
      </c>
      <c r="D82" s="12" t="s">
        <v>88</v>
      </c>
      <c r="E82" s="13">
        <v>81.5</v>
      </c>
      <c r="F82" s="13">
        <v>80.23</v>
      </c>
      <c r="G82" s="14">
        <v>80.87</v>
      </c>
      <c r="H82" s="17">
        <v>8</v>
      </c>
      <c r="I82" s="17" t="s">
        <v>17</v>
      </c>
    </row>
    <row r="83" spans="1:9" ht="19.5" customHeight="1">
      <c r="A83" s="10" t="s">
        <v>88</v>
      </c>
      <c r="B83" s="17">
        <v>17</v>
      </c>
      <c r="C83" s="12" t="s">
        <v>97</v>
      </c>
      <c r="D83" s="12" t="s">
        <v>88</v>
      </c>
      <c r="E83" s="13">
        <v>74</v>
      </c>
      <c r="F83" s="13">
        <v>87.17</v>
      </c>
      <c r="G83" s="14">
        <v>80.59</v>
      </c>
      <c r="H83" s="17">
        <v>9</v>
      </c>
      <c r="I83" s="17" t="s">
        <v>17</v>
      </c>
    </row>
    <row r="84" spans="1:9" ht="19.5" customHeight="1">
      <c r="A84" s="10" t="s">
        <v>88</v>
      </c>
      <c r="B84" s="17">
        <v>12</v>
      </c>
      <c r="C84" s="12" t="s">
        <v>98</v>
      </c>
      <c r="D84" s="12" t="s">
        <v>88</v>
      </c>
      <c r="E84" s="13">
        <v>81</v>
      </c>
      <c r="F84" s="13">
        <v>80</v>
      </c>
      <c r="G84" s="14">
        <v>80.5</v>
      </c>
      <c r="H84" s="17">
        <v>10</v>
      </c>
      <c r="I84" s="17" t="s">
        <v>17</v>
      </c>
    </row>
    <row r="85" spans="1:9" ht="19.5" customHeight="1">
      <c r="A85" s="10" t="s">
        <v>88</v>
      </c>
      <c r="B85" s="17">
        <v>16</v>
      </c>
      <c r="C85" s="12" t="s">
        <v>99</v>
      </c>
      <c r="D85" s="12" t="s">
        <v>88</v>
      </c>
      <c r="E85" s="13">
        <v>82</v>
      </c>
      <c r="F85" s="13">
        <v>79</v>
      </c>
      <c r="G85" s="14">
        <v>80.5</v>
      </c>
      <c r="H85" s="17">
        <v>10</v>
      </c>
      <c r="I85" s="17" t="s">
        <v>17</v>
      </c>
    </row>
    <row r="86" spans="1:9" ht="19.5" customHeight="1">
      <c r="A86" s="10" t="s">
        <v>88</v>
      </c>
      <c r="B86" s="17">
        <v>14</v>
      </c>
      <c r="C86" s="12" t="s">
        <v>100</v>
      </c>
      <c r="D86" s="12" t="s">
        <v>88</v>
      </c>
      <c r="E86" s="13">
        <v>75.5</v>
      </c>
      <c r="F86" s="13">
        <v>85</v>
      </c>
      <c r="G86" s="14">
        <v>80.25</v>
      </c>
      <c r="H86" s="17">
        <v>12</v>
      </c>
      <c r="I86" s="17" t="s">
        <v>24</v>
      </c>
    </row>
    <row r="87" spans="1:9" ht="19.5" customHeight="1">
      <c r="A87" s="10" t="s">
        <v>88</v>
      </c>
      <c r="B87" s="17">
        <v>10</v>
      </c>
      <c r="C87" s="12" t="s">
        <v>101</v>
      </c>
      <c r="D87" s="12" t="s">
        <v>88</v>
      </c>
      <c r="E87" s="13">
        <v>81.5</v>
      </c>
      <c r="F87" s="13">
        <v>78.67</v>
      </c>
      <c r="G87" s="14">
        <v>80.09</v>
      </c>
      <c r="H87" s="17">
        <v>13</v>
      </c>
      <c r="I87" s="17" t="s">
        <v>24</v>
      </c>
    </row>
    <row r="88" spans="1:9" ht="19.5" customHeight="1">
      <c r="A88" s="10" t="s">
        <v>88</v>
      </c>
      <c r="B88" s="17">
        <v>13</v>
      </c>
      <c r="C88" s="12" t="s">
        <v>102</v>
      </c>
      <c r="D88" s="12" t="s">
        <v>88</v>
      </c>
      <c r="E88" s="13">
        <v>74</v>
      </c>
      <c r="F88" s="13">
        <v>81.17</v>
      </c>
      <c r="G88" s="14">
        <v>77.59</v>
      </c>
      <c r="H88" s="17">
        <v>14</v>
      </c>
      <c r="I88" s="17" t="s">
        <v>24</v>
      </c>
    </row>
    <row r="89" spans="1:9" ht="19.5" customHeight="1">
      <c r="A89" s="10" t="s">
        <v>88</v>
      </c>
      <c r="B89" s="17">
        <v>5</v>
      </c>
      <c r="C89" s="12" t="s">
        <v>103</v>
      </c>
      <c r="D89" s="12" t="s">
        <v>88</v>
      </c>
      <c r="E89" s="13">
        <v>79.5</v>
      </c>
      <c r="F89" s="13">
        <v>75</v>
      </c>
      <c r="G89" s="14">
        <v>77.25</v>
      </c>
      <c r="H89" s="17">
        <v>15</v>
      </c>
      <c r="I89" s="17" t="s">
        <v>24</v>
      </c>
    </row>
    <row r="90" spans="1:9" ht="19.5" customHeight="1">
      <c r="A90" s="10" t="s">
        <v>88</v>
      </c>
      <c r="B90" s="17">
        <v>1</v>
      </c>
      <c r="C90" s="12" t="s">
        <v>104</v>
      </c>
      <c r="D90" s="12" t="s">
        <v>88</v>
      </c>
      <c r="E90" s="13">
        <v>75</v>
      </c>
      <c r="F90" s="13">
        <v>79</v>
      </c>
      <c r="G90" s="14">
        <v>77</v>
      </c>
      <c r="H90" s="17">
        <v>16</v>
      </c>
      <c r="I90" s="17" t="s">
        <v>24</v>
      </c>
    </row>
    <row r="91" spans="1:9" ht="19.5" customHeight="1">
      <c r="A91" s="10" t="s">
        <v>88</v>
      </c>
      <c r="B91" s="17">
        <v>7</v>
      </c>
      <c r="C91" s="12" t="s">
        <v>105</v>
      </c>
      <c r="D91" s="12" t="s">
        <v>88</v>
      </c>
      <c r="E91" s="13">
        <v>81</v>
      </c>
      <c r="F91" s="13">
        <v>71.83</v>
      </c>
      <c r="G91" s="14">
        <v>76.42</v>
      </c>
      <c r="H91" s="17">
        <v>17</v>
      </c>
      <c r="I91" s="17" t="s">
        <v>24</v>
      </c>
    </row>
    <row r="92" spans="1:9" ht="19.5" customHeight="1">
      <c r="A92" s="10" t="s">
        <v>88</v>
      </c>
      <c r="B92" s="17">
        <v>2</v>
      </c>
      <c r="C92" s="12" t="s">
        <v>106</v>
      </c>
      <c r="D92" s="12" t="s">
        <v>88</v>
      </c>
      <c r="E92" s="13">
        <v>74</v>
      </c>
      <c r="F92" s="13">
        <v>76.17</v>
      </c>
      <c r="G92" s="14">
        <v>75.09</v>
      </c>
      <c r="H92" s="17">
        <v>18</v>
      </c>
      <c r="I92" s="17" t="s">
        <v>24</v>
      </c>
    </row>
    <row r="93" spans="1:9" ht="19.5" customHeight="1">
      <c r="A93" s="10" t="s">
        <v>88</v>
      </c>
      <c r="B93" s="17">
        <v>4</v>
      </c>
      <c r="C93" s="12" t="s">
        <v>107</v>
      </c>
      <c r="D93" s="12" t="s">
        <v>88</v>
      </c>
      <c r="E93" s="13">
        <v>74</v>
      </c>
      <c r="F93" s="13">
        <v>70.5</v>
      </c>
      <c r="G93" s="14">
        <v>72.25</v>
      </c>
      <c r="H93" s="17">
        <v>19</v>
      </c>
      <c r="I93" s="17" t="s">
        <v>24</v>
      </c>
    </row>
    <row r="94" spans="1:9" ht="19.5" customHeight="1">
      <c r="A94" s="10" t="s">
        <v>88</v>
      </c>
      <c r="B94" s="11" t="s">
        <v>27</v>
      </c>
      <c r="C94" s="12" t="s">
        <v>108</v>
      </c>
      <c r="D94" s="12" t="s">
        <v>88</v>
      </c>
      <c r="E94" s="13">
        <v>79.5</v>
      </c>
      <c r="F94" s="13" t="s">
        <v>26</v>
      </c>
      <c r="G94" s="14" t="s">
        <v>27</v>
      </c>
      <c r="H94" s="17" t="s">
        <v>27</v>
      </c>
      <c r="I94" s="15" t="s">
        <v>27</v>
      </c>
    </row>
    <row r="95" spans="1:9" ht="19.5" customHeight="1">
      <c r="A95" s="10" t="s">
        <v>88</v>
      </c>
      <c r="B95" s="11" t="s">
        <v>27</v>
      </c>
      <c r="C95" s="12" t="s">
        <v>109</v>
      </c>
      <c r="D95" s="12" t="s">
        <v>88</v>
      </c>
      <c r="E95" s="13">
        <v>75</v>
      </c>
      <c r="F95" s="13" t="s">
        <v>26</v>
      </c>
      <c r="G95" s="14" t="s">
        <v>27</v>
      </c>
      <c r="H95" s="17" t="s">
        <v>27</v>
      </c>
      <c r="I95" s="15" t="s">
        <v>27</v>
      </c>
    </row>
    <row r="96" spans="1:9" ht="19.5" customHeight="1">
      <c r="A96" s="10" t="s">
        <v>88</v>
      </c>
      <c r="B96" s="11" t="s">
        <v>27</v>
      </c>
      <c r="C96" s="12" t="s">
        <v>110</v>
      </c>
      <c r="D96" s="12" t="s">
        <v>88</v>
      </c>
      <c r="E96" s="13">
        <v>74</v>
      </c>
      <c r="F96" s="13" t="s">
        <v>26</v>
      </c>
      <c r="G96" s="14" t="s">
        <v>27</v>
      </c>
      <c r="H96" s="17" t="s">
        <v>27</v>
      </c>
      <c r="I96" s="15" t="s">
        <v>27</v>
      </c>
    </row>
    <row r="97" spans="1:9" ht="19.5" customHeight="1">
      <c r="A97" s="10" t="str">
        <f>VLOOKUP(B97,'[1]五'!A:C,3,)</f>
        <v>高中数学</v>
      </c>
      <c r="B97" s="17">
        <v>1</v>
      </c>
      <c r="C97" s="12" t="str">
        <f>VLOOKUP(B97,'[1]五'!A:C,2,)</f>
        <v>胡晓翠</v>
      </c>
      <c r="D97" s="12" t="str">
        <f>VLOOKUP(B97,'[1]五'!A:C,3,)</f>
        <v>高中数学</v>
      </c>
      <c r="E97" s="13">
        <f>VLOOKUP(C97,'[1]所有笔试'!C:F,3,)</f>
        <v>61.5</v>
      </c>
      <c r="F97" s="13">
        <f>VLOOKUP(B97,'[1]五输入 '!A:G,5,)</f>
        <v>80.03</v>
      </c>
      <c r="G97" s="14">
        <f>ROUND((E97+F97)/2,2)</f>
        <v>70.77</v>
      </c>
      <c r="H97" s="17">
        <v>1</v>
      </c>
      <c r="I97" s="17" t="s">
        <v>0</v>
      </c>
    </row>
    <row r="98" spans="1:9" ht="19.5" customHeight="1">
      <c r="A98" s="10" t="s">
        <v>111</v>
      </c>
      <c r="B98" s="17">
        <v>10</v>
      </c>
      <c r="C98" s="12" t="s">
        <v>112</v>
      </c>
      <c r="D98" s="12" t="s">
        <v>111</v>
      </c>
      <c r="E98" s="13">
        <v>78</v>
      </c>
      <c r="F98" s="13">
        <v>80.43</v>
      </c>
      <c r="G98" s="14">
        <v>79.22</v>
      </c>
      <c r="H98" s="17">
        <v>1</v>
      </c>
      <c r="I98" s="17" t="s">
        <v>17</v>
      </c>
    </row>
    <row r="99" spans="1:9" ht="19.5" customHeight="1">
      <c r="A99" s="10" t="s">
        <v>111</v>
      </c>
      <c r="B99" s="17">
        <v>7</v>
      </c>
      <c r="C99" s="12" t="s">
        <v>113</v>
      </c>
      <c r="D99" s="12" t="s">
        <v>111</v>
      </c>
      <c r="E99" s="13">
        <v>74</v>
      </c>
      <c r="F99" s="13">
        <v>83.93</v>
      </c>
      <c r="G99" s="14">
        <v>78.97</v>
      </c>
      <c r="H99" s="17">
        <v>2</v>
      </c>
      <c r="I99" s="17" t="s">
        <v>17</v>
      </c>
    </row>
    <row r="100" spans="1:9" ht="19.5" customHeight="1">
      <c r="A100" s="10" t="s">
        <v>111</v>
      </c>
      <c r="B100" s="17">
        <v>11</v>
      </c>
      <c r="C100" s="12" t="s">
        <v>114</v>
      </c>
      <c r="D100" s="12" t="s">
        <v>111</v>
      </c>
      <c r="E100" s="13">
        <v>77</v>
      </c>
      <c r="F100" s="13">
        <v>80.6</v>
      </c>
      <c r="G100" s="14">
        <v>78.8</v>
      </c>
      <c r="H100" s="17">
        <v>3</v>
      </c>
      <c r="I100" s="17" t="s">
        <v>17</v>
      </c>
    </row>
    <row r="101" spans="1:9" ht="19.5" customHeight="1">
      <c r="A101" s="10" t="s">
        <v>111</v>
      </c>
      <c r="B101" s="17">
        <v>17</v>
      </c>
      <c r="C101" s="12" t="s">
        <v>115</v>
      </c>
      <c r="D101" s="12" t="s">
        <v>111</v>
      </c>
      <c r="E101" s="13">
        <v>77</v>
      </c>
      <c r="F101" s="13">
        <v>80.6</v>
      </c>
      <c r="G101" s="14">
        <v>78.8</v>
      </c>
      <c r="H101" s="17">
        <v>3</v>
      </c>
      <c r="I101" s="17" t="s">
        <v>17</v>
      </c>
    </row>
    <row r="102" spans="1:9" ht="19.5" customHeight="1">
      <c r="A102" s="10" t="s">
        <v>111</v>
      </c>
      <c r="B102" s="17">
        <v>13</v>
      </c>
      <c r="C102" s="12" t="s">
        <v>116</v>
      </c>
      <c r="D102" s="12" t="s">
        <v>111</v>
      </c>
      <c r="E102" s="13">
        <v>75</v>
      </c>
      <c r="F102" s="13">
        <v>82.57</v>
      </c>
      <c r="G102" s="14">
        <v>78.79</v>
      </c>
      <c r="H102" s="17">
        <v>5</v>
      </c>
      <c r="I102" s="17" t="s">
        <v>17</v>
      </c>
    </row>
    <row r="103" spans="1:9" ht="19.5" customHeight="1">
      <c r="A103" s="10" t="s">
        <v>111</v>
      </c>
      <c r="B103" s="17">
        <v>15</v>
      </c>
      <c r="C103" s="12" t="s">
        <v>117</v>
      </c>
      <c r="D103" s="12" t="s">
        <v>111</v>
      </c>
      <c r="E103" s="13">
        <v>81</v>
      </c>
      <c r="F103" s="13">
        <v>76.5</v>
      </c>
      <c r="G103" s="14">
        <v>78.75</v>
      </c>
      <c r="H103" s="17">
        <v>6</v>
      </c>
      <c r="I103" s="17" t="s">
        <v>17</v>
      </c>
    </row>
    <row r="104" spans="1:9" ht="19.5" customHeight="1">
      <c r="A104" s="10" t="s">
        <v>111</v>
      </c>
      <c r="B104" s="17">
        <v>18</v>
      </c>
      <c r="C104" s="12" t="s">
        <v>118</v>
      </c>
      <c r="D104" s="12" t="s">
        <v>111</v>
      </c>
      <c r="E104" s="13">
        <v>76</v>
      </c>
      <c r="F104" s="13">
        <v>81.47</v>
      </c>
      <c r="G104" s="14">
        <v>78.74</v>
      </c>
      <c r="H104" s="17">
        <v>7</v>
      </c>
      <c r="I104" s="17" t="s">
        <v>17</v>
      </c>
    </row>
    <row r="105" spans="1:9" ht="19.5" customHeight="1">
      <c r="A105" s="10" t="s">
        <v>111</v>
      </c>
      <c r="B105" s="17">
        <v>14</v>
      </c>
      <c r="C105" s="12" t="s">
        <v>119</v>
      </c>
      <c r="D105" s="12" t="s">
        <v>111</v>
      </c>
      <c r="E105" s="13">
        <v>79</v>
      </c>
      <c r="F105" s="13">
        <v>77.83</v>
      </c>
      <c r="G105" s="14">
        <v>78.42</v>
      </c>
      <c r="H105" s="17">
        <v>8</v>
      </c>
      <c r="I105" s="17" t="s">
        <v>17</v>
      </c>
    </row>
    <row r="106" spans="1:9" ht="19.5" customHeight="1">
      <c r="A106" s="10" t="s">
        <v>111</v>
      </c>
      <c r="B106" s="17">
        <v>3</v>
      </c>
      <c r="C106" s="12" t="s">
        <v>120</v>
      </c>
      <c r="D106" s="12" t="s">
        <v>111</v>
      </c>
      <c r="E106" s="13">
        <v>71</v>
      </c>
      <c r="F106" s="13">
        <v>83.4</v>
      </c>
      <c r="G106" s="14">
        <v>77.2</v>
      </c>
      <c r="H106" s="17">
        <v>9</v>
      </c>
      <c r="I106" s="17" t="s">
        <v>17</v>
      </c>
    </row>
    <row r="107" spans="1:9" ht="19.5" customHeight="1">
      <c r="A107" s="10" t="s">
        <v>111</v>
      </c>
      <c r="B107" s="17">
        <v>9</v>
      </c>
      <c r="C107" s="12" t="s">
        <v>121</v>
      </c>
      <c r="D107" s="12" t="s">
        <v>111</v>
      </c>
      <c r="E107" s="13">
        <v>74</v>
      </c>
      <c r="F107" s="13">
        <v>80.33</v>
      </c>
      <c r="G107" s="14">
        <v>77.17</v>
      </c>
      <c r="H107" s="17">
        <v>10</v>
      </c>
      <c r="I107" s="17" t="s">
        <v>17</v>
      </c>
    </row>
    <row r="108" spans="1:9" ht="19.5" customHeight="1">
      <c r="A108" s="10" t="s">
        <v>111</v>
      </c>
      <c r="B108" s="17">
        <v>6</v>
      </c>
      <c r="C108" s="12" t="s">
        <v>122</v>
      </c>
      <c r="D108" s="12" t="s">
        <v>111</v>
      </c>
      <c r="E108" s="13">
        <v>74</v>
      </c>
      <c r="F108" s="13">
        <v>79.23</v>
      </c>
      <c r="G108" s="14">
        <v>76.62</v>
      </c>
      <c r="H108" s="17">
        <v>11</v>
      </c>
      <c r="I108" s="17" t="s">
        <v>24</v>
      </c>
    </row>
    <row r="109" spans="1:9" ht="19.5" customHeight="1">
      <c r="A109" s="10" t="s">
        <v>111</v>
      </c>
      <c r="B109" s="17">
        <v>16</v>
      </c>
      <c r="C109" s="12" t="s">
        <v>123</v>
      </c>
      <c r="D109" s="12" t="s">
        <v>111</v>
      </c>
      <c r="E109" s="13">
        <v>70</v>
      </c>
      <c r="F109" s="13">
        <v>82.33</v>
      </c>
      <c r="G109" s="14">
        <v>76.17</v>
      </c>
      <c r="H109" s="17">
        <v>12</v>
      </c>
      <c r="I109" s="17" t="s">
        <v>24</v>
      </c>
    </row>
    <row r="110" spans="1:9" ht="19.5" customHeight="1">
      <c r="A110" s="10" t="s">
        <v>111</v>
      </c>
      <c r="B110" s="17">
        <v>5</v>
      </c>
      <c r="C110" s="12" t="s">
        <v>124</v>
      </c>
      <c r="D110" s="12" t="s">
        <v>111</v>
      </c>
      <c r="E110" s="13">
        <v>69</v>
      </c>
      <c r="F110" s="13">
        <v>81.87</v>
      </c>
      <c r="G110" s="14">
        <v>75.44</v>
      </c>
      <c r="H110" s="17">
        <v>13</v>
      </c>
      <c r="I110" s="17" t="s">
        <v>24</v>
      </c>
    </row>
    <row r="111" spans="1:9" ht="19.5" customHeight="1">
      <c r="A111" s="10" t="s">
        <v>111</v>
      </c>
      <c r="B111" s="17">
        <v>4</v>
      </c>
      <c r="C111" s="12" t="s">
        <v>125</v>
      </c>
      <c r="D111" s="12" t="s">
        <v>111</v>
      </c>
      <c r="E111" s="13">
        <v>69</v>
      </c>
      <c r="F111" s="13">
        <v>80.93</v>
      </c>
      <c r="G111" s="14">
        <v>74.97</v>
      </c>
      <c r="H111" s="17">
        <v>14</v>
      </c>
      <c r="I111" s="17" t="s">
        <v>24</v>
      </c>
    </row>
    <row r="112" spans="1:9" ht="19.5" customHeight="1">
      <c r="A112" s="10" t="s">
        <v>111</v>
      </c>
      <c r="B112" s="17">
        <v>19</v>
      </c>
      <c r="C112" s="12" t="s">
        <v>126</v>
      </c>
      <c r="D112" s="12" t="s">
        <v>111</v>
      </c>
      <c r="E112" s="13">
        <v>69.5</v>
      </c>
      <c r="F112" s="13">
        <v>80.1</v>
      </c>
      <c r="G112" s="14">
        <v>74.8</v>
      </c>
      <c r="H112" s="17">
        <v>15</v>
      </c>
      <c r="I112" s="17" t="s">
        <v>24</v>
      </c>
    </row>
    <row r="113" spans="1:9" ht="19.5" customHeight="1">
      <c r="A113" s="10" t="s">
        <v>111</v>
      </c>
      <c r="B113" s="17">
        <v>12</v>
      </c>
      <c r="C113" s="12" t="s">
        <v>127</v>
      </c>
      <c r="D113" s="12" t="s">
        <v>111</v>
      </c>
      <c r="E113" s="13">
        <v>71</v>
      </c>
      <c r="F113" s="13">
        <v>77.33</v>
      </c>
      <c r="G113" s="14">
        <v>74.17</v>
      </c>
      <c r="H113" s="17">
        <v>16</v>
      </c>
      <c r="I113" s="17" t="s">
        <v>24</v>
      </c>
    </row>
    <row r="114" spans="1:9" ht="19.5" customHeight="1">
      <c r="A114" s="10" t="s">
        <v>111</v>
      </c>
      <c r="B114" s="17">
        <v>2</v>
      </c>
      <c r="C114" s="12" t="s">
        <v>128</v>
      </c>
      <c r="D114" s="12" t="s">
        <v>111</v>
      </c>
      <c r="E114" s="13">
        <v>70</v>
      </c>
      <c r="F114" s="13">
        <v>77.67</v>
      </c>
      <c r="G114" s="14">
        <v>73.84</v>
      </c>
      <c r="H114" s="17">
        <v>17</v>
      </c>
      <c r="I114" s="17" t="s">
        <v>24</v>
      </c>
    </row>
    <row r="115" spans="1:9" ht="19.5" customHeight="1">
      <c r="A115" s="10" t="s">
        <v>111</v>
      </c>
      <c r="B115" s="17">
        <v>8</v>
      </c>
      <c r="C115" s="12" t="s">
        <v>129</v>
      </c>
      <c r="D115" s="12" t="s">
        <v>111</v>
      </c>
      <c r="E115" s="13">
        <v>69</v>
      </c>
      <c r="F115" s="13">
        <v>78.33</v>
      </c>
      <c r="G115" s="14">
        <v>73.67</v>
      </c>
      <c r="H115" s="17">
        <v>18</v>
      </c>
      <c r="I115" s="17" t="s">
        <v>24</v>
      </c>
    </row>
    <row r="116" spans="1:9" ht="19.5" customHeight="1">
      <c r="A116" s="10" t="s">
        <v>111</v>
      </c>
      <c r="B116" s="11" t="s">
        <v>27</v>
      </c>
      <c r="C116" s="12" t="s">
        <v>130</v>
      </c>
      <c r="D116" s="12" t="s">
        <v>111</v>
      </c>
      <c r="E116" s="13">
        <v>77</v>
      </c>
      <c r="F116" s="13" t="s">
        <v>26</v>
      </c>
      <c r="G116" s="14" t="s">
        <v>27</v>
      </c>
      <c r="H116" s="17" t="s">
        <v>27</v>
      </c>
      <c r="I116" s="15" t="s">
        <v>27</v>
      </c>
    </row>
    <row r="117" spans="1:9" ht="19.5" customHeight="1">
      <c r="A117" s="10" t="s">
        <v>111</v>
      </c>
      <c r="B117" s="11" t="s">
        <v>27</v>
      </c>
      <c r="C117" s="12" t="s">
        <v>131</v>
      </c>
      <c r="D117" s="12" t="s">
        <v>111</v>
      </c>
      <c r="E117" s="13">
        <v>76</v>
      </c>
      <c r="F117" s="13" t="s">
        <v>26</v>
      </c>
      <c r="G117" s="14" t="s">
        <v>27</v>
      </c>
      <c r="H117" s="17" t="s">
        <v>27</v>
      </c>
      <c r="I117" s="15" t="s">
        <v>27</v>
      </c>
    </row>
    <row r="118" spans="1:9" ht="19.5" customHeight="1">
      <c r="A118" s="10" t="s">
        <v>111</v>
      </c>
      <c r="B118" s="11" t="s">
        <v>27</v>
      </c>
      <c r="C118" s="12" t="s">
        <v>132</v>
      </c>
      <c r="D118" s="12" t="s">
        <v>111</v>
      </c>
      <c r="E118" s="13">
        <v>71</v>
      </c>
      <c r="F118" s="13" t="s">
        <v>26</v>
      </c>
      <c r="G118" s="14" t="s">
        <v>27</v>
      </c>
      <c r="H118" s="17" t="s">
        <v>27</v>
      </c>
      <c r="I118" s="15" t="s">
        <v>27</v>
      </c>
    </row>
    <row r="119" spans="1:9" ht="19.5" customHeight="1">
      <c r="A119" s="10" t="s">
        <v>133</v>
      </c>
      <c r="B119" s="17">
        <v>24</v>
      </c>
      <c r="C119" s="12" t="s">
        <v>134</v>
      </c>
      <c r="D119" s="12" t="s">
        <v>133</v>
      </c>
      <c r="E119" s="13">
        <v>74</v>
      </c>
      <c r="F119" s="13">
        <v>86.97</v>
      </c>
      <c r="G119" s="14">
        <v>80.49</v>
      </c>
      <c r="H119" s="17">
        <v>1</v>
      </c>
      <c r="I119" s="17" t="s">
        <v>17</v>
      </c>
    </row>
    <row r="120" spans="1:9" ht="19.5" customHeight="1">
      <c r="A120" s="10" t="s">
        <v>133</v>
      </c>
      <c r="B120" s="17">
        <v>26</v>
      </c>
      <c r="C120" s="12" t="s">
        <v>135</v>
      </c>
      <c r="D120" s="12" t="s">
        <v>133</v>
      </c>
      <c r="E120" s="13">
        <v>69.5</v>
      </c>
      <c r="F120" s="13">
        <v>84.9</v>
      </c>
      <c r="G120" s="14">
        <v>77.2</v>
      </c>
      <c r="H120" s="17">
        <v>2</v>
      </c>
      <c r="I120" s="17" t="s">
        <v>17</v>
      </c>
    </row>
    <row r="121" spans="1:9" ht="19.5" customHeight="1">
      <c r="A121" s="10" t="s">
        <v>133</v>
      </c>
      <c r="B121" s="17">
        <v>6</v>
      </c>
      <c r="C121" s="12" t="s">
        <v>136</v>
      </c>
      <c r="D121" s="12" t="s">
        <v>133</v>
      </c>
      <c r="E121" s="13">
        <v>71.5</v>
      </c>
      <c r="F121" s="13">
        <v>82.1</v>
      </c>
      <c r="G121" s="14">
        <v>76.8</v>
      </c>
      <c r="H121" s="17">
        <v>3</v>
      </c>
      <c r="I121" s="17" t="s">
        <v>17</v>
      </c>
    </row>
    <row r="122" spans="1:9" ht="19.5" customHeight="1">
      <c r="A122" s="10" t="s">
        <v>133</v>
      </c>
      <c r="B122" s="17">
        <v>12</v>
      </c>
      <c r="C122" s="12" t="s">
        <v>137</v>
      </c>
      <c r="D122" s="12" t="s">
        <v>133</v>
      </c>
      <c r="E122" s="13">
        <v>65</v>
      </c>
      <c r="F122" s="13">
        <v>85.87</v>
      </c>
      <c r="G122" s="14">
        <v>75.44</v>
      </c>
      <c r="H122" s="17">
        <v>4</v>
      </c>
      <c r="I122" s="17" t="s">
        <v>17</v>
      </c>
    </row>
    <row r="123" spans="1:9" ht="19.5" customHeight="1">
      <c r="A123" s="10" t="s">
        <v>133</v>
      </c>
      <c r="B123" s="17">
        <v>9</v>
      </c>
      <c r="C123" s="12" t="s">
        <v>138</v>
      </c>
      <c r="D123" s="12" t="s">
        <v>133</v>
      </c>
      <c r="E123" s="13">
        <v>68.5</v>
      </c>
      <c r="F123" s="13">
        <v>82.33</v>
      </c>
      <c r="G123" s="14">
        <v>75.42</v>
      </c>
      <c r="H123" s="17">
        <v>5</v>
      </c>
      <c r="I123" s="17" t="s">
        <v>17</v>
      </c>
    </row>
    <row r="124" spans="1:9" ht="19.5" customHeight="1">
      <c r="A124" s="10" t="s">
        <v>133</v>
      </c>
      <c r="B124" s="17">
        <v>7</v>
      </c>
      <c r="C124" s="12" t="s">
        <v>139</v>
      </c>
      <c r="D124" s="12" t="s">
        <v>133</v>
      </c>
      <c r="E124" s="13">
        <v>69</v>
      </c>
      <c r="F124" s="13">
        <v>80.03</v>
      </c>
      <c r="G124" s="14">
        <v>74.52</v>
      </c>
      <c r="H124" s="17">
        <v>6</v>
      </c>
      <c r="I124" s="17" t="s">
        <v>17</v>
      </c>
    </row>
    <row r="125" spans="1:9" ht="19.5" customHeight="1">
      <c r="A125" s="10" t="s">
        <v>133</v>
      </c>
      <c r="B125" s="17">
        <v>4</v>
      </c>
      <c r="C125" s="12" t="s">
        <v>140</v>
      </c>
      <c r="D125" s="12" t="s">
        <v>133</v>
      </c>
      <c r="E125" s="13">
        <v>64</v>
      </c>
      <c r="F125" s="13">
        <v>84.87</v>
      </c>
      <c r="G125" s="14">
        <v>74.44</v>
      </c>
      <c r="H125" s="17">
        <v>7</v>
      </c>
      <c r="I125" s="17" t="s">
        <v>17</v>
      </c>
    </row>
    <row r="126" spans="1:9" ht="19.5" customHeight="1">
      <c r="A126" s="10" t="s">
        <v>133</v>
      </c>
      <c r="B126" s="17">
        <v>5</v>
      </c>
      <c r="C126" s="12" t="s">
        <v>141</v>
      </c>
      <c r="D126" s="12" t="s">
        <v>133</v>
      </c>
      <c r="E126" s="13">
        <v>71.5</v>
      </c>
      <c r="F126" s="13">
        <v>77.33</v>
      </c>
      <c r="G126" s="14">
        <v>74.42</v>
      </c>
      <c r="H126" s="17">
        <v>8</v>
      </c>
      <c r="I126" s="17" t="s">
        <v>17</v>
      </c>
    </row>
    <row r="127" spans="1:9" ht="19.5" customHeight="1">
      <c r="A127" s="10" t="s">
        <v>133</v>
      </c>
      <c r="B127" s="17">
        <v>13</v>
      </c>
      <c r="C127" s="12" t="s">
        <v>142</v>
      </c>
      <c r="D127" s="12" t="s">
        <v>133</v>
      </c>
      <c r="E127" s="13">
        <v>67</v>
      </c>
      <c r="F127" s="13">
        <v>80.9</v>
      </c>
      <c r="G127" s="14">
        <v>73.95</v>
      </c>
      <c r="H127" s="17">
        <v>9</v>
      </c>
      <c r="I127" s="17" t="s">
        <v>17</v>
      </c>
    </row>
    <row r="128" spans="1:9" ht="19.5" customHeight="1">
      <c r="A128" s="10" t="s">
        <v>133</v>
      </c>
      <c r="B128" s="17">
        <v>23</v>
      </c>
      <c r="C128" s="12" t="s">
        <v>143</v>
      </c>
      <c r="D128" s="12" t="s">
        <v>133</v>
      </c>
      <c r="E128" s="13">
        <v>68.5</v>
      </c>
      <c r="F128" s="13">
        <v>78.23</v>
      </c>
      <c r="G128" s="14">
        <v>73.37</v>
      </c>
      <c r="H128" s="17">
        <v>10</v>
      </c>
      <c r="I128" s="17" t="s">
        <v>17</v>
      </c>
    </row>
    <row r="129" spans="1:9" ht="19.5" customHeight="1">
      <c r="A129" s="10" t="s">
        <v>133</v>
      </c>
      <c r="B129" s="17">
        <v>3</v>
      </c>
      <c r="C129" s="12" t="s">
        <v>144</v>
      </c>
      <c r="D129" s="12" t="s">
        <v>133</v>
      </c>
      <c r="E129" s="13">
        <v>67.5</v>
      </c>
      <c r="F129" s="13">
        <v>77.77</v>
      </c>
      <c r="G129" s="14">
        <v>72.64</v>
      </c>
      <c r="H129" s="17">
        <v>11</v>
      </c>
      <c r="I129" s="17" t="s">
        <v>17</v>
      </c>
    </row>
    <row r="130" spans="1:9" ht="19.5" customHeight="1">
      <c r="A130" s="10" t="s">
        <v>133</v>
      </c>
      <c r="B130" s="17">
        <v>14</v>
      </c>
      <c r="C130" s="12" t="s">
        <v>145</v>
      </c>
      <c r="D130" s="12" t="s">
        <v>133</v>
      </c>
      <c r="E130" s="13">
        <v>66</v>
      </c>
      <c r="F130" s="13">
        <v>79.07</v>
      </c>
      <c r="G130" s="14">
        <v>72.54</v>
      </c>
      <c r="H130" s="17">
        <v>12</v>
      </c>
      <c r="I130" s="17" t="s">
        <v>17</v>
      </c>
    </row>
    <row r="131" spans="1:9" ht="19.5" customHeight="1">
      <c r="A131" s="10" t="s">
        <v>133</v>
      </c>
      <c r="B131" s="17">
        <v>15</v>
      </c>
      <c r="C131" s="12" t="s">
        <v>146</v>
      </c>
      <c r="D131" s="12" t="s">
        <v>133</v>
      </c>
      <c r="E131" s="13">
        <v>66.5</v>
      </c>
      <c r="F131" s="13">
        <v>75.8</v>
      </c>
      <c r="G131" s="14">
        <v>71.15</v>
      </c>
      <c r="H131" s="17">
        <v>13</v>
      </c>
      <c r="I131" s="17" t="s">
        <v>17</v>
      </c>
    </row>
    <row r="132" spans="1:9" ht="19.5" customHeight="1">
      <c r="A132" s="10" t="s">
        <v>133</v>
      </c>
      <c r="B132" s="17">
        <v>19</v>
      </c>
      <c r="C132" s="12" t="s">
        <v>147</v>
      </c>
      <c r="D132" s="12" t="s">
        <v>133</v>
      </c>
      <c r="E132" s="13">
        <v>65</v>
      </c>
      <c r="F132" s="13">
        <v>76.63</v>
      </c>
      <c r="G132" s="14">
        <v>70.82</v>
      </c>
      <c r="H132" s="17">
        <v>14</v>
      </c>
      <c r="I132" s="17" t="s">
        <v>24</v>
      </c>
    </row>
    <row r="133" spans="1:9" ht="19.5" customHeight="1">
      <c r="A133" s="10" t="s">
        <v>133</v>
      </c>
      <c r="B133" s="17">
        <v>20</v>
      </c>
      <c r="C133" s="12" t="s">
        <v>148</v>
      </c>
      <c r="D133" s="12" t="s">
        <v>133</v>
      </c>
      <c r="E133" s="13">
        <v>69.5</v>
      </c>
      <c r="F133" s="13">
        <v>69.83</v>
      </c>
      <c r="G133" s="14">
        <v>69.67</v>
      </c>
      <c r="H133" s="17">
        <v>15</v>
      </c>
      <c r="I133" s="17" t="s">
        <v>24</v>
      </c>
    </row>
    <row r="134" spans="1:9" ht="19.5" customHeight="1">
      <c r="A134" s="10" t="s">
        <v>133</v>
      </c>
      <c r="B134" s="17">
        <v>17</v>
      </c>
      <c r="C134" s="12" t="s">
        <v>149</v>
      </c>
      <c r="D134" s="12" t="s">
        <v>133</v>
      </c>
      <c r="E134" s="13">
        <v>69.5</v>
      </c>
      <c r="F134" s="13">
        <v>69.6</v>
      </c>
      <c r="G134" s="14">
        <v>69.55</v>
      </c>
      <c r="H134" s="17">
        <v>16</v>
      </c>
      <c r="I134" s="17" t="s">
        <v>24</v>
      </c>
    </row>
    <row r="135" spans="1:9" ht="19.5" customHeight="1">
      <c r="A135" s="10" t="s">
        <v>133</v>
      </c>
      <c r="B135" s="17">
        <v>8</v>
      </c>
      <c r="C135" s="12" t="s">
        <v>150</v>
      </c>
      <c r="D135" s="12" t="s">
        <v>133</v>
      </c>
      <c r="E135" s="13">
        <v>68</v>
      </c>
      <c r="F135" s="13">
        <v>70.27</v>
      </c>
      <c r="G135" s="14">
        <v>69.14</v>
      </c>
      <c r="H135" s="17">
        <v>17</v>
      </c>
      <c r="I135" s="17" t="s">
        <v>24</v>
      </c>
    </row>
    <row r="136" spans="1:9" ht="19.5" customHeight="1">
      <c r="A136" s="10" t="s">
        <v>133</v>
      </c>
      <c r="B136" s="17">
        <v>21</v>
      </c>
      <c r="C136" s="12" t="s">
        <v>151</v>
      </c>
      <c r="D136" s="12" t="s">
        <v>133</v>
      </c>
      <c r="E136" s="13">
        <v>64.5</v>
      </c>
      <c r="F136" s="13">
        <v>73.73</v>
      </c>
      <c r="G136" s="14">
        <v>69.12</v>
      </c>
      <c r="H136" s="17">
        <v>18</v>
      </c>
      <c r="I136" s="17" t="s">
        <v>24</v>
      </c>
    </row>
    <row r="137" spans="1:9" ht="19.5" customHeight="1">
      <c r="A137" s="10" t="s">
        <v>133</v>
      </c>
      <c r="B137" s="17">
        <v>25</v>
      </c>
      <c r="C137" s="12" t="s">
        <v>152</v>
      </c>
      <c r="D137" s="12" t="s">
        <v>133</v>
      </c>
      <c r="E137" s="13">
        <v>64.5</v>
      </c>
      <c r="F137" s="13">
        <v>72.8</v>
      </c>
      <c r="G137" s="14">
        <v>68.65</v>
      </c>
      <c r="H137" s="17">
        <v>19</v>
      </c>
      <c r="I137" s="17" t="s">
        <v>24</v>
      </c>
    </row>
    <row r="138" spans="1:9" ht="19.5" customHeight="1">
      <c r="A138" s="10" t="s">
        <v>133</v>
      </c>
      <c r="B138" s="17">
        <v>1</v>
      </c>
      <c r="C138" s="12" t="s">
        <v>153</v>
      </c>
      <c r="D138" s="12" t="s">
        <v>133</v>
      </c>
      <c r="E138" s="13">
        <v>69</v>
      </c>
      <c r="F138" s="13">
        <v>67.53</v>
      </c>
      <c r="G138" s="14">
        <v>68.27</v>
      </c>
      <c r="H138" s="17">
        <v>20</v>
      </c>
      <c r="I138" s="17" t="s">
        <v>24</v>
      </c>
    </row>
    <row r="139" spans="1:9" ht="19.5" customHeight="1">
      <c r="A139" s="10" t="s">
        <v>133</v>
      </c>
      <c r="B139" s="17">
        <v>18</v>
      </c>
      <c r="C139" s="12" t="s">
        <v>154</v>
      </c>
      <c r="D139" s="12" t="s">
        <v>133</v>
      </c>
      <c r="E139" s="13">
        <v>70</v>
      </c>
      <c r="F139" s="13">
        <v>66.3</v>
      </c>
      <c r="G139" s="14">
        <v>68.15</v>
      </c>
      <c r="H139" s="17">
        <v>21</v>
      </c>
      <c r="I139" s="17" t="s">
        <v>24</v>
      </c>
    </row>
    <row r="140" spans="1:9" ht="19.5" customHeight="1">
      <c r="A140" s="10" t="s">
        <v>133</v>
      </c>
      <c r="B140" s="17">
        <v>16</v>
      </c>
      <c r="C140" s="12" t="s">
        <v>155</v>
      </c>
      <c r="D140" s="12" t="s">
        <v>133</v>
      </c>
      <c r="E140" s="13">
        <v>66.5</v>
      </c>
      <c r="F140" s="13">
        <v>69.77</v>
      </c>
      <c r="G140" s="14">
        <v>68.14</v>
      </c>
      <c r="H140" s="17">
        <v>22</v>
      </c>
      <c r="I140" s="17" t="s">
        <v>24</v>
      </c>
    </row>
    <row r="141" spans="1:9" ht="19.5" customHeight="1">
      <c r="A141" s="10" t="s">
        <v>133</v>
      </c>
      <c r="B141" s="17">
        <v>11</v>
      </c>
      <c r="C141" s="12" t="s">
        <v>156</v>
      </c>
      <c r="D141" s="12" t="s">
        <v>133</v>
      </c>
      <c r="E141" s="13">
        <v>65.5</v>
      </c>
      <c r="F141" s="13">
        <v>68.43</v>
      </c>
      <c r="G141" s="14">
        <v>66.97</v>
      </c>
      <c r="H141" s="17">
        <v>23</v>
      </c>
      <c r="I141" s="17" t="s">
        <v>24</v>
      </c>
    </row>
    <row r="142" spans="1:9" ht="19.5" customHeight="1">
      <c r="A142" s="10" t="s">
        <v>133</v>
      </c>
      <c r="B142" s="17">
        <v>2</v>
      </c>
      <c r="C142" s="12" t="s">
        <v>157</v>
      </c>
      <c r="D142" s="12" t="s">
        <v>133</v>
      </c>
      <c r="E142" s="13">
        <v>65.5</v>
      </c>
      <c r="F142" s="13">
        <v>65.53</v>
      </c>
      <c r="G142" s="14">
        <v>65.52</v>
      </c>
      <c r="H142" s="17">
        <v>24</v>
      </c>
      <c r="I142" s="17" t="s">
        <v>24</v>
      </c>
    </row>
    <row r="143" spans="1:9" ht="19.5" customHeight="1">
      <c r="A143" s="10" t="s">
        <v>133</v>
      </c>
      <c r="B143" s="17">
        <v>10</v>
      </c>
      <c r="C143" s="12" t="s">
        <v>158</v>
      </c>
      <c r="D143" s="12" t="s">
        <v>133</v>
      </c>
      <c r="E143" s="13">
        <v>64</v>
      </c>
      <c r="F143" s="13">
        <v>65.87</v>
      </c>
      <c r="G143" s="14">
        <v>64.94</v>
      </c>
      <c r="H143" s="17">
        <v>25</v>
      </c>
      <c r="I143" s="17" t="s">
        <v>24</v>
      </c>
    </row>
    <row r="144" spans="1:9" ht="19.5" customHeight="1">
      <c r="A144" s="10" t="s">
        <v>133</v>
      </c>
      <c r="B144" s="17">
        <v>22</v>
      </c>
      <c r="C144" s="12" t="s">
        <v>159</v>
      </c>
      <c r="D144" s="12" t="s">
        <v>133</v>
      </c>
      <c r="E144" s="13">
        <v>64</v>
      </c>
      <c r="F144" s="13">
        <v>62</v>
      </c>
      <c r="G144" s="14">
        <v>63</v>
      </c>
      <c r="H144" s="17">
        <v>26</v>
      </c>
      <c r="I144" s="17" t="s">
        <v>24</v>
      </c>
    </row>
    <row r="145" spans="1:9" ht="19.5" customHeight="1">
      <c r="A145" s="10" t="s">
        <v>133</v>
      </c>
      <c r="B145" s="11" t="s">
        <v>27</v>
      </c>
      <c r="C145" s="12" t="s">
        <v>160</v>
      </c>
      <c r="D145" s="12" t="s">
        <v>133</v>
      </c>
      <c r="E145" s="13">
        <v>81</v>
      </c>
      <c r="F145" s="13" t="s">
        <v>26</v>
      </c>
      <c r="G145" s="14" t="s">
        <v>27</v>
      </c>
      <c r="H145" s="17" t="s">
        <v>27</v>
      </c>
      <c r="I145" s="15" t="s">
        <v>27</v>
      </c>
    </row>
    <row r="146" spans="1:9" ht="19.5" customHeight="1">
      <c r="A146" s="10" t="s">
        <v>161</v>
      </c>
      <c r="B146" s="17">
        <v>1</v>
      </c>
      <c r="C146" s="12" t="s">
        <v>162</v>
      </c>
      <c r="D146" s="12" t="s">
        <v>161</v>
      </c>
      <c r="E146" s="13">
        <v>75</v>
      </c>
      <c r="F146" s="13">
        <v>78.17</v>
      </c>
      <c r="G146" s="14">
        <v>76.585</v>
      </c>
      <c r="H146" s="17">
        <v>1</v>
      </c>
      <c r="I146" s="17" t="s">
        <v>17</v>
      </c>
    </row>
    <row r="147" spans="1:9" ht="19.5" customHeight="1">
      <c r="A147" s="10" t="s">
        <v>163</v>
      </c>
      <c r="B147" s="17">
        <v>4</v>
      </c>
      <c r="C147" s="12" t="s">
        <v>164</v>
      </c>
      <c r="D147" s="12" t="s">
        <v>163</v>
      </c>
      <c r="E147" s="13">
        <v>94</v>
      </c>
      <c r="F147" s="13">
        <v>92.73</v>
      </c>
      <c r="G147" s="14">
        <v>93.365</v>
      </c>
      <c r="H147" s="17">
        <v>1</v>
      </c>
      <c r="I147" s="17" t="s">
        <v>17</v>
      </c>
    </row>
    <row r="148" spans="1:9" ht="19.5" customHeight="1">
      <c r="A148" s="10" t="s">
        <v>163</v>
      </c>
      <c r="B148" s="17">
        <v>21</v>
      </c>
      <c r="C148" s="12" t="s">
        <v>165</v>
      </c>
      <c r="D148" s="12" t="s">
        <v>163</v>
      </c>
      <c r="E148" s="13">
        <v>78.5</v>
      </c>
      <c r="F148" s="13">
        <v>91.77</v>
      </c>
      <c r="G148" s="14">
        <v>85.135</v>
      </c>
      <c r="H148" s="17">
        <v>2</v>
      </c>
      <c r="I148" s="17" t="s">
        <v>17</v>
      </c>
    </row>
    <row r="149" spans="1:9" ht="19.5" customHeight="1">
      <c r="A149" s="10" t="s">
        <v>163</v>
      </c>
      <c r="B149" s="17">
        <v>13</v>
      </c>
      <c r="C149" s="12" t="s">
        <v>166</v>
      </c>
      <c r="D149" s="12" t="s">
        <v>163</v>
      </c>
      <c r="E149" s="13">
        <v>78.5</v>
      </c>
      <c r="F149" s="13">
        <v>82.2</v>
      </c>
      <c r="G149" s="14">
        <v>80.35</v>
      </c>
      <c r="H149" s="17">
        <v>3</v>
      </c>
      <c r="I149" s="17" t="s">
        <v>17</v>
      </c>
    </row>
    <row r="150" spans="1:9" ht="19.5" customHeight="1">
      <c r="A150" s="10" t="s">
        <v>163</v>
      </c>
      <c r="B150" s="17">
        <v>6</v>
      </c>
      <c r="C150" s="12" t="s">
        <v>167</v>
      </c>
      <c r="D150" s="12" t="s">
        <v>163</v>
      </c>
      <c r="E150" s="13">
        <v>68.5</v>
      </c>
      <c r="F150" s="13">
        <v>90.8</v>
      </c>
      <c r="G150" s="14">
        <v>79.65</v>
      </c>
      <c r="H150" s="17">
        <v>4</v>
      </c>
      <c r="I150" s="17" t="s">
        <v>17</v>
      </c>
    </row>
    <row r="151" spans="1:9" ht="19.5" customHeight="1">
      <c r="A151" s="10" t="s">
        <v>163</v>
      </c>
      <c r="B151" s="17">
        <v>27</v>
      </c>
      <c r="C151" s="12" t="s">
        <v>168</v>
      </c>
      <c r="D151" s="12" t="s">
        <v>163</v>
      </c>
      <c r="E151" s="13">
        <v>71.5</v>
      </c>
      <c r="F151" s="13">
        <v>83.37</v>
      </c>
      <c r="G151" s="14">
        <v>77.435</v>
      </c>
      <c r="H151" s="17">
        <v>5</v>
      </c>
      <c r="I151" s="17" t="s">
        <v>17</v>
      </c>
    </row>
    <row r="152" spans="1:9" ht="19.5" customHeight="1">
      <c r="A152" s="10" t="s">
        <v>163</v>
      </c>
      <c r="B152" s="17">
        <v>22</v>
      </c>
      <c r="C152" s="12" t="s">
        <v>169</v>
      </c>
      <c r="D152" s="12" t="s">
        <v>163</v>
      </c>
      <c r="E152" s="13">
        <v>76.5</v>
      </c>
      <c r="F152" s="13">
        <v>77.83</v>
      </c>
      <c r="G152" s="14">
        <v>77.165</v>
      </c>
      <c r="H152" s="17">
        <v>6</v>
      </c>
      <c r="I152" s="17" t="s">
        <v>17</v>
      </c>
    </row>
    <row r="153" spans="1:9" ht="19.5" customHeight="1">
      <c r="A153" s="10" t="s">
        <v>163</v>
      </c>
      <c r="B153" s="17">
        <v>24</v>
      </c>
      <c r="C153" s="12" t="s">
        <v>170</v>
      </c>
      <c r="D153" s="12" t="s">
        <v>163</v>
      </c>
      <c r="E153" s="13">
        <v>71.5</v>
      </c>
      <c r="F153" s="13">
        <v>80.97</v>
      </c>
      <c r="G153" s="14">
        <v>76.235</v>
      </c>
      <c r="H153" s="17">
        <v>7</v>
      </c>
      <c r="I153" s="17" t="s">
        <v>17</v>
      </c>
    </row>
    <row r="154" spans="1:9" ht="19.5" customHeight="1">
      <c r="A154" s="10" t="s">
        <v>163</v>
      </c>
      <c r="B154" s="17">
        <v>23</v>
      </c>
      <c r="C154" s="12" t="s">
        <v>171</v>
      </c>
      <c r="D154" s="12" t="s">
        <v>163</v>
      </c>
      <c r="E154" s="13">
        <v>66</v>
      </c>
      <c r="F154" s="13">
        <v>85.27</v>
      </c>
      <c r="G154" s="14">
        <v>75.635</v>
      </c>
      <c r="H154" s="17">
        <v>8</v>
      </c>
      <c r="I154" s="17" t="s">
        <v>17</v>
      </c>
    </row>
    <row r="155" spans="1:9" ht="19.5" customHeight="1">
      <c r="A155" s="10" t="s">
        <v>163</v>
      </c>
      <c r="B155" s="17">
        <v>16</v>
      </c>
      <c r="C155" s="12" t="s">
        <v>172</v>
      </c>
      <c r="D155" s="12" t="s">
        <v>163</v>
      </c>
      <c r="E155" s="13">
        <v>70.5</v>
      </c>
      <c r="F155" s="13">
        <v>80.4</v>
      </c>
      <c r="G155" s="14">
        <v>75.45</v>
      </c>
      <c r="H155" s="17">
        <v>9</v>
      </c>
      <c r="I155" s="17" t="s">
        <v>17</v>
      </c>
    </row>
    <row r="156" spans="1:9" ht="19.5" customHeight="1">
      <c r="A156" s="10" t="s">
        <v>163</v>
      </c>
      <c r="B156" s="17">
        <v>11</v>
      </c>
      <c r="C156" s="12" t="s">
        <v>173</v>
      </c>
      <c r="D156" s="12" t="s">
        <v>163</v>
      </c>
      <c r="E156" s="13">
        <v>70</v>
      </c>
      <c r="F156" s="13">
        <v>80.47</v>
      </c>
      <c r="G156" s="14">
        <v>75.235</v>
      </c>
      <c r="H156" s="17">
        <v>10</v>
      </c>
      <c r="I156" s="17" t="s">
        <v>17</v>
      </c>
    </row>
    <row r="157" spans="1:9" ht="19.5" customHeight="1">
      <c r="A157" s="10" t="s">
        <v>163</v>
      </c>
      <c r="B157" s="17">
        <v>9</v>
      </c>
      <c r="C157" s="12" t="s">
        <v>174</v>
      </c>
      <c r="D157" s="12" t="s">
        <v>163</v>
      </c>
      <c r="E157" s="13">
        <v>71.5</v>
      </c>
      <c r="F157" s="13">
        <v>78.8</v>
      </c>
      <c r="G157" s="14">
        <v>75.15</v>
      </c>
      <c r="H157" s="17">
        <v>11</v>
      </c>
      <c r="I157" s="17" t="s">
        <v>17</v>
      </c>
    </row>
    <row r="158" spans="1:9" ht="19.5" customHeight="1">
      <c r="A158" s="10" t="s">
        <v>163</v>
      </c>
      <c r="B158" s="17">
        <v>7</v>
      </c>
      <c r="C158" s="12" t="s">
        <v>175</v>
      </c>
      <c r="D158" s="12" t="s">
        <v>163</v>
      </c>
      <c r="E158" s="13">
        <v>67.5</v>
      </c>
      <c r="F158" s="13">
        <v>80</v>
      </c>
      <c r="G158" s="14">
        <v>73.75</v>
      </c>
      <c r="H158" s="17">
        <v>12</v>
      </c>
      <c r="I158" s="17" t="s">
        <v>17</v>
      </c>
    </row>
    <row r="159" spans="1:9" ht="19.5" customHeight="1">
      <c r="A159" s="10" t="s">
        <v>163</v>
      </c>
      <c r="B159" s="17">
        <v>12</v>
      </c>
      <c r="C159" s="12" t="s">
        <v>176</v>
      </c>
      <c r="D159" s="12" t="s">
        <v>163</v>
      </c>
      <c r="E159" s="13">
        <v>71.5</v>
      </c>
      <c r="F159" s="13">
        <v>75.83</v>
      </c>
      <c r="G159" s="14">
        <v>73.665</v>
      </c>
      <c r="H159" s="17">
        <v>13</v>
      </c>
      <c r="I159" s="17" t="s">
        <v>17</v>
      </c>
    </row>
    <row r="160" spans="1:9" ht="19.5" customHeight="1">
      <c r="A160" s="10" t="s">
        <v>163</v>
      </c>
      <c r="B160" s="17">
        <v>2</v>
      </c>
      <c r="C160" s="12" t="s">
        <v>177</v>
      </c>
      <c r="D160" s="12" t="s">
        <v>163</v>
      </c>
      <c r="E160" s="13">
        <v>69</v>
      </c>
      <c r="F160" s="13">
        <v>78.2</v>
      </c>
      <c r="G160" s="14">
        <v>73.6</v>
      </c>
      <c r="H160" s="17">
        <v>14</v>
      </c>
      <c r="I160" s="17" t="s">
        <v>24</v>
      </c>
    </row>
    <row r="161" spans="1:9" ht="19.5" customHeight="1">
      <c r="A161" s="10" t="s">
        <v>163</v>
      </c>
      <c r="B161" s="17">
        <v>25</v>
      </c>
      <c r="C161" s="12" t="s">
        <v>178</v>
      </c>
      <c r="D161" s="12" t="s">
        <v>163</v>
      </c>
      <c r="E161" s="13">
        <v>71</v>
      </c>
      <c r="F161" s="13">
        <v>75.93</v>
      </c>
      <c r="G161" s="14">
        <v>73.465</v>
      </c>
      <c r="H161" s="17">
        <v>15</v>
      </c>
      <c r="I161" s="17" t="s">
        <v>24</v>
      </c>
    </row>
    <row r="162" spans="1:9" ht="19.5" customHeight="1">
      <c r="A162" s="10" t="s">
        <v>163</v>
      </c>
      <c r="B162" s="17">
        <v>17</v>
      </c>
      <c r="C162" s="12" t="s">
        <v>179</v>
      </c>
      <c r="D162" s="12" t="s">
        <v>163</v>
      </c>
      <c r="E162" s="13">
        <v>74.5</v>
      </c>
      <c r="F162" s="13">
        <v>72.3</v>
      </c>
      <c r="G162" s="14">
        <v>73.4</v>
      </c>
      <c r="H162" s="17">
        <v>16</v>
      </c>
      <c r="I162" s="17" t="s">
        <v>24</v>
      </c>
    </row>
    <row r="163" spans="1:9" ht="19.5" customHeight="1">
      <c r="A163" s="10" t="s">
        <v>163</v>
      </c>
      <c r="B163" s="17">
        <v>14</v>
      </c>
      <c r="C163" s="12" t="s">
        <v>180</v>
      </c>
      <c r="D163" s="12" t="s">
        <v>163</v>
      </c>
      <c r="E163" s="13">
        <v>66</v>
      </c>
      <c r="F163" s="13">
        <v>78.83</v>
      </c>
      <c r="G163" s="14">
        <v>72.415</v>
      </c>
      <c r="H163" s="17">
        <v>17</v>
      </c>
      <c r="I163" s="17" t="s">
        <v>24</v>
      </c>
    </row>
    <row r="164" spans="1:9" ht="19.5" customHeight="1">
      <c r="A164" s="10" t="s">
        <v>163</v>
      </c>
      <c r="B164" s="17">
        <v>19</v>
      </c>
      <c r="C164" s="12" t="s">
        <v>181</v>
      </c>
      <c r="D164" s="12" t="s">
        <v>163</v>
      </c>
      <c r="E164" s="13">
        <v>76.5</v>
      </c>
      <c r="F164" s="13">
        <v>66.2</v>
      </c>
      <c r="G164" s="14">
        <v>71.35</v>
      </c>
      <c r="H164" s="17">
        <v>18</v>
      </c>
      <c r="I164" s="17" t="s">
        <v>24</v>
      </c>
    </row>
    <row r="165" spans="1:9" ht="19.5" customHeight="1">
      <c r="A165" s="10" t="s">
        <v>163</v>
      </c>
      <c r="B165" s="17">
        <v>10</v>
      </c>
      <c r="C165" s="12" t="s">
        <v>182</v>
      </c>
      <c r="D165" s="12" t="s">
        <v>163</v>
      </c>
      <c r="E165" s="13">
        <v>67</v>
      </c>
      <c r="F165" s="13">
        <v>73.8</v>
      </c>
      <c r="G165" s="14">
        <v>70.4</v>
      </c>
      <c r="H165" s="17">
        <v>19</v>
      </c>
      <c r="I165" s="17" t="s">
        <v>24</v>
      </c>
    </row>
    <row r="166" spans="1:9" ht="19.5" customHeight="1">
      <c r="A166" s="10" t="s">
        <v>163</v>
      </c>
      <c r="B166" s="17">
        <v>8</v>
      </c>
      <c r="C166" s="12" t="s">
        <v>183</v>
      </c>
      <c r="D166" s="12" t="s">
        <v>163</v>
      </c>
      <c r="E166" s="13">
        <v>74</v>
      </c>
      <c r="F166" s="13">
        <v>63.47</v>
      </c>
      <c r="G166" s="14">
        <v>68.735</v>
      </c>
      <c r="H166" s="17">
        <v>20</v>
      </c>
      <c r="I166" s="17" t="s">
        <v>24</v>
      </c>
    </row>
    <row r="167" spans="1:9" ht="19.5" customHeight="1">
      <c r="A167" s="10" t="s">
        <v>163</v>
      </c>
      <c r="B167" s="17">
        <v>20</v>
      </c>
      <c r="C167" s="12" t="s">
        <v>184</v>
      </c>
      <c r="D167" s="12" t="s">
        <v>163</v>
      </c>
      <c r="E167" s="13">
        <v>71.5</v>
      </c>
      <c r="F167" s="13">
        <v>65.73</v>
      </c>
      <c r="G167" s="14">
        <v>68.615</v>
      </c>
      <c r="H167" s="17">
        <v>21</v>
      </c>
      <c r="I167" s="17" t="s">
        <v>24</v>
      </c>
    </row>
    <row r="168" spans="1:9" ht="19.5" customHeight="1">
      <c r="A168" s="10" t="s">
        <v>163</v>
      </c>
      <c r="B168" s="17">
        <v>26</v>
      </c>
      <c r="C168" s="12" t="s">
        <v>185</v>
      </c>
      <c r="D168" s="12" t="s">
        <v>163</v>
      </c>
      <c r="E168" s="13">
        <v>71.5</v>
      </c>
      <c r="F168" s="13">
        <v>64.13</v>
      </c>
      <c r="G168" s="14">
        <v>67.815</v>
      </c>
      <c r="H168" s="17">
        <v>22</v>
      </c>
      <c r="I168" s="17" t="s">
        <v>24</v>
      </c>
    </row>
    <row r="169" spans="1:9" ht="19.5" customHeight="1">
      <c r="A169" s="10" t="s">
        <v>163</v>
      </c>
      <c r="B169" s="17">
        <v>3</v>
      </c>
      <c r="C169" s="12" t="s">
        <v>186</v>
      </c>
      <c r="D169" s="12" t="s">
        <v>163</v>
      </c>
      <c r="E169" s="13">
        <v>69.5</v>
      </c>
      <c r="F169" s="13">
        <v>65.5</v>
      </c>
      <c r="G169" s="14">
        <v>67.5</v>
      </c>
      <c r="H169" s="17">
        <v>23</v>
      </c>
      <c r="I169" s="17" t="s">
        <v>24</v>
      </c>
    </row>
    <row r="170" spans="1:9" ht="19.5" customHeight="1">
      <c r="A170" s="10" t="s">
        <v>163</v>
      </c>
      <c r="B170" s="17">
        <v>18</v>
      </c>
      <c r="C170" s="12" t="s">
        <v>187</v>
      </c>
      <c r="D170" s="12" t="s">
        <v>163</v>
      </c>
      <c r="E170" s="13">
        <v>69</v>
      </c>
      <c r="F170" s="13">
        <v>65.3</v>
      </c>
      <c r="G170" s="14">
        <v>67.15</v>
      </c>
      <c r="H170" s="17">
        <v>24</v>
      </c>
      <c r="I170" s="17" t="s">
        <v>24</v>
      </c>
    </row>
    <row r="171" spans="1:9" ht="19.5" customHeight="1">
      <c r="A171" s="10" t="s">
        <v>163</v>
      </c>
      <c r="B171" s="17">
        <v>15</v>
      </c>
      <c r="C171" s="12" t="s">
        <v>188</v>
      </c>
      <c r="D171" s="12" t="s">
        <v>163</v>
      </c>
      <c r="E171" s="13">
        <v>67.5</v>
      </c>
      <c r="F171" s="13">
        <v>66.5</v>
      </c>
      <c r="G171" s="14">
        <v>67</v>
      </c>
      <c r="H171" s="17">
        <v>25</v>
      </c>
      <c r="I171" s="17" t="s">
        <v>24</v>
      </c>
    </row>
    <row r="172" spans="1:9" ht="19.5" customHeight="1">
      <c r="A172" s="10" t="s">
        <v>163</v>
      </c>
      <c r="B172" s="17">
        <v>5</v>
      </c>
      <c r="C172" s="12" t="s">
        <v>189</v>
      </c>
      <c r="D172" s="12" t="s">
        <v>163</v>
      </c>
      <c r="E172" s="13">
        <v>70.5</v>
      </c>
      <c r="F172" s="13">
        <v>56.33</v>
      </c>
      <c r="G172" s="14">
        <v>63.415</v>
      </c>
      <c r="H172" s="17">
        <v>26</v>
      </c>
      <c r="I172" s="17" t="s">
        <v>24</v>
      </c>
    </row>
    <row r="174" spans="7:9" ht="14.25">
      <c r="G174" s="4" t="s">
        <v>199</v>
      </c>
      <c r="H174" s="4"/>
      <c r="I174" s="4"/>
    </row>
    <row r="175" spans="7:9" ht="14.25">
      <c r="G175" s="5">
        <v>42875</v>
      </c>
      <c r="H175" s="5"/>
      <c r="I175" s="5"/>
    </row>
  </sheetData>
  <sheetProtection/>
  <protectedRanges>
    <protectedRange sqref="A3:A28 H26:I28 B26:B28 B53:B93 A53:A96 B146:B65536 A98:A65536 C98:G65536 B98:B115 B119:B144 C53:E96 G53:G96 F53:F71 F75:F96" name="区域1"/>
    <protectedRange sqref="H9:I9 H14:I15 H20:I21 I145 B3:B8 B10:B25 B36:B40 B45:B46 B52 B94:B96 B116:B118 B145 I36:I40 I45:I46 I52 I94:I96 I116:I118 C3:F28 F72:F74" name="区域1_1"/>
    <protectedRange sqref="A1:G1" name="区域1_2"/>
    <protectedRange sqref="A2:I2" name="区域1_4"/>
    <protectedRange sqref="G3:G28 B9" name="区域1_1_1"/>
    <protectedRange sqref="A29:A52" name="区域1_3"/>
    <protectedRange sqref="H36:H40 C29:G52 B41:B44 H45:H46 H52 B29:B35 B47:B51" name="区域1_1_2"/>
    <protectedRange sqref="A97" name="区域1_5"/>
    <protectedRange sqref="B97:G97" name="区域1_1_4"/>
  </protectedRanges>
  <mergeCells count="3">
    <mergeCell ref="A1:I1"/>
    <mergeCell ref="G174:I174"/>
    <mergeCell ref="G175:I17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电脑公司</dc:creator>
  <cp:keywords/>
  <dc:description/>
  <cp:lastModifiedBy>Administrator</cp:lastModifiedBy>
  <cp:lastPrinted>2017-05-22T01:11:55Z</cp:lastPrinted>
  <dcterms:created xsi:type="dcterms:W3CDTF">2017-05-20T07:18:53Z</dcterms:created>
  <dcterms:modified xsi:type="dcterms:W3CDTF">2017-05-22T01:39:01Z</dcterms:modified>
  <cp:category/>
  <cp:version/>
  <cp:contentType/>
  <cp:contentStatus/>
</cp:coreProperties>
</file>