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2017年汝城县公开招聘教师综合成绩公布" sheetId="2" r:id="rId1"/>
    <sheet name="Sheet3" sheetId="3" r:id="rId2"/>
  </sheets>
  <definedNames>
    <definedName name="_xlnm.Print_Titles" localSheetId="0">'2017年汝城县公开招聘教师综合成绩公布'!$1:$2</definedName>
  </definedNames>
  <calcPr calcId="144525"/>
</workbook>
</file>

<file path=xl/sharedStrings.xml><?xml version="1.0" encoding="utf-8"?>
<sst xmlns="http://schemas.openxmlformats.org/spreadsheetml/2006/main" count="488">
  <si>
    <t>汝城县2017年公开招聘教师综合成绩公布表</t>
  </si>
  <si>
    <t>序号</t>
  </si>
  <si>
    <t>准考证号</t>
  </si>
  <si>
    <t>姓名</t>
  </si>
  <si>
    <t>招聘  单位</t>
  </si>
  <si>
    <t>报考岗位</t>
  </si>
  <si>
    <t>笔试</t>
  </si>
  <si>
    <t>面试</t>
  </si>
  <si>
    <t>综合 成绩</t>
  </si>
  <si>
    <t>备注</t>
  </si>
  <si>
    <t>成绩</t>
  </si>
  <si>
    <t>笔试成绩折合分（40%）</t>
  </si>
  <si>
    <t xml:space="preserve">成绩折合分（60%）
</t>
  </si>
  <si>
    <t>朱帅</t>
  </si>
  <si>
    <t>汝城一中</t>
  </si>
  <si>
    <t>历史</t>
  </si>
  <si>
    <t>免笔试</t>
  </si>
  <si>
    <t>研究生</t>
  </si>
  <si>
    <t>黄景娜</t>
  </si>
  <si>
    <t>李华军</t>
  </si>
  <si>
    <t>体育</t>
  </si>
  <si>
    <t>陈三五</t>
  </si>
  <si>
    <t>朱世霞</t>
  </si>
  <si>
    <t>赵欢欢</t>
  </si>
  <si>
    <t>黄晓琴</t>
  </si>
  <si>
    <t>马湘晴</t>
  </si>
  <si>
    <t>缺考</t>
  </si>
  <si>
    <t>何晨</t>
  </si>
  <si>
    <t>英语</t>
  </si>
  <si>
    <t>龚钰</t>
  </si>
  <si>
    <t>欧阳斌</t>
  </si>
  <si>
    <t>物理教师</t>
  </si>
  <si>
    <t>陈丙南</t>
  </si>
  <si>
    <t>地理教师</t>
  </si>
  <si>
    <t>朱瑶</t>
  </si>
  <si>
    <t>黎聪</t>
  </si>
  <si>
    <t>英语教师</t>
  </si>
  <si>
    <t>杨霞</t>
  </si>
  <si>
    <t>胡刚明</t>
  </si>
  <si>
    <t>刘玲超</t>
  </si>
  <si>
    <t>邓柳</t>
  </si>
  <si>
    <t>张盛伟</t>
  </si>
  <si>
    <t>化学教师</t>
  </si>
  <si>
    <t>黎文群</t>
  </si>
  <si>
    <t>沈静润</t>
  </si>
  <si>
    <t>魏璐</t>
  </si>
  <si>
    <t>生物教师</t>
  </si>
  <si>
    <t>刘文星</t>
  </si>
  <si>
    <t>余音</t>
  </si>
  <si>
    <t>数学教师</t>
  </si>
  <si>
    <t>阳辉</t>
  </si>
  <si>
    <t>黄华丽</t>
  </si>
  <si>
    <t>陈澜</t>
  </si>
  <si>
    <t>何潇</t>
  </si>
  <si>
    <t>朱燕飞</t>
  </si>
  <si>
    <t>易仲英</t>
  </si>
  <si>
    <t>语文教师</t>
  </si>
  <si>
    <t>陈欢</t>
  </si>
  <si>
    <t>何西南</t>
  </si>
  <si>
    <t>王剑</t>
  </si>
  <si>
    <t>朱雪宇</t>
  </si>
  <si>
    <t>曾南珂</t>
  </si>
  <si>
    <t>政治教师</t>
  </si>
  <si>
    <t>曹婉莹</t>
  </si>
  <si>
    <t>音乐教师</t>
  </si>
  <si>
    <t>陈洋</t>
  </si>
  <si>
    <t>朱子丹</t>
  </si>
  <si>
    <t>汝城二中</t>
  </si>
  <si>
    <t>朱伶俐</t>
  </si>
  <si>
    <t>朱蕾蕾</t>
  </si>
  <si>
    <t>黄敏</t>
  </si>
  <si>
    <t>钟权香</t>
  </si>
  <si>
    <t>薛小玲</t>
  </si>
  <si>
    <t>李青君</t>
  </si>
  <si>
    <t>邓金松</t>
  </si>
  <si>
    <t>黄玉莲</t>
  </si>
  <si>
    <t>何玲</t>
  </si>
  <si>
    <t>何文芳</t>
  </si>
  <si>
    <t>朱莎</t>
  </si>
  <si>
    <t>范丽飞</t>
  </si>
  <si>
    <t>曾悠</t>
  </si>
  <si>
    <t>刘欢</t>
  </si>
  <si>
    <t>范琪玉</t>
  </si>
  <si>
    <t>何玲玲</t>
  </si>
  <si>
    <t>胡洁</t>
  </si>
  <si>
    <t>汝城职中</t>
  </si>
  <si>
    <t>陈航宇</t>
  </si>
  <si>
    <t>郭玉</t>
  </si>
  <si>
    <t>蓝孝华</t>
  </si>
  <si>
    <t>吴赛峰</t>
  </si>
  <si>
    <t>模具专业教师</t>
  </si>
  <si>
    <t>朱新超</t>
  </si>
  <si>
    <t>何皓昕</t>
  </si>
  <si>
    <t>李志军</t>
  </si>
  <si>
    <t>雷阳芳</t>
  </si>
  <si>
    <t>学前教育教师</t>
  </si>
  <si>
    <t>何霞华</t>
  </si>
  <si>
    <t>胡晓婷</t>
  </si>
  <si>
    <t>秦薇</t>
  </si>
  <si>
    <t>何鹏飞</t>
  </si>
  <si>
    <t>电子专业教师</t>
  </si>
  <si>
    <t>黄雪娇</t>
  </si>
  <si>
    <t>宋朵英</t>
  </si>
  <si>
    <t>周懿淼</t>
  </si>
  <si>
    <t>朱杰</t>
  </si>
  <si>
    <t>计算机专业教师</t>
  </si>
  <si>
    <t>彭赛宇</t>
  </si>
  <si>
    <t>林勇</t>
  </si>
  <si>
    <t>段良华</t>
  </si>
  <si>
    <t>陈雄山</t>
  </si>
  <si>
    <t>易云鹏</t>
  </si>
  <si>
    <t>何恒燕</t>
  </si>
  <si>
    <t>曹亚绿</t>
  </si>
  <si>
    <t>李艳琼</t>
  </si>
  <si>
    <t>工程测量专业教师</t>
  </si>
  <si>
    <t>陈子洋</t>
  </si>
  <si>
    <t>土桥中学</t>
  </si>
  <si>
    <t>美术教师</t>
  </si>
  <si>
    <t>欧阳洁</t>
  </si>
  <si>
    <t>初中</t>
  </si>
  <si>
    <t>罗招凤</t>
  </si>
  <si>
    <t>蒋良武</t>
  </si>
  <si>
    <t>朱文娜</t>
  </si>
  <si>
    <t>徐顺兰</t>
  </si>
  <si>
    <t>张聪</t>
  </si>
  <si>
    <t>体育教师</t>
  </si>
  <si>
    <t>李长福</t>
  </si>
  <si>
    <t>刘金文</t>
  </si>
  <si>
    <t>黄雄飞</t>
  </si>
  <si>
    <t>郭廖倩</t>
  </si>
  <si>
    <t>历史教师</t>
  </si>
  <si>
    <t>何宇阳</t>
  </si>
  <si>
    <t>何文敏</t>
  </si>
  <si>
    <t>朱凡萍</t>
  </si>
  <si>
    <t>朱玉娟</t>
  </si>
  <si>
    <t>胡颖波</t>
  </si>
  <si>
    <t>罗文梅</t>
  </si>
  <si>
    <t>朱芳琼</t>
  </si>
  <si>
    <t>朱扶帝</t>
  </si>
  <si>
    <t>郭丁伟</t>
  </si>
  <si>
    <t>邓帆</t>
  </si>
  <si>
    <t>张鼎</t>
  </si>
  <si>
    <t>曹娜娜</t>
  </si>
  <si>
    <t>何纯</t>
  </si>
  <si>
    <t>郭静</t>
  </si>
  <si>
    <t>李笔</t>
  </si>
  <si>
    <t>祝贵辉</t>
  </si>
  <si>
    <t>杨品</t>
  </si>
  <si>
    <t>杨金霖</t>
  </si>
  <si>
    <t>彭婷</t>
  </si>
  <si>
    <t>朱小瑜</t>
  </si>
  <si>
    <t>谷钿钿</t>
  </si>
  <si>
    <t>范佳政</t>
  </si>
  <si>
    <t>黄芳</t>
  </si>
  <si>
    <t>信息技术教师</t>
  </si>
  <si>
    <t>何赫男</t>
  </si>
  <si>
    <t>李明洲</t>
  </si>
  <si>
    <t>于阳</t>
  </si>
  <si>
    <t>何清红</t>
  </si>
  <si>
    <t>袁雪丹</t>
  </si>
  <si>
    <t>范宇静</t>
  </si>
  <si>
    <t>朱荣荣</t>
  </si>
  <si>
    <t>方芳</t>
  </si>
  <si>
    <t>陶志梅</t>
  </si>
  <si>
    <t>朱雨晴</t>
  </si>
  <si>
    <t>罗慧敏</t>
  </si>
  <si>
    <t>何柳</t>
  </si>
  <si>
    <t>胡淑娇</t>
  </si>
  <si>
    <t>郭茜</t>
  </si>
  <si>
    <t>李淑贞</t>
  </si>
  <si>
    <t>刘飞燕</t>
  </si>
  <si>
    <t>蔡海英</t>
  </si>
  <si>
    <t>李美华</t>
  </si>
  <si>
    <t>曾荣</t>
  </si>
  <si>
    <t>黄星</t>
  </si>
  <si>
    <t>何秋雯</t>
  </si>
  <si>
    <t>叶青青</t>
  </si>
  <si>
    <t>白秋燕</t>
  </si>
  <si>
    <t>郭增平</t>
  </si>
  <si>
    <t>付思文</t>
  </si>
  <si>
    <t>朱欢</t>
  </si>
  <si>
    <t>邓伊依</t>
  </si>
  <si>
    <t>何素珍</t>
  </si>
  <si>
    <t>陈若雪</t>
  </si>
  <si>
    <t>何娟琴</t>
  </si>
  <si>
    <t>欧阳小菲</t>
  </si>
  <si>
    <t>郭利平</t>
  </si>
  <si>
    <t>明洁妮</t>
  </si>
  <si>
    <t>彭星福</t>
  </si>
  <si>
    <t>黄羽玲</t>
  </si>
  <si>
    <t>张丽娟</t>
  </si>
  <si>
    <t>何利民</t>
  </si>
  <si>
    <t>邓会兰</t>
  </si>
  <si>
    <t>李晓燕</t>
  </si>
  <si>
    <t>小学</t>
  </si>
  <si>
    <t>罗姚</t>
  </si>
  <si>
    <t>黄帆</t>
  </si>
  <si>
    <t>何良凡</t>
  </si>
  <si>
    <t>罗舒倩</t>
  </si>
  <si>
    <t>肖秀波</t>
  </si>
  <si>
    <t>卢璐</t>
  </si>
  <si>
    <t>数学教师（一）</t>
  </si>
  <si>
    <t>朱琼</t>
  </si>
  <si>
    <t>范芝玲</t>
  </si>
  <si>
    <t>时冬霓</t>
  </si>
  <si>
    <t>朱海燕</t>
  </si>
  <si>
    <t>陈文玉</t>
  </si>
  <si>
    <t>谭咪</t>
  </si>
  <si>
    <t>李秀明</t>
  </si>
  <si>
    <t>张时平</t>
  </si>
  <si>
    <t>黄雅庆</t>
  </si>
  <si>
    <t>付静</t>
  </si>
  <si>
    <t>罗诗颖</t>
  </si>
  <si>
    <t>郭雨霞</t>
  </si>
  <si>
    <t>王菲菲</t>
  </si>
  <si>
    <t>邬美嫱</t>
  </si>
  <si>
    <t>邓羡君</t>
  </si>
  <si>
    <t>郭惠珍</t>
  </si>
  <si>
    <t>方艳红</t>
  </si>
  <si>
    <t>刘冠英</t>
  </si>
  <si>
    <t>杨翠云</t>
  </si>
  <si>
    <t>黄鹏</t>
  </si>
  <si>
    <t>王淑娟</t>
  </si>
  <si>
    <t>蒋秀华</t>
  </si>
  <si>
    <t>范婷</t>
  </si>
  <si>
    <t>吴中秋</t>
  </si>
  <si>
    <t>钟佳敏</t>
  </si>
  <si>
    <t>林瑞</t>
  </si>
  <si>
    <t>曾木兰</t>
  </si>
  <si>
    <t>何琴英</t>
  </si>
  <si>
    <t>方优</t>
  </si>
  <si>
    <t>李英</t>
  </si>
  <si>
    <t>罗银</t>
  </si>
  <si>
    <t>胡小璐</t>
  </si>
  <si>
    <t>易球述</t>
  </si>
  <si>
    <t>兰艳</t>
  </si>
  <si>
    <t>何考春</t>
  </si>
  <si>
    <t>欧阳晶</t>
  </si>
  <si>
    <t>何华雅</t>
  </si>
  <si>
    <t>袁禹民</t>
  </si>
  <si>
    <t>何匀</t>
  </si>
  <si>
    <t>黄志帆</t>
  </si>
  <si>
    <t>谢梦楠</t>
  </si>
  <si>
    <t>李晓</t>
  </si>
  <si>
    <t>郭雪丽</t>
  </si>
  <si>
    <t>谢玉娟</t>
  </si>
  <si>
    <t>郭远裕</t>
  </si>
  <si>
    <t>郭沅李</t>
  </si>
  <si>
    <t>郭琴第</t>
  </si>
  <si>
    <t>许美香</t>
  </si>
  <si>
    <t>何文思</t>
  </si>
  <si>
    <t>胡大琼</t>
  </si>
  <si>
    <t>吴春兴</t>
  </si>
  <si>
    <t>郭志敏</t>
  </si>
  <si>
    <t>何霜娜</t>
  </si>
  <si>
    <t>李莹莹</t>
  </si>
  <si>
    <t>徐芳敏</t>
  </si>
  <si>
    <t>李丽荣</t>
  </si>
  <si>
    <t>郭凤霞</t>
  </si>
  <si>
    <t>数学教师（二）</t>
  </si>
  <si>
    <t>李麒</t>
  </si>
  <si>
    <t>李小容</t>
  </si>
  <si>
    <t>李佳</t>
  </si>
  <si>
    <t>崔云华</t>
  </si>
  <si>
    <t>黄淑敏</t>
  </si>
  <si>
    <t>李超群</t>
  </si>
  <si>
    <t>李亚桃</t>
  </si>
  <si>
    <t>罗夏怡</t>
  </si>
  <si>
    <t>李晶晶</t>
  </si>
  <si>
    <t>刘淑红</t>
  </si>
  <si>
    <t>黄幼兰</t>
  </si>
  <si>
    <t>唐秀娟</t>
  </si>
  <si>
    <t>钟汀菲</t>
  </si>
  <si>
    <t>朱蓓</t>
  </si>
  <si>
    <t>邓钰</t>
  </si>
  <si>
    <t>周海青</t>
  </si>
  <si>
    <t>蔡争春</t>
  </si>
  <si>
    <t>邓黎</t>
  </si>
  <si>
    <t>罗昱</t>
  </si>
  <si>
    <t>何素娟</t>
  </si>
  <si>
    <t>朱茵</t>
  </si>
  <si>
    <t>何玲梦</t>
  </si>
  <si>
    <t>邓晓思</t>
  </si>
  <si>
    <t>朱智航</t>
  </si>
  <si>
    <t>郭丽青</t>
  </si>
  <si>
    <t>钟海飞</t>
  </si>
  <si>
    <t>黄翔燕</t>
  </si>
  <si>
    <t>何东亮</t>
  </si>
  <si>
    <t>刘文娟</t>
  </si>
  <si>
    <t>朱璠婷</t>
  </si>
  <si>
    <t>陈秀明</t>
  </si>
  <si>
    <t>朱和燕</t>
  </si>
  <si>
    <t>朱文敏</t>
  </si>
  <si>
    <t>陈爱飞</t>
  </si>
  <si>
    <t>雷蕾</t>
  </si>
  <si>
    <t>罗温妮</t>
  </si>
  <si>
    <t>文娜</t>
  </si>
  <si>
    <t>罗维勇</t>
  </si>
  <si>
    <t>黄远放</t>
  </si>
  <si>
    <t>朱小梅</t>
  </si>
  <si>
    <t>陈君</t>
  </si>
  <si>
    <t>周伟</t>
  </si>
  <si>
    <t>黄许霞</t>
  </si>
  <si>
    <t>朱超</t>
  </si>
  <si>
    <t>钟京灵</t>
  </si>
  <si>
    <t>陈伟</t>
  </si>
  <si>
    <t>朱晓艳</t>
  </si>
  <si>
    <t>宋爱玲</t>
  </si>
  <si>
    <t>刘峰</t>
  </si>
  <si>
    <t>廖柳婷</t>
  </si>
  <si>
    <t>谷敏飞</t>
  </si>
  <si>
    <t>肖书兰</t>
  </si>
  <si>
    <t>罗慧红</t>
  </si>
  <si>
    <t>肖梓南</t>
  </si>
  <si>
    <t>谭文斌</t>
  </si>
  <si>
    <t>黎伟</t>
  </si>
  <si>
    <t>葛剑</t>
  </si>
  <si>
    <t>张田</t>
  </si>
  <si>
    <t>钟翠姣</t>
  </si>
  <si>
    <t>甘强</t>
  </si>
  <si>
    <t>杨晓敏</t>
  </si>
  <si>
    <t>叶青</t>
  </si>
  <si>
    <t>邓晚田</t>
  </si>
  <si>
    <t>曹碧君</t>
  </si>
  <si>
    <t>叶达</t>
  </si>
  <si>
    <t>何婷婷</t>
  </si>
  <si>
    <t>刘茜</t>
  </si>
  <si>
    <t>谭学梅</t>
  </si>
  <si>
    <t>郭沁莎</t>
  </si>
  <si>
    <t>郭欢</t>
  </si>
  <si>
    <t>何许文</t>
  </si>
  <si>
    <t>李玲玉</t>
  </si>
  <si>
    <t>王璐</t>
  </si>
  <si>
    <t>朱淑慧</t>
  </si>
  <si>
    <t>罗晶</t>
  </si>
  <si>
    <t>刘晓洁</t>
  </si>
  <si>
    <t>杨晴</t>
  </si>
  <si>
    <t>卢情</t>
  </si>
  <si>
    <t>李婷</t>
  </si>
  <si>
    <t>朱紫媚</t>
  </si>
  <si>
    <t>朱智婷</t>
  </si>
  <si>
    <t>何君宜</t>
  </si>
  <si>
    <t>李娜</t>
  </si>
  <si>
    <t>朱玉琴</t>
  </si>
  <si>
    <t>罗慧芳</t>
  </si>
  <si>
    <t>王美先</t>
  </si>
  <si>
    <t>朱红玉</t>
  </si>
  <si>
    <t>宋丽萍</t>
  </si>
  <si>
    <t>邓芳莉</t>
  </si>
  <si>
    <t>邓飞燕</t>
  </si>
  <si>
    <t>何美兰</t>
  </si>
  <si>
    <t>宋少芳</t>
  </si>
  <si>
    <t>何凌云</t>
  </si>
  <si>
    <t>郭丽菲</t>
  </si>
  <si>
    <t>黄慧华</t>
  </si>
  <si>
    <t>龙亚丽</t>
  </si>
  <si>
    <t>朱睿玮</t>
  </si>
  <si>
    <t>朱芳</t>
  </si>
  <si>
    <t>叶龙萍</t>
  </si>
  <si>
    <t>语文教师（一）</t>
  </si>
  <si>
    <t>胡文豪</t>
  </si>
  <si>
    <t>刘新</t>
  </si>
  <si>
    <t>朱轲</t>
  </si>
  <si>
    <t>申萍</t>
  </si>
  <si>
    <t>袁琳雅</t>
  </si>
  <si>
    <t>叶海珠</t>
  </si>
  <si>
    <t>杨斐婷</t>
  </si>
  <si>
    <t>朱婷</t>
  </si>
  <si>
    <t>何兰云</t>
  </si>
  <si>
    <t>陈柳</t>
  </si>
  <si>
    <t>黄丽芬</t>
  </si>
  <si>
    <t>何潇雨</t>
  </si>
  <si>
    <t>胡海莲</t>
  </si>
  <si>
    <t>胡虹</t>
  </si>
  <si>
    <t>谭娇娇</t>
  </si>
  <si>
    <t>李海</t>
  </si>
  <si>
    <t>夏素琴</t>
  </si>
  <si>
    <t>宋欢</t>
  </si>
  <si>
    <t>李会娟</t>
  </si>
  <si>
    <t>李小丽</t>
  </si>
  <si>
    <t>范谱庆</t>
  </si>
  <si>
    <t>曾娟</t>
  </si>
  <si>
    <t>胡闽芳</t>
  </si>
  <si>
    <t>陈诗诗</t>
  </si>
  <si>
    <t>胡莹莹</t>
  </si>
  <si>
    <t>朱姝婷</t>
  </si>
  <si>
    <t>黄文旋</t>
  </si>
  <si>
    <t>曹双娟</t>
  </si>
  <si>
    <t>宝月仙</t>
  </si>
  <si>
    <t>李利凤</t>
  </si>
  <si>
    <t>费孟群</t>
  </si>
  <si>
    <t>何佩玉</t>
  </si>
  <si>
    <t>龚华茜</t>
  </si>
  <si>
    <t>黄雨瑶</t>
  </si>
  <si>
    <t>李嫦珍</t>
  </si>
  <si>
    <t>简思婷</t>
  </si>
  <si>
    <t>罗玉琴</t>
  </si>
  <si>
    <t>苏湘琳</t>
  </si>
  <si>
    <t>邝素珍</t>
  </si>
  <si>
    <t>黄颖</t>
  </si>
  <si>
    <t>罗晓琳</t>
  </si>
  <si>
    <t>肖文倩</t>
  </si>
  <si>
    <t>刘海新</t>
  </si>
  <si>
    <t>朱青梅</t>
  </si>
  <si>
    <t>语文教师（二）</t>
  </si>
  <si>
    <t>赵敏华</t>
  </si>
  <si>
    <t>罗海燕</t>
  </si>
  <si>
    <t>罗芳</t>
  </si>
  <si>
    <t>钟爱华</t>
  </si>
  <si>
    <t>欧阳华艳</t>
  </si>
  <si>
    <t>何思</t>
  </si>
  <si>
    <t>朱利梅</t>
  </si>
  <si>
    <t>黄慧敏</t>
  </si>
  <si>
    <t>林玉升</t>
  </si>
  <si>
    <t>杨庆如</t>
  </si>
  <si>
    <t>钟颖桢</t>
  </si>
  <si>
    <t>黄外外</t>
  </si>
  <si>
    <t>崔小丽</t>
  </si>
  <si>
    <t>邓喜娟</t>
  </si>
  <si>
    <t>罗晶纯</t>
  </si>
  <si>
    <t>雷爱玲</t>
  </si>
  <si>
    <t>李青</t>
  </si>
  <si>
    <t>郭易</t>
  </si>
  <si>
    <t>邓羡萍</t>
  </si>
  <si>
    <t>肖敏</t>
  </si>
  <si>
    <t>廖林平</t>
  </si>
  <si>
    <t>朱霞</t>
  </si>
  <si>
    <t>易胤谷</t>
  </si>
  <si>
    <t>袁华丹</t>
  </si>
  <si>
    <t>黄压艳</t>
  </si>
  <si>
    <t>段水荣</t>
  </si>
  <si>
    <t>李可麟</t>
  </si>
  <si>
    <t>欧芬洁</t>
  </si>
  <si>
    <t>李义真</t>
  </si>
  <si>
    <t>何银环</t>
  </si>
  <si>
    <t>品德教师</t>
  </si>
  <si>
    <t>朱丽娟</t>
  </si>
  <si>
    <t>黄群美</t>
  </si>
  <si>
    <t>胡蕴迪</t>
  </si>
  <si>
    <t>凡文艳</t>
  </si>
  <si>
    <t>邱小芳</t>
  </si>
  <si>
    <t>胡丽娟</t>
  </si>
  <si>
    <t>彭学娟</t>
  </si>
  <si>
    <t>陈兰丽</t>
  </si>
  <si>
    <t>2017052819</t>
  </si>
  <si>
    <t>朱惠平</t>
  </si>
  <si>
    <t>幼儿园</t>
  </si>
  <si>
    <t>幼儿教师</t>
  </si>
  <si>
    <t>2017052904</t>
  </si>
  <si>
    <t>黄远红</t>
  </si>
  <si>
    <t>2017053227</t>
  </si>
  <si>
    <t>何笑玉</t>
  </si>
  <si>
    <t>2017052801</t>
  </si>
  <si>
    <t>肖蕾</t>
  </si>
  <si>
    <t>2017052906</t>
  </si>
  <si>
    <t>张云兰</t>
  </si>
  <si>
    <t>2017053108</t>
  </si>
  <si>
    <t>邓紫萍</t>
  </si>
  <si>
    <t>2017053118</t>
  </si>
  <si>
    <t>江小春</t>
  </si>
  <si>
    <t>2017052810</t>
  </si>
  <si>
    <t>祝细涛</t>
  </si>
  <si>
    <t>2017053402</t>
  </si>
  <si>
    <t>何宇华</t>
  </si>
  <si>
    <t>2017052822</t>
  </si>
  <si>
    <t>何雅娟</t>
  </si>
  <si>
    <t>2017053201</t>
  </si>
  <si>
    <t>李慧芬</t>
  </si>
  <si>
    <t>2017053021</t>
  </si>
  <si>
    <t>方柳清</t>
  </si>
  <si>
    <t>2017052827</t>
  </si>
  <si>
    <t>张小梅</t>
  </si>
  <si>
    <t>2017053326</t>
  </si>
  <si>
    <t>张素梅</t>
  </si>
  <si>
    <t>2017053302</t>
  </si>
  <si>
    <t>何胜男</t>
  </si>
  <si>
    <t>2017053228</t>
  </si>
  <si>
    <t>李茵茵</t>
  </si>
  <si>
    <t>2017052911</t>
  </si>
  <si>
    <t>范舟舟</t>
  </si>
  <si>
    <t>2017053104</t>
  </si>
  <si>
    <t>何群羽</t>
  </si>
  <si>
    <t>2017053410</t>
  </si>
  <si>
    <t>侯美伦</t>
  </si>
  <si>
    <t>2017053405</t>
  </si>
  <si>
    <t>古露师</t>
  </si>
  <si>
    <t>2017053208</t>
  </si>
  <si>
    <t>张海琴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</si>
</sst>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Arial"/>
      <charset val="134"/>
    </font>
    <font>
      <sz val="10"/>
      <color theme="1"/>
      <name val="Arial"/>
      <charset val="134"/>
    </font>
    <font>
      <b/>
      <sz val="18"/>
      <name val="宋体"/>
      <charset val="134"/>
    </font>
    <font>
      <b/>
      <sz val="1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11" fillId="5" borderId="1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4"/>
  <sheetViews>
    <sheetView tabSelected="1" workbookViewId="0">
      <selection activeCell="A1" sqref="A1:K1"/>
    </sheetView>
  </sheetViews>
  <sheetFormatPr defaultColWidth="9" defaultRowHeight="20.1" customHeight="1"/>
  <cols>
    <col min="1" max="1" width="4.375" style="3" customWidth="1"/>
    <col min="2" max="2" width="10.75" style="3" customWidth="1"/>
    <col min="3" max="3" width="8.5" style="3" customWidth="1"/>
    <col min="4" max="4" width="8.375" style="3" customWidth="1"/>
    <col min="5" max="5" width="11.25" style="3" customWidth="1"/>
    <col min="6" max="6" width="6.375" style="3" customWidth="1"/>
    <col min="7" max="7" width="8.125" style="3" customWidth="1"/>
    <col min="8" max="8" width="6.125" style="3" customWidth="1"/>
    <col min="9" max="9" width="7.875" style="3" customWidth="1"/>
    <col min="10" max="10" width="7" style="4" customWidth="1"/>
    <col min="11" max="257" width="9" style="3"/>
    <col min="258" max="258" width="4.5" style="3" customWidth="1"/>
    <col min="259" max="259" width="10.375" style="3" customWidth="1"/>
    <col min="260" max="260" width="10.875" style="3" customWidth="1"/>
    <col min="261" max="261" width="8.5" style="3" customWidth="1"/>
    <col min="262" max="262" width="15.25" style="3" customWidth="1"/>
    <col min="263" max="264" width="13.375" style="3" customWidth="1"/>
    <col min="265" max="265" width="11.75" style="3" customWidth="1"/>
    <col min="266" max="513" width="9" style="3"/>
    <col min="514" max="514" width="4.5" style="3" customWidth="1"/>
    <col min="515" max="515" width="10.375" style="3" customWidth="1"/>
    <col min="516" max="516" width="10.875" style="3" customWidth="1"/>
    <col min="517" max="517" width="8.5" style="3" customWidth="1"/>
    <col min="518" max="518" width="15.25" style="3" customWidth="1"/>
    <col min="519" max="520" width="13.375" style="3" customWidth="1"/>
    <col min="521" max="521" width="11.75" style="3" customWidth="1"/>
    <col min="522" max="769" width="9" style="3"/>
    <col min="770" max="770" width="4.5" style="3" customWidth="1"/>
    <col min="771" max="771" width="10.375" style="3" customWidth="1"/>
    <col min="772" max="772" width="10.875" style="3" customWidth="1"/>
    <col min="773" max="773" width="8.5" style="3" customWidth="1"/>
    <col min="774" max="774" width="15.25" style="3" customWidth="1"/>
    <col min="775" max="776" width="13.375" style="3" customWidth="1"/>
    <col min="777" max="777" width="11.75" style="3" customWidth="1"/>
    <col min="778" max="1025" width="9" style="3"/>
    <col min="1026" max="1026" width="4.5" style="3" customWidth="1"/>
    <col min="1027" max="1027" width="10.375" style="3" customWidth="1"/>
    <col min="1028" max="1028" width="10.875" style="3" customWidth="1"/>
    <col min="1029" max="1029" width="8.5" style="3" customWidth="1"/>
    <col min="1030" max="1030" width="15.25" style="3" customWidth="1"/>
    <col min="1031" max="1032" width="13.375" style="3" customWidth="1"/>
    <col min="1033" max="1033" width="11.75" style="3" customWidth="1"/>
    <col min="1034" max="1281" width="9" style="3"/>
    <col min="1282" max="1282" width="4.5" style="3" customWidth="1"/>
    <col min="1283" max="1283" width="10.375" style="3" customWidth="1"/>
    <col min="1284" max="1284" width="10.875" style="3" customWidth="1"/>
    <col min="1285" max="1285" width="8.5" style="3" customWidth="1"/>
    <col min="1286" max="1286" width="15.25" style="3" customWidth="1"/>
    <col min="1287" max="1288" width="13.375" style="3" customWidth="1"/>
    <col min="1289" max="1289" width="11.75" style="3" customWidth="1"/>
    <col min="1290" max="1537" width="9" style="3"/>
    <col min="1538" max="1538" width="4.5" style="3" customWidth="1"/>
    <col min="1539" max="1539" width="10.375" style="3" customWidth="1"/>
    <col min="1540" max="1540" width="10.875" style="3" customWidth="1"/>
    <col min="1541" max="1541" width="8.5" style="3" customWidth="1"/>
    <col min="1542" max="1542" width="15.25" style="3" customWidth="1"/>
    <col min="1543" max="1544" width="13.375" style="3" customWidth="1"/>
    <col min="1545" max="1545" width="11.75" style="3" customWidth="1"/>
    <col min="1546" max="1793" width="9" style="3"/>
    <col min="1794" max="1794" width="4.5" style="3" customWidth="1"/>
    <col min="1795" max="1795" width="10.375" style="3" customWidth="1"/>
    <col min="1796" max="1796" width="10.875" style="3" customWidth="1"/>
    <col min="1797" max="1797" width="8.5" style="3" customWidth="1"/>
    <col min="1798" max="1798" width="15.25" style="3" customWidth="1"/>
    <col min="1799" max="1800" width="13.375" style="3" customWidth="1"/>
    <col min="1801" max="1801" width="11.75" style="3" customWidth="1"/>
    <col min="1802" max="2049" width="9" style="3"/>
    <col min="2050" max="2050" width="4.5" style="3" customWidth="1"/>
    <col min="2051" max="2051" width="10.375" style="3" customWidth="1"/>
    <col min="2052" max="2052" width="10.875" style="3" customWidth="1"/>
    <col min="2053" max="2053" width="8.5" style="3" customWidth="1"/>
    <col min="2054" max="2054" width="15.25" style="3" customWidth="1"/>
    <col min="2055" max="2056" width="13.375" style="3" customWidth="1"/>
    <col min="2057" max="2057" width="11.75" style="3" customWidth="1"/>
    <col min="2058" max="2305" width="9" style="3"/>
    <col min="2306" max="2306" width="4.5" style="3" customWidth="1"/>
    <col min="2307" max="2307" width="10.375" style="3" customWidth="1"/>
    <col min="2308" max="2308" width="10.875" style="3" customWidth="1"/>
    <col min="2309" max="2309" width="8.5" style="3" customWidth="1"/>
    <col min="2310" max="2310" width="15.25" style="3" customWidth="1"/>
    <col min="2311" max="2312" width="13.375" style="3" customWidth="1"/>
    <col min="2313" max="2313" width="11.75" style="3" customWidth="1"/>
    <col min="2314" max="2561" width="9" style="3"/>
    <col min="2562" max="2562" width="4.5" style="3" customWidth="1"/>
    <col min="2563" max="2563" width="10.375" style="3" customWidth="1"/>
    <col min="2564" max="2564" width="10.875" style="3" customWidth="1"/>
    <col min="2565" max="2565" width="8.5" style="3" customWidth="1"/>
    <col min="2566" max="2566" width="15.25" style="3" customWidth="1"/>
    <col min="2567" max="2568" width="13.375" style="3" customWidth="1"/>
    <col min="2569" max="2569" width="11.75" style="3" customWidth="1"/>
    <col min="2570" max="2817" width="9" style="3"/>
    <col min="2818" max="2818" width="4.5" style="3" customWidth="1"/>
    <col min="2819" max="2819" width="10.375" style="3" customWidth="1"/>
    <col min="2820" max="2820" width="10.875" style="3" customWidth="1"/>
    <col min="2821" max="2821" width="8.5" style="3" customWidth="1"/>
    <col min="2822" max="2822" width="15.25" style="3" customWidth="1"/>
    <col min="2823" max="2824" width="13.375" style="3" customWidth="1"/>
    <col min="2825" max="2825" width="11.75" style="3" customWidth="1"/>
    <col min="2826" max="3073" width="9" style="3"/>
    <col min="3074" max="3074" width="4.5" style="3" customWidth="1"/>
    <col min="3075" max="3075" width="10.375" style="3" customWidth="1"/>
    <col min="3076" max="3076" width="10.875" style="3" customWidth="1"/>
    <col min="3077" max="3077" width="8.5" style="3" customWidth="1"/>
    <col min="3078" max="3078" width="15.25" style="3" customWidth="1"/>
    <col min="3079" max="3080" width="13.375" style="3" customWidth="1"/>
    <col min="3081" max="3081" width="11.75" style="3" customWidth="1"/>
    <col min="3082" max="3329" width="9" style="3"/>
    <col min="3330" max="3330" width="4.5" style="3" customWidth="1"/>
    <col min="3331" max="3331" width="10.375" style="3" customWidth="1"/>
    <col min="3332" max="3332" width="10.875" style="3" customWidth="1"/>
    <col min="3333" max="3333" width="8.5" style="3" customWidth="1"/>
    <col min="3334" max="3334" width="15.25" style="3" customWidth="1"/>
    <col min="3335" max="3336" width="13.375" style="3" customWidth="1"/>
    <col min="3337" max="3337" width="11.75" style="3" customWidth="1"/>
    <col min="3338" max="3585" width="9" style="3"/>
    <col min="3586" max="3586" width="4.5" style="3" customWidth="1"/>
    <col min="3587" max="3587" width="10.375" style="3" customWidth="1"/>
    <col min="3588" max="3588" width="10.875" style="3" customWidth="1"/>
    <col min="3589" max="3589" width="8.5" style="3" customWidth="1"/>
    <col min="3590" max="3590" width="15.25" style="3" customWidth="1"/>
    <col min="3591" max="3592" width="13.375" style="3" customWidth="1"/>
    <col min="3593" max="3593" width="11.75" style="3" customWidth="1"/>
    <col min="3594" max="3841" width="9" style="3"/>
    <col min="3842" max="3842" width="4.5" style="3" customWidth="1"/>
    <col min="3843" max="3843" width="10.375" style="3" customWidth="1"/>
    <col min="3844" max="3844" width="10.875" style="3" customWidth="1"/>
    <col min="3845" max="3845" width="8.5" style="3" customWidth="1"/>
    <col min="3846" max="3846" width="15.25" style="3" customWidth="1"/>
    <col min="3847" max="3848" width="13.375" style="3" customWidth="1"/>
    <col min="3849" max="3849" width="11.75" style="3" customWidth="1"/>
    <col min="3850" max="4097" width="9" style="3"/>
    <col min="4098" max="4098" width="4.5" style="3" customWidth="1"/>
    <col min="4099" max="4099" width="10.375" style="3" customWidth="1"/>
    <col min="4100" max="4100" width="10.875" style="3" customWidth="1"/>
    <col min="4101" max="4101" width="8.5" style="3" customWidth="1"/>
    <col min="4102" max="4102" width="15.25" style="3" customWidth="1"/>
    <col min="4103" max="4104" width="13.375" style="3" customWidth="1"/>
    <col min="4105" max="4105" width="11.75" style="3" customWidth="1"/>
    <col min="4106" max="4353" width="9" style="3"/>
    <col min="4354" max="4354" width="4.5" style="3" customWidth="1"/>
    <col min="4355" max="4355" width="10.375" style="3" customWidth="1"/>
    <col min="4356" max="4356" width="10.875" style="3" customWidth="1"/>
    <col min="4357" max="4357" width="8.5" style="3" customWidth="1"/>
    <col min="4358" max="4358" width="15.25" style="3" customWidth="1"/>
    <col min="4359" max="4360" width="13.375" style="3" customWidth="1"/>
    <col min="4361" max="4361" width="11.75" style="3" customWidth="1"/>
    <col min="4362" max="4609" width="9" style="3"/>
    <col min="4610" max="4610" width="4.5" style="3" customWidth="1"/>
    <col min="4611" max="4611" width="10.375" style="3" customWidth="1"/>
    <col min="4612" max="4612" width="10.875" style="3" customWidth="1"/>
    <col min="4613" max="4613" width="8.5" style="3" customWidth="1"/>
    <col min="4614" max="4614" width="15.25" style="3" customWidth="1"/>
    <col min="4615" max="4616" width="13.375" style="3" customWidth="1"/>
    <col min="4617" max="4617" width="11.75" style="3" customWidth="1"/>
    <col min="4618" max="4865" width="9" style="3"/>
    <col min="4866" max="4866" width="4.5" style="3" customWidth="1"/>
    <col min="4867" max="4867" width="10.375" style="3" customWidth="1"/>
    <col min="4868" max="4868" width="10.875" style="3" customWidth="1"/>
    <col min="4869" max="4869" width="8.5" style="3" customWidth="1"/>
    <col min="4870" max="4870" width="15.25" style="3" customWidth="1"/>
    <col min="4871" max="4872" width="13.375" style="3" customWidth="1"/>
    <col min="4873" max="4873" width="11.75" style="3" customWidth="1"/>
    <col min="4874" max="5121" width="9" style="3"/>
    <col min="5122" max="5122" width="4.5" style="3" customWidth="1"/>
    <col min="5123" max="5123" width="10.375" style="3" customWidth="1"/>
    <col min="5124" max="5124" width="10.875" style="3" customWidth="1"/>
    <col min="5125" max="5125" width="8.5" style="3" customWidth="1"/>
    <col min="5126" max="5126" width="15.25" style="3" customWidth="1"/>
    <col min="5127" max="5128" width="13.375" style="3" customWidth="1"/>
    <col min="5129" max="5129" width="11.75" style="3" customWidth="1"/>
    <col min="5130" max="5377" width="9" style="3"/>
    <col min="5378" max="5378" width="4.5" style="3" customWidth="1"/>
    <col min="5379" max="5379" width="10.375" style="3" customWidth="1"/>
    <col min="5380" max="5380" width="10.875" style="3" customWidth="1"/>
    <col min="5381" max="5381" width="8.5" style="3" customWidth="1"/>
    <col min="5382" max="5382" width="15.25" style="3" customWidth="1"/>
    <col min="5383" max="5384" width="13.375" style="3" customWidth="1"/>
    <col min="5385" max="5385" width="11.75" style="3" customWidth="1"/>
    <col min="5386" max="5633" width="9" style="3"/>
    <col min="5634" max="5634" width="4.5" style="3" customWidth="1"/>
    <col min="5635" max="5635" width="10.375" style="3" customWidth="1"/>
    <col min="5636" max="5636" width="10.875" style="3" customWidth="1"/>
    <col min="5637" max="5637" width="8.5" style="3" customWidth="1"/>
    <col min="5638" max="5638" width="15.25" style="3" customWidth="1"/>
    <col min="5639" max="5640" width="13.375" style="3" customWidth="1"/>
    <col min="5641" max="5641" width="11.75" style="3" customWidth="1"/>
    <col min="5642" max="5889" width="9" style="3"/>
    <col min="5890" max="5890" width="4.5" style="3" customWidth="1"/>
    <col min="5891" max="5891" width="10.375" style="3" customWidth="1"/>
    <col min="5892" max="5892" width="10.875" style="3" customWidth="1"/>
    <col min="5893" max="5893" width="8.5" style="3" customWidth="1"/>
    <col min="5894" max="5894" width="15.25" style="3" customWidth="1"/>
    <col min="5895" max="5896" width="13.375" style="3" customWidth="1"/>
    <col min="5897" max="5897" width="11.75" style="3" customWidth="1"/>
    <col min="5898" max="6145" width="9" style="3"/>
    <col min="6146" max="6146" width="4.5" style="3" customWidth="1"/>
    <col min="6147" max="6147" width="10.375" style="3" customWidth="1"/>
    <col min="6148" max="6148" width="10.875" style="3" customWidth="1"/>
    <col min="6149" max="6149" width="8.5" style="3" customWidth="1"/>
    <col min="6150" max="6150" width="15.25" style="3" customWidth="1"/>
    <col min="6151" max="6152" width="13.375" style="3" customWidth="1"/>
    <col min="6153" max="6153" width="11.75" style="3" customWidth="1"/>
    <col min="6154" max="6401" width="9" style="3"/>
    <col min="6402" max="6402" width="4.5" style="3" customWidth="1"/>
    <col min="6403" max="6403" width="10.375" style="3" customWidth="1"/>
    <col min="6404" max="6404" width="10.875" style="3" customWidth="1"/>
    <col min="6405" max="6405" width="8.5" style="3" customWidth="1"/>
    <col min="6406" max="6406" width="15.25" style="3" customWidth="1"/>
    <col min="6407" max="6408" width="13.375" style="3" customWidth="1"/>
    <col min="6409" max="6409" width="11.75" style="3" customWidth="1"/>
    <col min="6410" max="6657" width="9" style="3"/>
    <col min="6658" max="6658" width="4.5" style="3" customWidth="1"/>
    <col min="6659" max="6659" width="10.375" style="3" customWidth="1"/>
    <col min="6660" max="6660" width="10.875" style="3" customWidth="1"/>
    <col min="6661" max="6661" width="8.5" style="3" customWidth="1"/>
    <col min="6662" max="6662" width="15.25" style="3" customWidth="1"/>
    <col min="6663" max="6664" width="13.375" style="3" customWidth="1"/>
    <col min="6665" max="6665" width="11.75" style="3" customWidth="1"/>
    <col min="6666" max="6913" width="9" style="3"/>
    <col min="6914" max="6914" width="4.5" style="3" customWidth="1"/>
    <col min="6915" max="6915" width="10.375" style="3" customWidth="1"/>
    <col min="6916" max="6916" width="10.875" style="3" customWidth="1"/>
    <col min="6917" max="6917" width="8.5" style="3" customWidth="1"/>
    <col min="6918" max="6918" width="15.25" style="3" customWidth="1"/>
    <col min="6919" max="6920" width="13.375" style="3" customWidth="1"/>
    <col min="6921" max="6921" width="11.75" style="3" customWidth="1"/>
    <col min="6922" max="7169" width="9" style="3"/>
    <col min="7170" max="7170" width="4.5" style="3" customWidth="1"/>
    <col min="7171" max="7171" width="10.375" style="3" customWidth="1"/>
    <col min="7172" max="7172" width="10.875" style="3" customWidth="1"/>
    <col min="7173" max="7173" width="8.5" style="3" customWidth="1"/>
    <col min="7174" max="7174" width="15.25" style="3" customWidth="1"/>
    <col min="7175" max="7176" width="13.375" style="3" customWidth="1"/>
    <col min="7177" max="7177" width="11.75" style="3" customWidth="1"/>
    <col min="7178" max="7425" width="9" style="3"/>
    <col min="7426" max="7426" width="4.5" style="3" customWidth="1"/>
    <col min="7427" max="7427" width="10.375" style="3" customWidth="1"/>
    <col min="7428" max="7428" width="10.875" style="3" customWidth="1"/>
    <col min="7429" max="7429" width="8.5" style="3" customWidth="1"/>
    <col min="7430" max="7430" width="15.25" style="3" customWidth="1"/>
    <col min="7431" max="7432" width="13.375" style="3" customWidth="1"/>
    <col min="7433" max="7433" width="11.75" style="3" customWidth="1"/>
    <col min="7434" max="7681" width="9" style="3"/>
    <col min="7682" max="7682" width="4.5" style="3" customWidth="1"/>
    <col min="7683" max="7683" width="10.375" style="3" customWidth="1"/>
    <col min="7684" max="7684" width="10.875" style="3" customWidth="1"/>
    <col min="7685" max="7685" width="8.5" style="3" customWidth="1"/>
    <col min="7686" max="7686" width="15.25" style="3" customWidth="1"/>
    <col min="7687" max="7688" width="13.375" style="3" customWidth="1"/>
    <col min="7689" max="7689" width="11.75" style="3" customWidth="1"/>
    <col min="7690" max="7937" width="9" style="3"/>
    <col min="7938" max="7938" width="4.5" style="3" customWidth="1"/>
    <col min="7939" max="7939" width="10.375" style="3" customWidth="1"/>
    <col min="7940" max="7940" width="10.875" style="3" customWidth="1"/>
    <col min="7941" max="7941" width="8.5" style="3" customWidth="1"/>
    <col min="7942" max="7942" width="15.25" style="3" customWidth="1"/>
    <col min="7943" max="7944" width="13.375" style="3" customWidth="1"/>
    <col min="7945" max="7945" width="11.75" style="3" customWidth="1"/>
    <col min="7946" max="8193" width="9" style="3"/>
    <col min="8194" max="8194" width="4.5" style="3" customWidth="1"/>
    <col min="8195" max="8195" width="10.375" style="3" customWidth="1"/>
    <col min="8196" max="8196" width="10.875" style="3" customWidth="1"/>
    <col min="8197" max="8197" width="8.5" style="3" customWidth="1"/>
    <col min="8198" max="8198" width="15.25" style="3" customWidth="1"/>
    <col min="8199" max="8200" width="13.375" style="3" customWidth="1"/>
    <col min="8201" max="8201" width="11.75" style="3" customWidth="1"/>
    <col min="8202" max="8449" width="9" style="3"/>
    <col min="8450" max="8450" width="4.5" style="3" customWidth="1"/>
    <col min="8451" max="8451" width="10.375" style="3" customWidth="1"/>
    <col min="8452" max="8452" width="10.875" style="3" customWidth="1"/>
    <col min="8453" max="8453" width="8.5" style="3" customWidth="1"/>
    <col min="8454" max="8454" width="15.25" style="3" customWidth="1"/>
    <col min="8455" max="8456" width="13.375" style="3" customWidth="1"/>
    <col min="8457" max="8457" width="11.75" style="3" customWidth="1"/>
    <col min="8458" max="8705" width="9" style="3"/>
    <col min="8706" max="8706" width="4.5" style="3" customWidth="1"/>
    <col min="8707" max="8707" width="10.375" style="3" customWidth="1"/>
    <col min="8708" max="8708" width="10.875" style="3" customWidth="1"/>
    <col min="8709" max="8709" width="8.5" style="3" customWidth="1"/>
    <col min="8710" max="8710" width="15.25" style="3" customWidth="1"/>
    <col min="8711" max="8712" width="13.375" style="3" customWidth="1"/>
    <col min="8713" max="8713" width="11.75" style="3" customWidth="1"/>
    <col min="8714" max="8961" width="9" style="3"/>
    <col min="8962" max="8962" width="4.5" style="3" customWidth="1"/>
    <col min="8963" max="8963" width="10.375" style="3" customWidth="1"/>
    <col min="8964" max="8964" width="10.875" style="3" customWidth="1"/>
    <col min="8965" max="8965" width="8.5" style="3" customWidth="1"/>
    <col min="8966" max="8966" width="15.25" style="3" customWidth="1"/>
    <col min="8967" max="8968" width="13.375" style="3" customWidth="1"/>
    <col min="8969" max="8969" width="11.75" style="3" customWidth="1"/>
    <col min="8970" max="9217" width="9" style="3"/>
    <col min="9218" max="9218" width="4.5" style="3" customWidth="1"/>
    <col min="9219" max="9219" width="10.375" style="3" customWidth="1"/>
    <col min="9220" max="9220" width="10.875" style="3" customWidth="1"/>
    <col min="9221" max="9221" width="8.5" style="3" customWidth="1"/>
    <col min="9222" max="9222" width="15.25" style="3" customWidth="1"/>
    <col min="9223" max="9224" width="13.375" style="3" customWidth="1"/>
    <col min="9225" max="9225" width="11.75" style="3" customWidth="1"/>
    <col min="9226" max="9473" width="9" style="3"/>
    <col min="9474" max="9474" width="4.5" style="3" customWidth="1"/>
    <col min="9475" max="9475" width="10.375" style="3" customWidth="1"/>
    <col min="9476" max="9476" width="10.875" style="3" customWidth="1"/>
    <col min="9477" max="9477" width="8.5" style="3" customWidth="1"/>
    <col min="9478" max="9478" width="15.25" style="3" customWidth="1"/>
    <col min="9479" max="9480" width="13.375" style="3" customWidth="1"/>
    <col min="9481" max="9481" width="11.75" style="3" customWidth="1"/>
    <col min="9482" max="9729" width="9" style="3"/>
    <col min="9730" max="9730" width="4.5" style="3" customWidth="1"/>
    <col min="9731" max="9731" width="10.375" style="3" customWidth="1"/>
    <col min="9732" max="9732" width="10.875" style="3" customWidth="1"/>
    <col min="9733" max="9733" width="8.5" style="3" customWidth="1"/>
    <col min="9734" max="9734" width="15.25" style="3" customWidth="1"/>
    <col min="9735" max="9736" width="13.375" style="3" customWidth="1"/>
    <col min="9737" max="9737" width="11.75" style="3" customWidth="1"/>
    <col min="9738" max="9985" width="9" style="3"/>
    <col min="9986" max="9986" width="4.5" style="3" customWidth="1"/>
    <col min="9987" max="9987" width="10.375" style="3" customWidth="1"/>
    <col min="9988" max="9988" width="10.875" style="3" customWidth="1"/>
    <col min="9989" max="9989" width="8.5" style="3" customWidth="1"/>
    <col min="9990" max="9990" width="15.25" style="3" customWidth="1"/>
    <col min="9991" max="9992" width="13.375" style="3" customWidth="1"/>
    <col min="9993" max="9993" width="11.75" style="3" customWidth="1"/>
    <col min="9994" max="10241" width="9" style="3"/>
    <col min="10242" max="10242" width="4.5" style="3" customWidth="1"/>
    <col min="10243" max="10243" width="10.375" style="3" customWidth="1"/>
    <col min="10244" max="10244" width="10.875" style="3" customWidth="1"/>
    <col min="10245" max="10245" width="8.5" style="3" customWidth="1"/>
    <col min="10246" max="10246" width="15.25" style="3" customWidth="1"/>
    <col min="10247" max="10248" width="13.375" style="3" customWidth="1"/>
    <col min="10249" max="10249" width="11.75" style="3" customWidth="1"/>
    <col min="10250" max="10497" width="9" style="3"/>
    <col min="10498" max="10498" width="4.5" style="3" customWidth="1"/>
    <col min="10499" max="10499" width="10.375" style="3" customWidth="1"/>
    <col min="10500" max="10500" width="10.875" style="3" customWidth="1"/>
    <col min="10501" max="10501" width="8.5" style="3" customWidth="1"/>
    <col min="10502" max="10502" width="15.25" style="3" customWidth="1"/>
    <col min="10503" max="10504" width="13.375" style="3" customWidth="1"/>
    <col min="10505" max="10505" width="11.75" style="3" customWidth="1"/>
    <col min="10506" max="10753" width="9" style="3"/>
    <col min="10754" max="10754" width="4.5" style="3" customWidth="1"/>
    <col min="10755" max="10755" width="10.375" style="3" customWidth="1"/>
    <col min="10756" max="10756" width="10.875" style="3" customWidth="1"/>
    <col min="10757" max="10757" width="8.5" style="3" customWidth="1"/>
    <col min="10758" max="10758" width="15.25" style="3" customWidth="1"/>
    <col min="10759" max="10760" width="13.375" style="3" customWidth="1"/>
    <col min="10761" max="10761" width="11.75" style="3" customWidth="1"/>
    <col min="10762" max="11009" width="9" style="3"/>
    <col min="11010" max="11010" width="4.5" style="3" customWidth="1"/>
    <col min="11011" max="11011" width="10.375" style="3" customWidth="1"/>
    <col min="11012" max="11012" width="10.875" style="3" customWidth="1"/>
    <col min="11013" max="11013" width="8.5" style="3" customWidth="1"/>
    <col min="11014" max="11014" width="15.25" style="3" customWidth="1"/>
    <col min="11015" max="11016" width="13.375" style="3" customWidth="1"/>
    <col min="11017" max="11017" width="11.75" style="3" customWidth="1"/>
    <col min="11018" max="11265" width="9" style="3"/>
    <col min="11266" max="11266" width="4.5" style="3" customWidth="1"/>
    <col min="11267" max="11267" width="10.375" style="3" customWidth="1"/>
    <col min="11268" max="11268" width="10.875" style="3" customWidth="1"/>
    <col min="11269" max="11269" width="8.5" style="3" customWidth="1"/>
    <col min="11270" max="11270" width="15.25" style="3" customWidth="1"/>
    <col min="11271" max="11272" width="13.375" style="3" customWidth="1"/>
    <col min="11273" max="11273" width="11.75" style="3" customWidth="1"/>
    <col min="11274" max="11521" width="9" style="3"/>
    <col min="11522" max="11522" width="4.5" style="3" customWidth="1"/>
    <col min="11523" max="11523" width="10.375" style="3" customWidth="1"/>
    <col min="11524" max="11524" width="10.875" style="3" customWidth="1"/>
    <col min="11525" max="11525" width="8.5" style="3" customWidth="1"/>
    <col min="11526" max="11526" width="15.25" style="3" customWidth="1"/>
    <col min="11527" max="11528" width="13.375" style="3" customWidth="1"/>
    <col min="11529" max="11529" width="11.75" style="3" customWidth="1"/>
    <col min="11530" max="11777" width="9" style="3"/>
    <col min="11778" max="11778" width="4.5" style="3" customWidth="1"/>
    <col min="11779" max="11779" width="10.375" style="3" customWidth="1"/>
    <col min="11780" max="11780" width="10.875" style="3" customWidth="1"/>
    <col min="11781" max="11781" width="8.5" style="3" customWidth="1"/>
    <col min="11782" max="11782" width="15.25" style="3" customWidth="1"/>
    <col min="11783" max="11784" width="13.375" style="3" customWidth="1"/>
    <col min="11785" max="11785" width="11.75" style="3" customWidth="1"/>
    <col min="11786" max="12033" width="9" style="3"/>
    <col min="12034" max="12034" width="4.5" style="3" customWidth="1"/>
    <col min="12035" max="12035" width="10.375" style="3" customWidth="1"/>
    <col min="12036" max="12036" width="10.875" style="3" customWidth="1"/>
    <col min="12037" max="12037" width="8.5" style="3" customWidth="1"/>
    <col min="12038" max="12038" width="15.25" style="3" customWidth="1"/>
    <col min="12039" max="12040" width="13.375" style="3" customWidth="1"/>
    <col min="12041" max="12041" width="11.75" style="3" customWidth="1"/>
    <col min="12042" max="12289" width="9" style="3"/>
    <col min="12290" max="12290" width="4.5" style="3" customWidth="1"/>
    <col min="12291" max="12291" width="10.375" style="3" customWidth="1"/>
    <col min="12292" max="12292" width="10.875" style="3" customWidth="1"/>
    <col min="12293" max="12293" width="8.5" style="3" customWidth="1"/>
    <col min="12294" max="12294" width="15.25" style="3" customWidth="1"/>
    <col min="12295" max="12296" width="13.375" style="3" customWidth="1"/>
    <col min="12297" max="12297" width="11.75" style="3" customWidth="1"/>
    <col min="12298" max="12545" width="9" style="3"/>
    <col min="12546" max="12546" width="4.5" style="3" customWidth="1"/>
    <col min="12547" max="12547" width="10.375" style="3" customWidth="1"/>
    <col min="12548" max="12548" width="10.875" style="3" customWidth="1"/>
    <col min="12549" max="12549" width="8.5" style="3" customWidth="1"/>
    <col min="12550" max="12550" width="15.25" style="3" customWidth="1"/>
    <col min="12551" max="12552" width="13.375" style="3" customWidth="1"/>
    <col min="12553" max="12553" width="11.75" style="3" customWidth="1"/>
    <col min="12554" max="12801" width="9" style="3"/>
    <col min="12802" max="12802" width="4.5" style="3" customWidth="1"/>
    <col min="12803" max="12803" width="10.375" style="3" customWidth="1"/>
    <col min="12804" max="12804" width="10.875" style="3" customWidth="1"/>
    <col min="12805" max="12805" width="8.5" style="3" customWidth="1"/>
    <col min="12806" max="12806" width="15.25" style="3" customWidth="1"/>
    <col min="12807" max="12808" width="13.375" style="3" customWidth="1"/>
    <col min="12809" max="12809" width="11.75" style="3" customWidth="1"/>
    <col min="12810" max="13057" width="9" style="3"/>
    <col min="13058" max="13058" width="4.5" style="3" customWidth="1"/>
    <col min="13059" max="13059" width="10.375" style="3" customWidth="1"/>
    <col min="13060" max="13060" width="10.875" style="3" customWidth="1"/>
    <col min="13061" max="13061" width="8.5" style="3" customWidth="1"/>
    <col min="13062" max="13062" width="15.25" style="3" customWidth="1"/>
    <col min="13063" max="13064" width="13.375" style="3" customWidth="1"/>
    <col min="13065" max="13065" width="11.75" style="3" customWidth="1"/>
    <col min="13066" max="13313" width="9" style="3"/>
    <col min="13314" max="13314" width="4.5" style="3" customWidth="1"/>
    <col min="13315" max="13315" width="10.375" style="3" customWidth="1"/>
    <col min="13316" max="13316" width="10.875" style="3" customWidth="1"/>
    <col min="13317" max="13317" width="8.5" style="3" customWidth="1"/>
    <col min="13318" max="13318" width="15.25" style="3" customWidth="1"/>
    <col min="13319" max="13320" width="13.375" style="3" customWidth="1"/>
    <col min="13321" max="13321" width="11.75" style="3" customWidth="1"/>
    <col min="13322" max="13569" width="9" style="3"/>
    <col min="13570" max="13570" width="4.5" style="3" customWidth="1"/>
    <col min="13571" max="13571" width="10.375" style="3" customWidth="1"/>
    <col min="13572" max="13572" width="10.875" style="3" customWidth="1"/>
    <col min="13573" max="13573" width="8.5" style="3" customWidth="1"/>
    <col min="13574" max="13574" width="15.25" style="3" customWidth="1"/>
    <col min="13575" max="13576" width="13.375" style="3" customWidth="1"/>
    <col min="13577" max="13577" width="11.75" style="3" customWidth="1"/>
    <col min="13578" max="13825" width="9" style="3"/>
    <col min="13826" max="13826" width="4.5" style="3" customWidth="1"/>
    <col min="13827" max="13827" width="10.375" style="3" customWidth="1"/>
    <col min="13828" max="13828" width="10.875" style="3" customWidth="1"/>
    <col min="13829" max="13829" width="8.5" style="3" customWidth="1"/>
    <col min="13830" max="13830" width="15.25" style="3" customWidth="1"/>
    <col min="13831" max="13832" width="13.375" style="3" customWidth="1"/>
    <col min="13833" max="13833" width="11.75" style="3" customWidth="1"/>
    <col min="13834" max="14081" width="9" style="3"/>
    <col min="14082" max="14082" width="4.5" style="3" customWidth="1"/>
    <col min="14083" max="14083" width="10.375" style="3" customWidth="1"/>
    <col min="14084" max="14084" width="10.875" style="3" customWidth="1"/>
    <col min="14085" max="14085" width="8.5" style="3" customWidth="1"/>
    <col min="14086" max="14086" width="15.25" style="3" customWidth="1"/>
    <col min="14087" max="14088" width="13.375" style="3" customWidth="1"/>
    <col min="14089" max="14089" width="11.75" style="3" customWidth="1"/>
    <col min="14090" max="14337" width="9" style="3"/>
    <col min="14338" max="14338" width="4.5" style="3" customWidth="1"/>
    <col min="14339" max="14339" width="10.375" style="3" customWidth="1"/>
    <col min="14340" max="14340" width="10.875" style="3" customWidth="1"/>
    <col min="14341" max="14341" width="8.5" style="3" customWidth="1"/>
    <col min="14342" max="14342" width="15.25" style="3" customWidth="1"/>
    <col min="14343" max="14344" width="13.375" style="3" customWidth="1"/>
    <col min="14345" max="14345" width="11.75" style="3" customWidth="1"/>
    <col min="14346" max="14593" width="9" style="3"/>
    <col min="14594" max="14594" width="4.5" style="3" customWidth="1"/>
    <col min="14595" max="14595" width="10.375" style="3" customWidth="1"/>
    <col min="14596" max="14596" width="10.875" style="3" customWidth="1"/>
    <col min="14597" max="14597" width="8.5" style="3" customWidth="1"/>
    <col min="14598" max="14598" width="15.25" style="3" customWidth="1"/>
    <col min="14599" max="14600" width="13.375" style="3" customWidth="1"/>
    <col min="14601" max="14601" width="11.75" style="3" customWidth="1"/>
    <col min="14602" max="14849" width="9" style="3"/>
    <col min="14850" max="14850" width="4.5" style="3" customWidth="1"/>
    <col min="14851" max="14851" width="10.375" style="3" customWidth="1"/>
    <col min="14852" max="14852" width="10.875" style="3" customWidth="1"/>
    <col min="14853" max="14853" width="8.5" style="3" customWidth="1"/>
    <col min="14854" max="14854" width="15.25" style="3" customWidth="1"/>
    <col min="14855" max="14856" width="13.375" style="3" customWidth="1"/>
    <col min="14857" max="14857" width="11.75" style="3" customWidth="1"/>
    <col min="14858" max="15105" width="9" style="3"/>
    <col min="15106" max="15106" width="4.5" style="3" customWidth="1"/>
    <col min="15107" max="15107" width="10.375" style="3" customWidth="1"/>
    <col min="15108" max="15108" width="10.875" style="3" customWidth="1"/>
    <col min="15109" max="15109" width="8.5" style="3" customWidth="1"/>
    <col min="15110" max="15110" width="15.25" style="3" customWidth="1"/>
    <col min="15111" max="15112" width="13.375" style="3" customWidth="1"/>
    <col min="15113" max="15113" width="11.75" style="3" customWidth="1"/>
    <col min="15114" max="15361" width="9" style="3"/>
    <col min="15362" max="15362" width="4.5" style="3" customWidth="1"/>
    <col min="15363" max="15363" width="10.375" style="3" customWidth="1"/>
    <col min="15364" max="15364" width="10.875" style="3" customWidth="1"/>
    <col min="15365" max="15365" width="8.5" style="3" customWidth="1"/>
    <col min="15366" max="15366" width="15.25" style="3" customWidth="1"/>
    <col min="15367" max="15368" width="13.375" style="3" customWidth="1"/>
    <col min="15369" max="15369" width="11.75" style="3" customWidth="1"/>
    <col min="15370" max="15617" width="9" style="3"/>
    <col min="15618" max="15618" width="4.5" style="3" customWidth="1"/>
    <col min="15619" max="15619" width="10.375" style="3" customWidth="1"/>
    <col min="15620" max="15620" width="10.875" style="3" customWidth="1"/>
    <col min="15621" max="15621" width="8.5" style="3" customWidth="1"/>
    <col min="15622" max="15622" width="15.25" style="3" customWidth="1"/>
    <col min="15623" max="15624" width="13.375" style="3" customWidth="1"/>
    <col min="15625" max="15625" width="11.75" style="3" customWidth="1"/>
    <col min="15626" max="15873" width="9" style="3"/>
    <col min="15874" max="15874" width="4.5" style="3" customWidth="1"/>
    <col min="15875" max="15875" width="10.375" style="3" customWidth="1"/>
    <col min="15876" max="15876" width="10.875" style="3" customWidth="1"/>
    <col min="15877" max="15877" width="8.5" style="3" customWidth="1"/>
    <col min="15878" max="15878" width="15.25" style="3" customWidth="1"/>
    <col min="15879" max="15880" width="13.375" style="3" customWidth="1"/>
    <col min="15881" max="15881" width="11.75" style="3" customWidth="1"/>
    <col min="15882" max="16129" width="9" style="3"/>
    <col min="16130" max="16130" width="4.5" style="3" customWidth="1"/>
    <col min="16131" max="16131" width="10.375" style="3" customWidth="1"/>
    <col min="16132" max="16132" width="10.875" style="3" customWidth="1"/>
    <col min="16133" max="16133" width="8.5" style="3" customWidth="1"/>
    <col min="16134" max="16134" width="15.25" style="3" customWidth="1"/>
    <col min="16135" max="16136" width="13.375" style="3" customWidth="1"/>
    <col min="16137" max="16137" width="11.75" style="3" customWidth="1"/>
    <col min="16138" max="16384" width="9" style="3"/>
  </cols>
  <sheetData>
    <row r="1" ht="2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0" customHeight="1" spans="1:1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9"/>
      <c r="H2" s="8" t="s">
        <v>7</v>
      </c>
      <c r="I2" s="9"/>
      <c r="J2" s="18" t="s">
        <v>8</v>
      </c>
      <c r="K2" s="6" t="s">
        <v>9</v>
      </c>
    </row>
    <row r="3" s="1" customFormat="1" ht="42" customHeight="1" spans="1:11">
      <c r="A3" s="10"/>
      <c r="B3" s="11"/>
      <c r="C3" s="11"/>
      <c r="D3" s="10"/>
      <c r="E3" s="11"/>
      <c r="F3" s="12" t="s">
        <v>10</v>
      </c>
      <c r="G3" s="13" t="s">
        <v>11</v>
      </c>
      <c r="H3" s="14" t="s">
        <v>10</v>
      </c>
      <c r="I3" s="13" t="s">
        <v>12</v>
      </c>
      <c r="J3" s="19"/>
      <c r="K3" s="20"/>
    </row>
    <row r="4" s="2" customFormat="1" ht="21.95" customHeight="1" spans="1:11">
      <c r="A4" s="15">
        <v>1</v>
      </c>
      <c r="B4" s="16"/>
      <c r="C4" s="16" t="s">
        <v>13</v>
      </c>
      <c r="D4" s="16" t="s">
        <v>14</v>
      </c>
      <c r="E4" s="16" t="s">
        <v>15</v>
      </c>
      <c r="F4" s="17" t="s">
        <v>16</v>
      </c>
      <c r="G4" s="17"/>
      <c r="H4" s="17">
        <v>87.38</v>
      </c>
      <c r="I4" s="17"/>
      <c r="J4" s="17">
        <f t="shared" ref="J4:J10" si="0">H4</f>
        <v>87.38</v>
      </c>
      <c r="K4" s="17" t="s">
        <v>17</v>
      </c>
    </row>
    <row r="5" s="2" customFormat="1" ht="21.95" customHeight="1" spans="1:11">
      <c r="A5" s="15">
        <v>2</v>
      </c>
      <c r="B5" s="16"/>
      <c r="C5" s="16" t="s">
        <v>18</v>
      </c>
      <c r="D5" s="16" t="s">
        <v>14</v>
      </c>
      <c r="E5" s="16" t="s">
        <v>15</v>
      </c>
      <c r="F5" s="17" t="s">
        <v>16</v>
      </c>
      <c r="G5" s="17"/>
      <c r="H5" s="17">
        <v>85.84</v>
      </c>
      <c r="I5" s="17"/>
      <c r="J5" s="17">
        <f t="shared" si="0"/>
        <v>85.84</v>
      </c>
      <c r="K5" s="17" t="s">
        <v>17</v>
      </c>
    </row>
    <row r="6" s="2" customFormat="1" ht="21.95" customHeight="1" spans="1:11">
      <c r="A6" s="15">
        <v>3</v>
      </c>
      <c r="B6" s="16"/>
      <c r="C6" s="16" t="s">
        <v>19</v>
      </c>
      <c r="D6" s="16" t="s">
        <v>14</v>
      </c>
      <c r="E6" s="16" t="s">
        <v>20</v>
      </c>
      <c r="F6" s="17" t="s">
        <v>16</v>
      </c>
      <c r="G6" s="17"/>
      <c r="H6" s="17">
        <v>92.54</v>
      </c>
      <c r="I6" s="17"/>
      <c r="J6" s="17">
        <f t="shared" si="0"/>
        <v>92.54</v>
      </c>
      <c r="K6" s="17" t="s">
        <v>17</v>
      </c>
    </row>
    <row r="7" s="2" customFormat="1" ht="21.95" customHeight="1" spans="1:11">
      <c r="A7" s="15">
        <v>4</v>
      </c>
      <c r="B7" s="16"/>
      <c r="C7" s="16" t="s">
        <v>21</v>
      </c>
      <c r="D7" s="16" t="s">
        <v>14</v>
      </c>
      <c r="E7" s="16" t="s">
        <v>20</v>
      </c>
      <c r="F7" s="17" t="s">
        <v>16</v>
      </c>
      <c r="G7" s="17"/>
      <c r="H7" s="17">
        <v>90.68</v>
      </c>
      <c r="I7" s="17"/>
      <c r="J7" s="17">
        <f t="shared" si="0"/>
        <v>90.68</v>
      </c>
      <c r="K7" s="17" t="s">
        <v>17</v>
      </c>
    </row>
    <row r="8" s="2" customFormat="1" ht="21.95" customHeight="1" spans="1:11">
      <c r="A8" s="15">
        <v>5</v>
      </c>
      <c r="B8" s="16"/>
      <c r="C8" s="16" t="s">
        <v>22</v>
      </c>
      <c r="D8" s="16" t="s">
        <v>14</v>
      </c>
      <c r="E8" s="16" t="s">
        <v>20</v>
      </c>
      <c r="F8" s="17" t="s">
        <v>16</v>
      </c>
      <c r="G8" s="17"/>
      <c r="H8" s="17">
        <v>89.4</v>
      </c>
      <c r="I8" s="17"/>
      <c r="J8" s="17">
        <f t="shared" si="0"/>
        <v>89.4</v>
      </c>
      <c r="K8" s="17" t="s">
        <v>17</v>
      </c>
    </row>
    <row r="9" s="2" customFormat="1" ht="21.95" customHeight="1" spans="1:11">
      <c r="A9" s="15">
        <v>6</v>
      </c>
      <c r="B9" s="16"/>
      <c r="C9" s="16" t="s">
        <v>23</v>
      </c>
      <c r="D9" s="16" t="s">
        <v>14</v>
      </c>
      <c r="E9" s="16" t="s">
        <v>20</v>
      </c>
      <c r="F9" s="17" t="s">
        <v>16</v>
      </c>
      <c r="G9" s="17"/>
      <c r="H9" s="17">
        <v>87.7</v>
      </c>
      <c r="I9" s="17"/>
      <c r="J9" s="17">
        <f t="shared" si="0"/>
        <v>87.7</v>
      </c>
      <c r="K9" s="17" t="s">
        <v>17</v>
      </c>
    </row>
    <row r="10" s="2" customFormat="1" ht="21.95" customHeight="1" spans="1:11">
      <c r="A10" s="15">
        <v>7</v>
      </c>
      <c r="B10" s="16"/>
      <c r="C10" s="16" t="s">
        <v>24</v>
      </c>
      <c r="D10" s="16" t="s">
        <v>14</v>
      </c>
      <c r="E10" s="16" t="s">
        <v>20</v>
      </c>
      <c r="F10" s="17" t="s">
        <v>16</v>
      </c>
      <c r="G10" s="17"/>
      <c r="H10" s="17">
        <v>83.08</v>
      </c>
      <c r="I10" s="17"/>
      <c r="J10" s="17">
        <f t="shared" si="0"/>
        <v>83.08</v>
      </c>
      <c r="K10" s="17" t="s">
        <v>17</v>
      </c>
    </row>
    <row r="11" s="2" customFormat="1" ht="21.95" customHeight="1" spans="1:11">
      <c r="A11" s="15">
        <v>8</v>
      </c>
      <c r="B11" s="16"/>
      <c r="C11" s="16" t="s">
        <v>25</v>
      </c>
      <c r="D11" s="16" t="s">
        <v>14</v>
      </c>
      <c r="E11" s="16" t="s">
        <v>20</v>
      </c>
      <c r="F11" s="17" t="s">
        <v>16</v>
      </c>
      <c r="G11" s="17"/>
      <c r="H11" s="17" t="s">
        <v>26</v>
      </c>
      <c r="I11" s="17"/>
      <c r="J11" s="17">
        <v>0</v>
      </c>
      <c r="K11" s="17" t="s">
        <v>17</v>
      </c>
    </row>
    <row r="12" s="2" customFormat="1" ht="21.95" customHeight="1" spans="1:11">
      <c r="A12" s="15">
        <v>9</v>
      </c>
      <c r="B12" s="16"/>
      <c r="C12" s="16" t="s">
        <v>27</v>
      </c>
      <c r="D12" s="16" t="s">
        <v>14</v>
      </c>
      <c r="E12" s="16" t="s">
        <v>28</v>
      </c>
      <c r="F12" s="17" t="s">
        <v>16</v>
      </c>
      <c r="G12" s="17"/>
      <c r="H12" s="17">
        <v>82.26</v>
      </c>
      <c r="I12" s="17"/>
      <c r="J12" s="17">
        <f>H12</f>
        <v>82.26</v>
      </c>
      <c r="K12" s="17" t="s">
        <v>17</v>
      </c>
    </row>
    <row r="13" s="2" customFormat="1" ht="21.95" customHeight="1" spans="1:11">
      <c r="A13" s="15">
        <v>10</v>
      </c>
      <c r="B13" s="16"/>
      <c r="C13" s="16" t="s">
        <v>29</v>
      </c>
      <c r="D13" s="16" t="s">
        <v>14</v>
      </c>
      <c r="E13" s="16" t="s">
        <v>28</v>
      </c>
      <c r="F13" s="17" t="s">
        <v>16</v>
      </c>
      <c r="G13" s="17"/>
      <c r="H13" s="17" t="s">
        <v>26</v>
      </c>
      <c r="I13" s="17"/>
      <c r="J13" s="17">
        <v>0</v>
      </c>
      <c r="K13" s="17" t="s">
        <v>17</v>
      </c>
    </row>
    <row r="14" s="2" customFormat="1" ht="21.95" customHeight="1" spans="1:11">
      <c r="A14" s="15">
        <v>11</v>
      </c>
      <c r="B14" s="16">
        <v>2017050101</v>
      </c>
      <c r="C14" s="16" t="s">
        <v>30</v>
      </c>
      <c r="D14" s="16" t="s">
        <v>14</v>
      </c>
      <c r="E14" s="16" t="s">
        <v>31</v>
      </c>
      <c r="F14" s="17">
        <v>67.4</v>
      </c>
      <c r="G14" s="17">
        <f>F14*0.4</f>
        <v>26.96</v>
      </c>
      <c r="H14" s="17">
        <v>86.5</v>
      </c>
      <c r="I14" s="17">
        <f>H14*0.6</f>
        <v>51.9</v>
      </c>
      <c r="J14" s="17">
        <f t="shared" ref="J14:J19" si="1">F14*0.4+H14*0.6</f>
        <v>78.86</v>
      </c>
      <c r="K14" s="17"/>
    </row>
    <row r="15" s="2" customFormat="1" ht="21.95" customHeight="1" spans="1:11">
      <c r="A15" s="15">
        <v>12</v>
      </c>
      <c r="B15" s="16">
        <v>2017050109</v>
      </c>
      <c r="C15" s="16" t="s">
        <v>32</v>
      </c>
      <c r="D15" s="16" t="s">
        <v>14</v>
      </c>
      <c r="E15" s="16" t="s">
        <v>33</v>
      </c>
      <c r="F15" s="17">
        <v>71</v>
      </c>
      <c r="G15" s="17">
        <f t="shared" ref="G15:G78" si="2">F15*0.4</f>
        <v>28.4</v>
      </c>
      <c r="H15" s="17">
        <v>91.12</v>
      </c>
      <c r="I15" s="17">
        <f t="shared" ref="I15:I78" si="3">H15*0.6</f>
        <v>54.672</v>
      </c>
      <c r="J15" s="17">
        <f t="shared" si="1"/>
        <v>83.072</v>
      </c>
      <c r="K15" s="17"/>
    </row>
    <row r="16" s="2" customFormat="1" ht="21.95" customHeight="1" spans="1:11">
      <c r="A16" s="15">
        <v>13</v>
      </c>
      <c r="B16" s="16">
        <v>2017050104</v>
      </c>
      <c r="C16" s="16" t="s">
        <v>34</v>
      </c>
      <c r="D16" s="16" t="s">
        <v>14</v>
      </c>
      <c r="E16" s="16" t="s">
        <v>33</v>
      </c>
      <c r="F16" s="17">
        <v>68.2</v>
      </c>
      <c r="G16" s="17">
        <f t="shared" si="2"/>
        <v>27.28</v>
      </c>
      <c r="H16" s="17">
        <v>92.52</v>
      </c>
      <c r="I16" s="17">
        <f t="shared" si="3"/>
        <v>55.512</v>
      </c>
      <c r="J16" s="17">
        <f t="shared" si="1"/>
        <v>82.792</v>
      </c>
      <c r="K16" s="17"/>
    </row>
    <row r="17" s="2" customFormat="1" ht="21.95" customHeight="1" spans="1:11">
      <c r="A17" s="15">
        <v>14</v>
      </c>
      <c r="B17" s="16">
        <v>2017050117</v>
      </c>
      <c r="C17" s="16" t="s">
        <v>35</v>
      </c>
      <c r="D17" s="16" t="s">
        <v>14</v>
      </c>
      <c r="E17" s="16" t="s">
        <v>36</v>
      </c>
      <c r="F17" s="17">
        <v>69.4</v>
      </c>
      <c r="G17" s="17">
        <f t="shared" si="2"/>
        <v>27.76</v>
      </c>
      <c r="H17" s="17">
        <v>88.42</v>
      </c>
      <c r="I17" s="17">
        <f t="shared" si="3"/>
        <v>53.052</v>
      </c>
      <c r="J17" s="17">
        <f t="shared" si="1"/>
        <v>80.812</v>
      </c>
      <c r="K17" s="17"/>
    </row>
    <row r="18" s="2" customFormat="1" ht="21.95" customHeight="1" spans="1:11">
      <c r="A18" s="15">
        <v>15</v>
      </c>
      <c r="B18" s="16">
        <v>2017050112</v>
      </c>
      <c r="C18" s="16" t="s">
        <v>37</v>
      </c>
      <c r="D18" s="16" t="s">
        <v>14</v>
      </c>
      <c r="E18" s="16" t="s">
        <v>36</v>
      </c>
      <c r="F18" s="17">
        <v>75</v>
      </c>
      <c r="G18" s="17">
        <f t="shared" si="2"/>
        <v>30</v>
      </c>
      <c r="H18" s="17">
        <v>84.42</v>
      </c>
      <c r="I18" s="17">
        <f t="shared" si="3"/>
        <v>50.652</v>
      </c>
      <c r="J18" s="17">
        <f t="shared" si="1"/>
        <v>80.652</v>
      </c>
      <c r="K18" s="17"/>
    </row>
    <row r="19" s="2" customFormat="1" ht="21.95" customHeight="1" spans="1:11">
      <c r="A19" s="15">
        <v>16</v>
      </c>
      <c r="B19" s="16">
        <v>2017050119</v>
      </c>
      <c r="C19" s="16" t="s">
        <v>38</v>
      </c>
      <c r="D19" s="16" t="s">
        <v>14</v>
      </c>
      <c r="E19" s="16" t="s">
        <v>36</v>
      </c>
      <c r="F19" s="17">
        <v>58.2</v>
      </c>
      <c r="G19" s="17">
        <f t="shared" si="2"/>
        <v>23.28</v>
      </c>
      <c r="H19" s="17">
        <v>91.28</v>
      </c>
      <c r="I19" s="17">
        <f t="shared" si="3"/>
        <v>54.768</v>
      </c>
      <c r="J19" s="17">
        <f t="shared" si="1"/>
        <v>78.048</v>
      </c>
      <c r="K19" s="17"/>
    </row>
    <row r="20" s="2" customFormat="1" ht="21.95" customHeight="1" spans="1:11">
      <c r="A20" s="15">
        <v>17</v>
      </c>
      <c r="B20" s="16">
        <v>2017050122</v>
      </c>
      <c r="C20" s="16" t="s">
        <v>39</v>
      </c>
      <c r="D20" s="16" t="s">
        <v>14</v>
      </c>
      <c r="E20" s="16" t="s">
        <v>36</v>
      </c>
      <c r="F20" s="17">
        <v>72</v>
      </c>
      <c r="G20" s="17">
        <f t="shared" si="2"/>
        <v>28.8</v>
      </c>
      <c r="H20" s="17" t="s">
        <v>26</v>
      </c>
      <c r="I20" s="17">
        <v>0</v>
      </c>
      <c r="J20" s="17">
        <f>F20*0.4</f>
        <v>28.8</v>
      </c>
      <c r="K20" s="17"/>
    </row>
    <row r="21" s="2" customFormat="1" ht="21.95" customHeight="1" spans="1:11">
      <c r="A21" s="15">
        <v>18</v>
      </c>
      <c r="B21" s="16">
        <v>2017052727</v>
      </c>
      <c r="C21" s="16" t="s">
        <v>40</v>
      </c>
      <c r="D21" s="16" t="s">
        <v>14</v>
      </c>
      <c r="E21" s="16" t="s">
        <v>36</v>
      </c>
      <c r="F21" s="17">
        <v>64.8</v>
      </c>
      <c r="G21" s="17">
        <f t="shared" si="2"/>
        <v>25.92</v>
      </c>
      <c r="H21" s="17" t="s">
        <v>26</v>
      </c>
      <c r="I21" s="17">
        <v>0</v>
      </c>
      <c r="J21" s="17">
        <f>F21*0.4</f>
        <v>25.92</v>
      </c>
      <c r="K21" s="17"/>
    </row>
    <row r="22" s="2" customFormat="1" ht="21.95" customHeight="1" spans="1:11">
      <c r="A22" s="15">
        <v>19</v>
      </c>
      <c r="B22" s="16">
        <v>2017050126</v>
      </c>
      <c r="C22" s="16" t="s">
        <v>41</v>
      </c>
      <c r="D22" s="16" t="s">
        <v>14</v>
      </c>
      <c r="E22" s="16" t="s">
        <v>42</v>
      </c>
      <c r="F22" s="17">
        <v>77.8</v>
      </c>
      <c r="G22" s="17">
        <f t="shared" si="2"/>
        <v>31.12</v>
      </c>
      <c r="H22" s="17">
        <v>88.2</v>
      </c>
      <c r="I22" s="17">
        <f t="shared" si="3"/>
        <v>52.92</v>
      </c>
      <c r="J22" s="17">
        <f t="shared" ref="J22:J30" si="4">F22*0.4+H22*0.6</f>
        <v>84.04</v>
      </c>
      <c r="K22" s="17"/>
    </row>
    <row r="23" s="2" customFormat="1" ht="21.95" customHeight="1" spans="1:11">
      <c r="A23" s="15">
        <v>20</v>
      </c>
      <c r="B23" s="16">
        <v>2017050130</v>
      </c>
      <c r="C23" s="16" t="s">
        <v>43</v>
      </c>
      <c r="D23" s="16" t="s">
        <v>14</v>
      </c>
      <c r="E23" s="16" t="s">
        <v>42</v>
      </c>
      <c r="F23" s="17">
        <v>71.4</v>
      </c>
      <c r="G23" s="17">
        <f t="shared" si="2"/>
        <v>28.56</v>
      </c>
      <c r="H23" s="17">
        <v>85.28</v>
      </c>
      <c r="I23" s="17">
        <f t="shared" si="3"/>
        <v>51.168</v>
      </c>
      <c r="J23" s="17">
        <f t="shared" si="4"/>
        <v>79.728</v>
      </c>
      <c r="K23" s="17"/>
    </row>
    <row r="24" s="2" customFormat="1" ht="21.95" customHeight="1" spans="1:11">
      <c r="A24" s="15">
        <v>21</v>
      </c>
      <c r="B24" s="16">
        <v>2017050124</v>
      </c>
      <c r="C24" s="16" t="s">
        <v>44</v>
      </c>
      <c r="D24" s="16" t="s">
        <v>14</v>
      </c>
      <c r="E24" s="16" t="s">
        <v>42</v>
      </c>
      <c r="F24" s="17">
        <v>62.4</v>
      </c>
      <c r="G24" s="17">
        <f t="shared" si="2"/>
        <v>24.96</v>
      </c>
      <c r="H24" s="17">
        <v>83.2</v>
      </c>
      <c r="I24" s="17">
        <f t="shared" si="3"/>
        <v>49.92</v>
      </c>
      <c r="J24" s="17">
        <f t="shared" si="4"/>
        <v>74.88</v>
      </c>
      <c r="K24" s="17"/>
    </row>
    <row r="25" s="2" customFormat="1" ht="21.95" customHeight="1" spans="1:11">
      <c r="A25" s="15">
        <v>22</v>
      </c>
      <c r="B25" s="16">
        <v>2017050422</v>
      </c>
      <c r="C25" s="16" t="s">
        <v>45</v>
      </c>
      <c r="D25" s="16" t="s">
        <v>14</v>
      </c>
      <c r="E25" s="16" t="s">
        <v>46</v>
      </c>
      <c r="F25" s="17">
        <v>72.2</v>
      </c>
      <c r="G25" s="17">
        <f t="shared" si="2"/>
        <v>28.88</v>
      </c>
      <c r="H25" s="17">
        <v>89.4</v>
      </c>
      <c r="I25" s="17">
        <f t="shared" si="3"/>
        <v>53.64</v>
      </c>
      <c r="J25" s="17">
        <f t="shared" si="4"/>
        <v>82.52</v>
      </c>
      <c r="K25" s="17"/>
    </row>
    <row r="26" s="2" customFormat="1" ht="21.95" customHeight="1" spans="1:11">
      <c r="A26" s="15">
        <v>23</v>
      </c>
      <c r="B26" s="16">
        <v>2017050203</v>
      </c>
      <c r="C26" s="16" t="s">
        <v>47</v>
      </c>
      <c r="D26" s="16" t="s">
        <v>14</v>
      </c>
      <c r="E26" s="16" t="s">
        <v>46</v>
      </c>
      <c r="F26" s="17">
        <v>70</v>
      </c>
      <c r="G26" s="17">
        <f t="shared" si="2"/>
        <v>28</v>
      </c>
      <c r="H26" s="17">
        <v>88.98</v>
      </c>
      <c r="I26" s="17">
        <f t="shared" si="3"/>
        <v>53.388</v>
      </c>
      <c r="J26" s="17">
        <f t="shared" si="4"/>
        <v>81.388</v>
      </c>
      <c r="K26" s="17"/>
    </row>
    <row r="27" s="2" customFormat="1" ht="21.95" customHeight="1" spans="1:11">
      <c r="A27" s="15">
        <v>24</v>
      </c>
      <c r="B27" s="16">
        <v>2017050206</v>
      </c>
      <c r="C27" s="16" t="s">
        <v>48</v>
      </c>
      <c r="D27" s="16" t="s">
        <v>14</v>
      </c>
      <c r="E27" s="16" t="s">
        <v>49</v>
      </c>
      <c r="F27" s="17">
        <v>67</v>
      </c>
      <c r="G27" s="17">
        <f t="shared" si="2"/>
        <v>26.8</v>
      </c>
      <c r="H27" s="17">
        <v>89.52</v>
      </c>
      <c r="I27" s="17">
        <f t="shared" si="3"/>
        <v>53.712</v>
      </c>
      <c r="J27" s="17">
        <f t="shared" si="4"/>
        <v>80.512</v>
      </c>
      <c r="K27" s="17"/>
    </row>
    <row r="28" s="2" customFormat="1" ht="21.95" customHeight="1" spans="1:11">
      <c r="A28" s="15">
        <v>25</v>
      </c>
      <c r="B28" s="16">
        <v>2017050209</v>
      </c>
      <c r="C28" s="16" t="s">
        <v>50</v>
      </c>
      <c r="D28" s="16" t="s">
        <v>14</v>
      </c>
      <c r="E28" s="16" t="s">
        <v>49</v>
      </c>
      <c r="F28" s="17">
        <v>65.6</v>
      </c>
      <c r="G28" s="17">
        <f t="shared" si="2"/>
        <v>26.24</v>
      </c>
      <c r="H28" s="17">
        <v>88.12</v>
      </c>
      <c r="I28" s="17">
        <f t="shared" si="3"/>
        <v>52.872</v>
      </c>
      <c r="J28" s="17">
        <f t="shared" si="4"/>
        <v>79.112</v>
      </c>
      <c r="K28" s="17"/>
    </row>
    <row r="29" s="2" customFormat="1" ht="21.95" customHeight="1" spans="1:11">
      <c r="A29" s="15">
        <v>26</v>
      </c>
      <c r="B29" s="16">
        <v>2017050204</v>
      </c>
      <c r="C29" s="16" t="s">
        <v>51</v>
      </c>
      <c r="D29" s="16" t="s">
        <v>14</v>
      </c>
      <c r="E29" s="16" t="s">
        <v>49</v>
      </c>
      <c r="F29" s="17">
        <v>64.8</v>
      </c>
      <c r="G29" s="17">
        <f t="shared" si="2"/>
        <v>25.92</v>
      </c>
      <c r="H29" s="17">
        <v>88.26</v>
      </c>
      <c r="I29" s="17">
        <f t="shared" si="3"/>
        <v>52.956</v>
      </c>
      <c r="J29" s="17">
        <f t="shared" si="4"/>
        <v>78.876</v>
      </c>
      <c r="K29" s="17"/>
    </row>
    <row r="30" s="2" customFormat="1" ht="21.95" customHeight="1" spans="1:11">
      <c r="A30" s="15">
        <v>27</v>
      </c>
      <c r="B30" s="16">
        <v>2017050205</v>
      </c>
      <c r="C30" s="16" t="s">
        <v>52</v>
      </c>
      <c r="D30" s="16" t="s">
        <v>14</v>
      </c>
      <c r="E30" s="16" t="s">
        <v>49</v>
      </c>
      <c r="F30" s="17">
        <v>63.2</v>
      </c>
      <c r="G30" s="17">
        <f t="shared" si="2"/>
        <v>25.28</v>
      </c>
      <c r="H30" s="17">
        <v>88.96</v>
      </c>
      <c r="I30" s="17">
        <f t="shared" si="3"/>
        <v>53.376</v>
      </c>
      <c r="J30" s="17">
        <f t="shared" si="4"/>
        <v>78.656</v>
      </c>
      <c r="K30" s="17"/>
    </row>
    <row r="31" s="2" customFormat="1" ht="21.95" customHeight="1" spans="1:11">
      <c r="A31" s="15">
        <v>28</v>
      </c>
      <c r="B31" s="16">
        <v>2017050210</v>
      </c>
      <c r="C31" s="16" t="s">
        <v>53</v>
      </c>
      <c r="D31" s="16" t="s">
        <v>14</v>
      </c>
      <c r="E31" s="16" t="s">
        <v>49</v>
      </c>
      <c r="F31" s="17">
        <v>59</v>
      </c>
      <c r="G31" s="17">
        <f t="shared" si="2"/>
        <v>23.6</v>
      </c>
      <c r="H31" s="17" t="s">
        <v>26</v>
      </c>
      <c r="I31" s="17">
        <v>0</v>
      </c>
      <c r="J31" s="17">
        <f>F31*0.4</f>
        <v>23.6</v>
      </c>
      <c r="K31" s="17"/>
    </row>
    <row r="32" s="2" customFormat="1" ht="21.95" customHeight="1" spans="1:11">
      <c r="A32" s="15">
        <v>29</v>
      </c>
      <c r="B32" s="16">
        <v>2017050116</v>
      </c>
      <c r="C32" s="16" t="s">
        <v>54</v>
      </c>
      <c r="D32" s="16" t="s">
        <v>14</v>
      </c>
      <c r="E32" s="16" t="s">
        <v>36</v>
      </c>
      <c r="F32" s="17">
        <v>72.6</v>
      </c>
      <c r="G32" s="17">
        <f t="shared" si="2"/>
        <v>29.04</v>
      </c>
      <c r="H32" s="17">
        <v>87.04</v>
      </c>
      <c r="I32" s="17">
        <f t="shared" si="3"/>
        <v>52.224</v>
      </c>
      <c r="J32" s="17">
        <f t="shared" ref="J32:J80" si="5">F32*0.4+H32*0.6</f>
        <v>81.264</v>
      </c>
      <c r="K32" s="17"/>
    </row>
    <row r="33" s="2" customFormat="1" ht="21.95" customHeight="1" spans="1:11">
      <c r="A33" s="15">
        <v>30</v>
      </c>
      <c r="B33" s="16">
        <v>2017050219</v>
      </c>
      <c r="C33" s="16" t="s">
        <v>55</v>
      </c>
      <c r="D33" s="16" t="s">
        <v>14</v>
      </c>
      <c r="E33" s="16" t="s">
        <v>56</v>
      </c>
      <c r="F33" s="17">
        <v>68.8</v>
      </c>
      <c r="G33" s="17">
        <f t="shared" si="2"/>
        <v>27.52</v>
      </c>
      <c r="H33" s="17">
        <v>88.6</v>
      </c>
      <c r="I33" s="17">
        <f t="shared" si="3"/>
        <v>53.16</v>
      </c>
      <c r="J33" s="17">
        <f t="shared" si="5"/>
        <v>80.68</v>
      </c>
      <c r="K33" s="17"/>
    </row>
    <row r="34" s="2" customFormat="1" ht="21.95" customHeight="1" spans="1:11">
      <c r="A34" s="15">
        <v>31</v>
      </c>
      <c r="B34" s="16">
        <v>2017050211</v>
      </c>
      <c r="C34" s="16" t="s">
        <v>57</v>
      </c>
      <c r="D34" s="16" t="s">
        <v>14</v>
      </c>
      <c r="E34" s="16" t="s">
        <v>56</v>
      </c>
      <c r="F34" s="17">
        <v>63.4</v>
      </c>
      <c r="G34" s="17">
        <f t="shared" si="2"/>
        <v>25.36</v>
      </c>
      <c r="H34" s="17">
        <v>89.46</v>
      </c>
      <c r="I34" s="17">
        <f t="shared" si="3"/>
        <v>53.676</v>
      </c>
      <c r="J34" s="17">
        <f t="shared" si="5"/>
        <v>79.036</v>
      </c>
      <c r="K34" s="17"/>
    </row>
    <row r="35" s="2" customFormat="1" ht="21.95" customHeight="1" spans="1:11">
      <c r="A35" s="15">
        <v>32</v>
      </c>
      <c r="B35" s="16">
        <v>2017050214</v>
      </c>
      <c r="C35" s="16" t="s">
        <v>58</v>
      </c>
      <c r="D35" s="16" t="s">
        <v>14</v>
      </c>
      <c r="E35" s="16" t="s">
        <v>56</v>
      </c>
      <c r="F35" s="17">
        <v>71.6</v>
      </c>
      <c r="G35" s="17">
        <f t="shared" si="2"/>
        <v>28.64</v>
      </c>
      <c r="H35" s="17">
        <v>83.36</v>
      </c>
      <c r="I35" s="17">
        <f t="shared" si="3"/>
        <v>50.016</v>
      </c>
      <c r="J35" s="17">
        <f t="shared" si="5"/>
        <v>78.656</v>
      </c>
      <c r="K35" s="17"/>
    </row>
    <row r="36" s="2" customFormat="1" ht="21.95" customHeight="1" spans="1:11">
      <c r="A36" s="15">
        <v>33</v>
      </c>
      <c r="B36" s="16">
        <v>2017050215</v>
      </c>
      <c r="C36" s="16" t="s">
        <v>54</v>
      </c>
      <c r="D36" s="16" t="s">
        <v>14</v>
      </c>
      <c r="E36" s="16" t="s">
        <v>56</v>
      </c>
      <c r="F36" s="17">
        <v>63.6</v>
      </c>
      <c r="G36" s="17">
        <f t="shared" si="2"/>
        <v>25.44</v>
      </c>
      <c r="H36" s="17">
        <v>87.8</v>
      </c>
      <c r="I36" s="17">
        <f t="shared" si="3"/>
        <v>52.68</v>
      </c>
      <c r="J36" s="17">
        <f t="shared" si="5"/>
        <v>78.12</v>
      </c>
      <c r="K36" s="17"/>
    </row>
    <row r="37" s="2" customFormat="1" ht="21.95" customHeight="1" spans="1:11">
      <c r="A37" s="15">
        <v>34</v>
      </c>
      <c r="B37" s="16">
        <v>2017050213</v>
      </c>
      <c r="C37" s="16" t="s">
        <v>59</v>
      </c>
      <c r="D37" s="16" t="s">
        <v>14</v>
      </c>
      <c r="E37" s="16" t="s">
        <v>56</v>
      </c>
      <c r="F37" s="17">
        <v>69.2</v>
      </c>
      <c r="G37" s="17">
        <f t="shared" si="2"/>
        <v>27.68</v>
      </c>
      <c r="H37" s="17">
        <v>82.54</v>
      </c>
      <c r="I37" s="17">
        <f t="shared" si="3"/>
        <v>49.524</v>
      </c>
      <c r="J37" s="17">
        <f t="shared" si="5"/>
        <v>77.204</v>
      </c>
      <c r="K37" s="17"/>
    </row>
    <row r="38" s="2" customFormat="1" ht="21.95" customHeight="1" spans="1:11">
      <c r="A38" s="15">
        <v>35</v>
      </c>
      <c r="B38" s="16">
        <v>2017050212</v>
      </c>
      <c r="C38" s="16" t="s">
        <v>60</v>
      </c>
      <c r="D38" s="16" t="s">
        <v>14</v>
      </c>
      <c r="E38" s="16" t="s">
        <v>56</v>
      </c>
      <c r="F38" s="17">
        <v>66.2</v>
      </c>
      <c r="G38" s="17">
        <f t="shared" si="2"/>
        <v>26.48</v>
      </c>
      <c r="H38" s="17">
        <v>78.74</v>
      </c>
      <c r="I38" s="17">
        <f t="shared" si="3"/>
        <v>47.244</v>
      </c>
      <c r="J38" s="17">
        <f t="shared" si="5"/>
        <v>73.724</v>
      </c>
      <c r="K38" s="17"/>
    </row>
    <row r="39" s="2" customFormat="1" ht="21.95" customHeight="1" spans="1:11">
      <c r="A39" s="15">
        <v>36</v>
      </c>
      <c r="B39" s="16">
        <v>2017050224</v>
      </c>
      <c r="C39" s="16" t="s">
        <v>61</v>
      </c>
      <c r="D39" s="16" t="s">
        <v>14</v>
      </c>
      <c r="E39" s="16" t="s">
        <v>62</v>
      </c>
      <c r="F39" s="17">
        <v>78</v>
      </c>
      <c r="G39" s="17">
        <f t="shared" si="2"/>
        <v>31.2</v>
      </c>
      <c r="H39" s="17">
        <v>84.88</v>
      </c>
      <c r="I39" s="17">
        <f t="shared" si="3"/>
        <v>50.928</v>
      </c>
      <c r="J39" s="17">
        <f t="shared" si="5"/>
        <v>82.128</v>
      </c>
      <c r="K39" s="17"/>
    </row>
    <row r="40" s="2" customFormat="1" ht="21.95" customHeight="1" spans="1:11">
      <c r="A40" s="15">
        <v>37</v>
      </c>
      <c r="B40" s="16">
        <v>2017050227</v>
      </c>
      <c r="C40" s="16" t="s">
        <v>63</v>
      </c>
      <c r="D40" s="16" t="s">
        <v>14</v>
      </c>
      <c r="E40" s="16" t="s">
        <v>64</v>
      </c>
      <c r="F40" s="17">
        <v>73.4</v>
      </c>
      <c r="G40" s="17">
        <f t="shared" si="2"/>
        <v>29.36</v>
      </c>
      <c r="H40" s="17">
        <v>90.58</v>
      </c>
      <c r="I40" s="17">
        <f t="shared" si="3"/>
        <v>54.348</v>
      </c>
      <c r="J40" s="17">
        <f t="shared" si="5"/>
        <v>83.708</v>
      </c>
      <c r="K40" s="17"/>
    </row>
    <row r="41" s="2" customFormat="1" ht="21.95" customHeight="1" spans="1:11">
      <c r="A41" s="15">
        <v>38</v>
      </c>
      <c r="B41" s="16">
        <v>2017050306</v>
      </c>
      <c r="C41" s="16" t="s">
        <v>65</v>
      </c>
      <c r="D41" s="16" t="s">
        <v>14</v>
      </c>
      <c r="E41" s="16" t="s">
        <v>64</v>
      </c>
      <c r="F41" s="17">
        <v>71.4</v>
      </c>
      <c r="G41" s="17">
        <f t="shared" si="2"/>
        <v>28.56</v>
      </c>
      <c r="H41" s="17">
        <v>84.04</v>
      </c>
      <c r="I41" s="17">
        <f t="shared" si="3"/>
        <v>50.424</v>
      </c>
      <c r="J41" s="17">
        <f t="shared" si="5"/>
        <v>78.984</v>
      </c>
      <c r="K41" s="17"/>
    </row>
    <row r="42" s="2" customFormat="1" ht="21.95" customHeight="1" spans="1:11">
      <c r="A42" s="15">
        <v>39</v>
      </c>
      <c r="B42" s="16">
        <v>2017050319</v>
      </c>
      <c r="C42" s="16" t="s">
        <v>66</v>
      </c>
      <c r="D42" s="16" t="s">
        <v>67</v>
      </c>
      <c r="E42" s="16" t="s">
        <v>33</v>
      </c>
      <c r="F42" s="17">
        <v>65.4</v>
      </c>
      <c r="G42" s="17">
        <f t="shared" si="2"/>
        <v>26.16</v>
      </c>
      <c r="H42" s="17">
        <v>78.68</v>
      </c>
      <c r="I42" s="17">
        <f t="shared" si="3"/>
        <v>47.208</v>
      </c>
      <c r="J42" s="17">
        <f t="shared" si="5"/>
        <v>73.368</v>
      </c>
      <c r="K42" s="17"/>
    </row>
    <row r="43" s="2" customFormat="1" ht="21.95" customHeight="1" spans="1:11">
      <c r="A43" s="15">
        <v>40</v>
      </c>
      <c r="B43" s="16">
        <v>2017050403</v>
      </c>
      <c r="C43" s="16" t="s">
        <v>68</v>
      </c>
      <c r="D43" s="16" t="s">
        <v>67</v>
      </c>
      <c r="E43" s="16" t="s">
        <v>36</v>
      </c>
      <c r="F43" s="17">
        <v>81.6</v>
      </c>
      <c r="G43" s="17">
        <f t="shared" si="2"/>
        <v>32.64</v>
      </c>
      <c r="H43" s="17">
        <v>86.88</v>
      </c>
      <c r="I43" s="17">
        <f t="shared" si="3"/>
        <v>52.128</v>
      </c>
      <c r="J43" s="17">
        <f t="shared" si="5"/>
        <v>84.768</v>
      </c>
      <c r="K43" s="17"/>
    </row>
    <row r="44" s="2" customFormat="1" ht="21.95" customHeight="1" spans="1:11">
      <c r="A44" s="15">
        <v>41</v>
      </c>
      <c r="B44" s="16">
        <v>2017050321</v>
      </c>
      <c r="C44" s="16" t="s">
        <v>69</v>
      </c>
      <c r="D44" s="16" t="s">
        <v>67</v>
      </c>
      <c r="E44" s="16" t="s">
        <v>36</v>
      </c>
      <c r="F44" s="17">
        <v>72.6</v>
      </c>
      <c r="G44" s="17">
        <f t="shared" si="2"/>
        <v>29.04</v>
      </c>
      <c r="H44" s="17">
        <v>89.26</v>
      </c>
      <c r="I44" s="17">
        <f t="shared" si="3"/>
        <v>53.556</v>
      </c>
      <c r="J44" s="17">
        <f t="shared" si="5"/>
        <v>82.596</v>
      </c>
      <c r="K44" s="17"/>
    </row>
    <row r="45" s="2" customFormat="1" ht="21.95" customHeight="1" spans="1:11">
      <c r="A45" s="15">
        <v>42</v>
      </c>
      <c r="B45" s="16">
        <v>2017050325</v>
      </c>
      <c r="C45" s="16" t="s">
        <v>70</v>
      </c>
      <c r="D45" s="16" t="s">
        <v>67</v>
      </c>
      <c r="E45" s="16" t="s">
        <v>36</v>
      </c>
      <c r="F45" s="17">
        <v>69.6</v>
      </c>
      <c r="G45" s="17">
        <f t="shared" si="2"/>
        <v>27.84</v>
      </c>
      <c r="H45" s="17">
        <v>87.74</v>
      </c>
      <c r="I45" s="17">
        <f t="shared" si="3"/>
        <v>52.644</v>
      </c>
      <c r="J45" s="17">
        <f t="shared" si="5"/>
        <v>80.484</v>
      </c>
      <c r="K45" s="17"/>
    </row>
    <row r="46" s="2" customFormat="1" ht="21.95" customHeight="1" spans="1:11">
      <c r="A46" s="15">
        <v>43</v>
      </c>
      <c r="B46" s="16">
        <v>2017050322</v>
      </c>
      <c r="C46" s="16" t="s">
        <v>71</v>
      </c>
      <c r="D46" s="16" t="s">
        <v>67</v>
      </c>
      <c r="E46" s="16" t="s">
        <v>36</v>
      </c>
      <c r="F46" s="17">
        <v>68.6</v>
      </c>
      <c r="G46" s="17">
        <f t="shared" si="2"/>
        <v>27.44</v>
      </c>
      <c r="H46" s="17">
        <v>87.12</v>
      </c>
      <c r="I46" s="17">
        <f t="shared" si="3"/>
        <v>52.272</v>
      </c>
      <c r="J46" s="17">
        <f t="shared" si="5"/>
        <v>79.712</v>
      </c>
      <c r="K46" s="17"/>
    </row>
    <row r="47" s="2" customFormat="1" ht="21.95" customHeight="1" spans="1:11">
      <c r="A47" s="15">
        <v>44</v>
      </c>
      <c r="B47" s="16">
        <v>2017050418</v>
      </c>
      <c r="C47" s="16" t="s">
        <v>72</v>
      </c>
      <c r="D47" s="16" t="s">
        <v>67</v>
      </c>
      <c r="E47" s="16" t="s">
        <v>36</v>
      </c>
      <c r="F47" s="17">
        <v>66.4</v>
      </c>
      <c r="G47" s="17">
        <f t="shared" si="2"/>
        <v>26.56</v>
      </c>
      <c r="H47" s="17">
        <v>87.9</v>
      </c>
      <c r="I47" s="17">
        <f t="shared" si="3"/>
        <v>52.74</v>
      </c>
      <c r="J47" s="17">
        <f t="shared" si="5"/>
        <v>79.3</v>
      </c>
      <c r="K47" s="17"/>
    </row>
    <row r="48" s="2" customFormat="1" ht="21.95" customHeight="1" spans="1:11">
      <c r="A48" s="15">
        <v>45</v>
      </c>
      <c r="B48" s="16">
        <v>2017050323</v>
      </c>
      <c r="C48" s="16" t="s">
        <v>73</v>
      </c>
      <c r="D48" s="16" t="s">
        <v>67</v>
      </c>
      <c r="E48" s="16" t="s">
        <v>36</v>
      </c>
      <c r="F48" s="17">
        <v>69.2</v>
      </c>
      <c r="G48" s="17">
        <f t="shared" si="2"/>
        <v>27.68</v>
      </c>
      <c r="H48" s="17">
        <v>84.3</v>
      </c>
      <c r="I48" s="17">
        <f t="shared" si="3"/>
        <v>50.58</v>
      </c>
      <c r="J48" s="17">
        <f t="shared" si="5"/>
        <v>78.26</v>
      </c>
      <c r="K48" s="17"/>
    </row>
    <row r="49" s="2" customFormat="1" ht="21.95" customHeight="1" spans="1:11">
      <c r="A49" s="15">
        <v>46</v>
      </c>
      <c r="B49" s="16">
        <v>2017050324</v>
      </c>
      <c r="C49" s="16" t="s">
        <v>74</v>
      </c>
      <c r="D49" s="16" t="s">
        <v>67</v>
      </c>
      <c r="E49" s="16" t="s">
        <v>36</v>
      </c>
      <c r="F49" s="17">
        <v>65.6</v>
      </c>
      <c r="G49" s="17">
        <f t="shared" si="2"/>
        <v>26.24</v>
      </c>
      <c r="H49" s="17">
        <v>85.4</v>
      </c>
      <c r="I49" s="17">
        <f t="shared" si="3"/>
        <v>51.24</v>
      </c>
      <c r="J49" s="17">
        <f t="shared" si="5"/>
        <v>77.48</v>
      </c>
      <c r="K49" s="17"/>
    </row>
    <row r="50" s="2" customFormat="1" ht="21.95" customHeight="1" spans="1:11">
      <c r="A50" s="15">
        <v>47</v>
      </c>
      <c r="B50" s="16">
        <v>2017050328</v>
      </c>
      <c r="C50" s="16" t="s">
        <v>75</v>
      </c>
      <c r="D50" s="16" t="s">
        <v>67</v>
      </c>
      <c r="E50" s="16" t="s">
        <v>36</v>
      </c>
      <c r="F50" s="17">
        <v>66.4</v>
      </c>
      <c r="G50" s="17">
        <f t="shared" si="2"/>
        <v>26.56</v>
      </c>
      <c r="H50" s="17">
        <v>84.82</v>
      </c>
      <c r="I50" s="17">
        <f t="shared" si="3"/>
        <v>50.892</v>
      </c>
      <c r="J50" s="17">
        <f t="shared" si="5"/>
        <v>77.452</v>
      </c>
      <c r="K50" s="17"/>
    </row>
    <row r="51" s="2" customFormat="1" ht="21.95" customHeight="1" spans="1:11">
      <c r="A51" s="15">
        <v>48</v>
      </c>
      <c r="B51" s="16">
        <v>2017050404</v>
      </c>
      <c r="C51" s="16" t="s">
        <v>76</v>
      </c>
      <c r="D51" s="16" t="s">
        <v>67</v>
      </c>
      <c r="E51" s="16" t="s">
        <v>36</v>
      </c>
      <c r="F51" s="17">
        <v>70.8</v>
      </c>
      <c r="G51" s="17">
        <f t="shared" si="2"/>
        <v>28.32</v>
      </c>
      <c r="H51" s="17">
        <v>81.5</v>
      </c>
      <c r="I51" s="17">
        <f t="shared" si="3"/>
        <v>48.9</v>
      </c>
      <c r="J51" s="17">
        <f t="shared" si="5"/>
        <v>77.22</v>
      </c>
      <c r="K51" s="17"/>
    </row>
    <row r="52" s="2" customFormat="1" ht="21.95" customHeight="1" spans="1:11">
      <c r="A52" s="15">
        <v>49</v>
      </c>
      <c r="B52" s="16">
        <v>2017050327</v>
      </c>
      <c r="C52" s="16" t="s">
        <v>77</v>
      </c>
      <c r="D52" s="16" t="s">
        <v>67</v>
      </c>
      <c r="E52" s="16" t="s">
        <v>36</v>
      </c>
      <c r="F52" s="17">
        <v>67.2</v>
      </c>
      <c r="G52" s="17">
        <f t="shared" si="2"/>
        <v>26.88</v>
      </c>
      <c r="H52" s="17">
        <v>83.7</v>
      </c>
      <c r="I52" s="17">
        <f t="shared" si="3"/>
        <v>50.22</v>
      </c>
      <c r="J52" s="17">
        <f t="shared" si="5"/>
        <v>77.1</v>
      </c>
      <c r="K52" s="17"/>
    </row>
    <row r="53" s="2" customFormat="1" ht="21.95" customHeight="1" spans="1:11">
      <c r="A53" s="15">
        <v>50</v>
      </c>
      <c r="B53" s="16">
        <v>2017050402</v>
      </c>
      <c r="C53" s="16" t="s">
        <v>78</v>
      </c>
      <c r="D53" s="16" t="s">
        <v>67</v>
      </c>
      <c r="E53" s="16" t="s">
        <v>36</v>
      </c>
      <c r="F53" s="17">
        <v>63.8</v>
      </c>
      <c r="G53" s="17">
        <f t="shared" si="2"/>
        <v>25.52</v>
      </c>
      <c r="H53" s="17">
        <v>82.86</v>
      </c>
      <c r="I53" s="17">
        <f t="shared" si="3"/>
        <v>49.716</v>
      </c>
      <c r="J53" s="17">
        <f t="shared" si="5"/>
        <v>75.236</v>
      </c>
      <c r="K53" s="17"/>
    </row>
    <row r="54" s="2" customFormat="1" ht="21.95" customHeight="1" spans="1:11">
      <c r="A54" s="15">
        <v>51</v>
      </c>
      <c r="B54" s="16">
        <v>2017050326</v>
      </c>
      <c r="C54" s="16" t="s">
        <v>79</v>
      </c>
      <c r="D54" s="16" t="s">
        <v>67</v>
      </c>
      <c r="E54" s="16" t="s">
        <v>36</v>
      </c>
      <c r="F54" s="17">
        <v>67.2</v>
      </c>
      <c r="G54" s="17">
        <f t="shared" si="2"/>
        <v>26.88</v>
      </c>
      <c r="H54" s="17">
        <v>80.28</v>
      </c>
      <c r="I54" s="17">
        <f t="shared" si="3"/>
        <v>48.168</v>
      </c>
      <c r="J54" s="17">
        <f t="shared" si="5"/>
        <v>75.048</v>
      </c>
      <c r="K54" s="17"/>
    </row>
    <row r="55" s="2" customFormat="1" ht="21.95" customHeight="1" spans="1:11">
      <c r="A55" s="15">
        <v>52</v>
      </c>
      <c r="B55" s="16">
        <v>2017050330</v>
      </c>
      <c r="C55" s="16" t="s">
        <v>80</v>
      </c>
      <c r="D55" s="16" t="s">
        <v>67</v>
      </c>
      <c r="E55" s="16" t="s">
        <v>36</v>
      </c>
      <c r="F55" s="17">
        <v>64</v>
      </c>
      <c r="G55" s="17">
        <f t="shared" si="2"/>
        <v>25.6</v>
      </c>
      <c r="H55" s="17">
        <v>78.42</v>
      </c>
      <c r="I55" s="17">
        <f t="shared" si="3"/>
        <v>47.052</v>
      </c>
      <c r="J55" s="17">
        <f t="shared" si="5"/>
        <v>72.652</v>
      </c>
      <c r="K55" s="17"/>
    </row>
    <row r="56" s="2" customFormat="1" ht="21.95" customHeight="1" spans="1:11">
      <c r="A56" s="15">
        <v>53</v>
      </c>
      <c r="B56" s="16">
        <v>2017050423</v>
      </c>
      <c r="C56" s="16" t="s">
        <v>81</v>
      </c>
      <c r="D56" s="16" t="s">
        <v>67</v>
      </c>
      <c r="E56" s="16" t="s">
        <v>49</v>
      </c>
      <c r="F56" s="17">
        <v>77.2</v>
      </c>
      <c r="G56" s="17">
        <f t="shared" si="2"/>
        <v>30.88</v>
      </c>
      <c r="H56" s="17">
        <v>87.5</v>
      </c>
      <c r="I56" s="17">
        <f t="shared" si="3"/>
        <v>52.5</v>
      </c>
      <c r="J56" s="17">
        <f t="shared" si="5"/>
        <v>83.38</v>
      </c>
      <c r="K56" s="17"/>
    </row>
    <row r="57" s="2" customFormat="1" ht="21.95" customHeight="1" spans="1:11">
      <c r="A57" s="15">
        <v>54</v>
      </c>
      <c r="B57" s="16">
        <v>2017050424</v>
      </c>
      <c r="C57" s="16" t="s">
        <v>82</v>
      </c>
      <c r="D57" s="16" t="s">
        <v>67</v>
      </c>
      <c r="E57" s="16" t="s">
        <v>49</v>
      </c>
      <c r="F57" s="17">
        <v>60</v>
      </c>
      <c r="G57" s="17">
        <f t="shared" si="2"/>
        <v>24</v>
      </c>
      <c r="H57" s="17">
        <v>83.8</v>
      </c>
      <c r="I57" s="17">
        <f t="shared" si="3"/>
        <v>50.28</v>
      </c>
      <c r="J57" s="17">
        <f t="shared" si="5"/>
        <v>74.28</v>
      </c>
      <c r="K57" s="17"/>
    </row>
    <row r="58" s="2" customFormat="1" ht="21.95" customHeight="1" spans="1:11">
      <c r="A58" s="15">
        <v>55</v>
      </c>
      <c r="B58" s="16">
        <v>2017050430</v>
      </c>
      <c r="C58" s="16" t="s">
        <v>83</v>
      </c>
      <c r="D58" s="16" t="s">
        <v>67</v>
      </c>
      <c r="E58" s="16" t="s">
        <v>56</v>
      </c>
      <c r="F58" s="17">
        <v>55.2</v>
      </c>
      <c r="G58" s="17">
        <f t="shared" si="2"/>
        <v>22.08</v>
      </c>
      <c r="H58" s="17">
        <v>83.14</v>
      </c>
      <c r="I58" s="17">
        <f t="shared" si="3"/>
        <v>49.884</v>
      </c>
      <c r="J58" s="17">
        <f t="shared" si="5"/>
        <v>71.964</v>
      </c>
      <c r="K58" s="17"/>
    </row>
    <row r="59" s="2" customFormat="1" ht="21.95" customHeight="1" spans="1:11">
      <c r="A59" s="15">
        <v>56</v>
      </c>
      <c r="B59" s="16">
        <v>2017050508</v>
      </c>
      <c r="C59" s="16" t="s">
        <v>84</v>
      </c>
      <c r="D59" s="16" t="s">
        <v>85</v>
      </c>
      <c r="E59" s="16" t="s">
        <v>56</v>
      </c>
      <c r="F59" s="17">
        <v>73.4</v>
      </c>
      <c r="G59" s="17">
        <f t="shared" si="2"/>
        <v>29.36</v>
      </c>
      <c r="H59" s="17">
        <v>88.6</v>
      </c>
      <c r="I59" s="17">
        <f t="shared" si="3"/>
        <v>53.16</v>
      </c>
      <c r="J59" s="17">
        <f t="shared" si="5"/>
        <v>82.52</v>
      </c>
      <c r="K59" s="17"/>
    </row>
    <row r="60" s="2" customFormat="1" ht="21.95" customHeight="1" spans="1:11">
      <c r="A60" s="15">
        <v>57</v>
      </c>
      <c r="B60" s="16">
        <v>2017050505</v>
      </c>
      <c r="C60" s="16" t="s">
        <v>86</v>
      </c>
      <c r="D60" s="16" t="s">
        <v>85</v>
      </c>
      <c r="E60" s="16" t="s">
        <v>56</v>
      </c>
      <c r="F60" s="17">
        <v>64</v>
      </c>
      <c r="G60" s="17">
        <f t="shared" si="2"/>
        <v>25.6</v>
      </c>
      <c r="H60" s="17">
        <v>86.04</v>
      </c>
      <c r="I60" s="17">
        <f t="shared" si="3"/>
        <v>51.624</v>
      </c>
      <c r="J60" s="17">
        <f t="shared" si="5"/>
        <v>77.224</v>
      </c>
      <c r="K60" s="17"/>
    </row>
    <row r="61" s="2" customFormat="1" ht="21.95" customHeight="1" spans="1:11">
      <c r="A61" s="15">
        <v>58</v>
      </c>
      <c r="B61" s="16">
        <v>2017050514</v>
      </c>
      <c r="C61" s="16" t="s">
        <v>87</v>
      </c>
      <c r="D61" s="16" t="s">
        <v>85</v>
      </c>
      <c r="E61" s="16" t="s">
        <v>36</v>
      </c>
      <c r="F61" s="17">
        <v>59.6</v>
      </c>
      <c r="G61" s="17">
        <f t="shared" si="2"/>
        <v>23.84</v>
      </c>
      <c r="H61" s="17">
        <v>85.74</v>
      </c>
      <c r="I61" s="17">
        <f t="shared" si="3"/>
        <v>51.444</v>
      </c>
      <c r="J61" s="17">
        <f t="shared" si="5"/>
        <v>75.284</v>
      </c>
      <c r="K61" s="17"/>
    </row>
    <row r="62" s="2" customFormat="1" ht="21.95" customHeight="1" spans="1:11">
      <c r="A62" s="15">
        <v>59</v>
      </c>
      <c r="B62" s="16">
        <v>2017050510</v>
      </c>
      <c r="C62" s="16" t="s">
        <v>88</v>
      </c>
      <c r="D62" s="16" t="s">
        <v>85</v>
      </c>
      <c r="E62" s="16" t="s">
        <v>36</v>
      </c>
      <c r="F62" s="17">
        <v>55.8</v>
      </c>
      <c r="G62" s="17">
        <f t="shared" si="2"/>
        <v>22.32</v>
      </c>
      <c r="H62" s="17">
        <v>86.8</v>
      </c>
      <c r="I62" s="17">
        <f t="shared" si="3"/>
        <v>52.08</v>
      </c>
      <c r="J62" s="17">
        <f t="shared" si="5"/>
        <v>74.4</v>
      </c>
      <c r="K62" s="17"/>
    </row>
    <row r="63" s="2" customFormat="1" ht="21.95" customHeight="1" spans="1:11">
      <c r="A63" s="15">
        <v>60</v>
      </c>
      <c r="B63" s="16">
        <v>2017050521</v>
      </c>
      <c r="C63" s="16" t="s">
        <v>89</v>
      </c>
      <c r="D63" s="16" t="s">
        <v>85</v>
      </c>
      <c r="E63" s="16" t="s">
        <v>90</v>
      </c>
      <c r="F63" s="17">
        <v>69.2</v>
      </c>
      <c r="G63" s="17">
        <f t="shared" si="2"/>
        <v>27.68</v>
      </c>
      <c r="H63" s="17">
        <v>88.18</v>
      </c>
      <c r="I63" s="17">
        <f t="shared" si="3"/>
        <v>52.908</v>
      </c>
      <c r="J63" s="17">
        <f t="shared" si="5"/>
        <v>80.588</v>
      </c>
      <c r="K63" s="17"/>
    </row>
    <row r="64" s="2" customFormat="1" ht="21.95" customHeight="1" spans="1:11">
      <c r="A64" s="15">
        <v>61</v>
      </c>
      <c r="B64" s="16">
        <v>2017050526</v>
      </c>
      <c r="C64" s="16" t="s">
        <v>91</v>
      </c>
      <c r="D64" s="16" t="s">
        <v>85</v>
      </c>
      <c r="E64" s="16" t="s">
        <v>90</v>
      </c>
      <c r="F64" s="17">
        <v>70.8</v>
      </c>
      <c r="G64" s="17">
        <f t="shared" si="2"/>
        <v>28.32</v>
      </c>
      <c r="H64" s="17">
        <v>86.2</v>
      </c>
      <c r="I64" s="17">
        <f t="shared" si="3"/>
        <v>51.72</v>
      </c>
      <c r="J64" s="17">
        <f t="shared" si="5"/>
        <v>80.04</v>
      </c>
      <c r="K64" s="17"/>
    </row>
    <row r="65" s="2" customFormat="1" ht="21.95" customHeight="1" spans="1:11">
      <c r="A65" s="15">
        <v>62</v>
      </c>
      <c r="B65" s="16">
        <v>2017050522</v>
      </c>
      <c r="C65" s="16" t="s">
        <v>92</v>
      </c>
      <c r="D65" s="16" t="s">
        <v>85</v>
      </c>
      <c r="E65" s="16" t="s">
        <v>90</v>
      </c>
      <c r="F65" s="17">
        <v>64.8</v>
      </c>
      <c r="G65" s="17">
        <f t="shared" si="2"/>
        <v>25.92</v>
      </c>
      <c r="H65" s="17">
        <v>88.82</v>
      </c>
      <c r="I65" s="17">
        <f t="shared" si="3"/>
        <v>53.292</v>
      </c>
      <c r="J65" s="17">
        <f t="shared" si="5"/>
        <v>79.212</v>
      </c>
      <c r="K65" s="17"/>
    </row>
    <row r="66" s="2" customFormat="1" ht="21.95" customHeight="1" spans="1:11">
      <c r="A66" s="15">
        <v>63</v>
      </c>
      <c r="B66" s="16">
        <v>2017050516</v>
      </c>
      <c r="C66" s="16" t="s">
        <v>93</v>
      </c>
      <c r="D66" s="16" t="s">
        <v>85</v>
      </c>
      <c r="E66" s="16" t="s">
        <v>90</v>
      </c>
      <c r="F66" s="17">
        <v>65.4</v>
      </c>
      <c r="G66" s="17">
        <f t="shared" si="2"/>
        <v>26.16</v>
      </c>
      <c r="H66" s="17">
        <v>87.6</v>
      </c>
      <c r="I66" s="17">
        <f t="shared" si="3"/>
        <v>52.56</v>
      </c>
      <c r="J66" s="17">
        <f t="shared" si="5"/>
        <v>78.72</v>
      </c>
      <c r="K66" s="17"/>
    </row>
    <row r="67" s="2" customFormat="1" ht="21.95" customHeight="1" spans="1:11">
      <c r="A67" s="15">
        <v>64</v>
      </c>
      <c r="B67" s="16">
        <v>2017050603</v>
      </c>
      <c r="C67" s="16" t="s">
        <v>94</v>
      </c>
      <c r="D67" s="16" t="s">
        <v>85</v>
      </c>
      <c r="E67" s="16" t="s">
        <v>95</v>
      </c>
      <c r="F67" s="17">
        <v>67.2</v>
      </c>
      <c r="G67" s="17">
        <f t="shared" si="2"/>
        <v>26.88</v>
      </c>
      <c r="H67" s="17">
        <v>87.2</v>
      </c>
      <c r="I67" s="17">
        <f t="shared" si="3"/>
        <v>52.32</v>
      </c>
      <c r="J67" s="17">
        <f t="shared" si="5"/>
        <v>79.2</v>
      </c>
      <c r="K67" s="17"/>
    </row>
    <row r="68" s="2" customFormat="1" ht="21.95" customHeight="1" spans="1:11">
      <c r="A68" s="15">
        <v>65</v>
      </c>
      <c r="B68" s="16">
        <v>2017050601</v>
      </c>
      <c r="C68" s="16" t="s">
        <v>96</v>
      </c>
      <c r="D68" s="16" t="s">
        <v>85</v>
      </c>
      <c r="E68" s="16" t="s">
        <v>95</v>
      </c>
      <c r="F68" s="17">
        <v>56.2</v>
      </c>
      <c r="G68" s="17">
        <f t="shared" si="2"/>
        <v>22.48</v>
      </c>
      <c r="H68" s="17">
        <v>93.34</v>
      </c>
      <c r="I68" s="17">
        <f t="shared" si="3"/>
        <v>56.004</v>
      </c>
      <c r="J68" s="17">
        <f t="shared" si="5"/>
        <v>78.484</v>
      </c>
      <c r="K68" s="17"/>
    </row>
    <row r="69" s="2" customFormat="1" ht="21.95" customHeight="1" spans="1:11">
      <c r="A69" s="15">
        <v>66</v>
      </c>
      <c r="B69" s="16">
        <v>2017052728</v>
      </c>
      <c r="C69" s="16" t="s">
        <v>97</v>
      </c>
      <c r="D69" s="16" t="s">
        <v>85</v>
      </c>
      <c r="E69" s="16" t="s">
        <v>95</v>
      </c>
      <c r="F69" s="17">
        <v>60.6</v>
      </c>
      <c r="G69" s="17">
        <f t="shared" si="2"/>
        <v>24.24</v>
      </c>
      <c r="H69" s="17">
        <v>88.06</v>
      </c>
      <c r="I69" s="17">
        <f t="shared" si="3"/>
        <v>52.836</v>
      </c>
      <c r="J69" s="17">
        <f t="shared" si="5"/>
        <v>77.076</v>
      </c>
      <c r="K69" s="17"/>
    </row>
    <row r="70" s="2" customFormat="1" ht="21.95" customHeight="1" spans="1:11">
      <c r="A70" s="15">
        <v>67</v>
      </c>
      <c r="B70" s="16">
        <v>2017050530</v>
      </c>
      <c r="C70" s="16" t="s">
        <v>98</v>
      </c>
      <c r="D70" s="16" t="s">
        <v>85</v>
      </c>
      <c r="E70" s="16" t="s">
        <v>95</v>
      </c>
      <c r="F70" s="17">
        <v>49.4</v>
      </c>
      <c r="G70" s="17">
        <f t="shared" si="2"/>
        <v>19.76</v>
      </c>
      <c r="H70" s="17">
        <v>93.34</v>
      </c>
      <c r="I70" s="17">
        <f t="shared" si="3"/>
        <v>56.004</v>
      </c>
      <c r="J70" s="17">
        <f t="shared" si="5"/>
        <v>75.764</v>
      </c>
      <c r="K70" s="17"/>
    </row>
    <row r="71" s="2" customFormat="1" ht="21.95" customHeight="1" spans="1:11">
      <c r="A71" s="15">
        <v>68</v>
      </c>
      <c r="B71" s="16">
        <v>2017050608</v>
      </c>
      <c r="C71" s="16" t="s">
        <v>99</v>
      </c>
      <c r="D71" s="16" t="s">
        <v>85</v>
      </c>
      <c r="E71" s="16" t="s">
        <v>100</v>
      </c>
      <c r="F71" s="17">
        <v>73</v>
      </c>
      <c r="G71" s="17">
        <f t="shared" si="2"/>
        <v>29.2</v>
      </c>
      <c r="H71" s="17">
        <v>84</v>
      </c>
      <c r="I71" s="17">
        <f t="shared" si="3"/>
        <v>50.4</v>
      </c>
      <c r="J71" s="17">
        <f t="shared" si="5"/>
        <v>79.6</v>
      </c>
      <c r="K71" s="17"/>
    </row>
    <row r="72" s="2" customFormat="1" ht="21.95" customHeight="1" spans="1:11">
      <c r="A72" s="15">
        <v>69</v>
      </c>
      <c r="B72" s="16">
        <v>2017050617</v>
      </c>
      <c r="C72" s="16" t="s">
        <v>101</v>
      </c>
      <c r="D72" s="16" t="s">
        <v>85</v>
      </c>
      <c r="E72" s="16" t="s">
        <v>100</v>
      </c>
      <c r="F72" s="17">
        <v>64.6</v>
      </c>
      <c r="G72" s="17">
        <f t="shared" si="2"/>
        <v>25.84</v>
      </c>
      <c r="H72" s="17">
        <v>85.36</v>
      </c>
      <c r="I72" s="17">
        <f t="shared" si="3"/>
        <v>51.216</v>
      </c>
      <c r="J72" s="17">
        <f t="shared" si="5"/>
        <v>77.056</v>
      </c>
      <c r="K72" s="17"/>
    </row>
    <row r="73" s="2" customFormat="1" ht="21.95" customHeight="1" spans="1:11">
      <c r="A73" s="15">
        <v>70</v>
      </c>
      <c r="B73" s="16">
        <v>2017050607</v>
      </c>
      <c r="C73" s="16" t="s">
        <v>102</v>
      </c>
      <c r="D73" s="16" t="s">
        <v>85</v>
      </c>
      <c r="E73" s="16" t="s">
        <v>100</v>
      </c>
      <c r="F73" s="17">
        <v>66.2</v>
      </c>
      <c r="G73" s="17">
        <f t="shared" si="2"/>
        <v>26.48</v>
      </c>
      <c r="H73" s="17">
        <v>83.98</v>
      </c>
      <c r="I73" s="17">
        <f t="shared" si="3"/>
        <v>50.388</v>
      </c>
      <c r="J73" s="17">
        <f t="shared" si="5"/>
        <v>76.868</v>
      </c>
      <c r="K73" s="17"/>
    </row>
    <row r="74" s="2" customFormat="1" ht="21.95" customHeight="1" spans="1:11">
      <c r="A74" s="15">
        <v>71</v>
      </c>
      <c r="B74" s="16">
        <v>2017050623</v>
      </c>
      <c r="C74" s="16" t="s">
        <v>103</v>
      </c>
      <c r="D74" s="16" t="s">
        <v>85</v>
      </c>
      <c r="E74" s="16" t="s">
        <v>100</v>
      </c>
      <c r="F74" s="17">
        <v>64</v>
      </c>
      <c r="G74" s="17">
        <f t="shared" si="2"/>
        <v>25.6</v>
      </c>
      <c r="H74" s="17">
        <v>84.86</v>
      </c>
      <c r="I74" s="17">
        <f t="shared" si="3"/>
        <v>50.916</v>
      </c>
      <c r="J74" s="17">
        <f t="shared" si="5"/>
        <v>76.516</v>
      </c>
      <c r="K74" s="17"/>
    </row>
    <row r="75" s="2" customFormat="1" ht="21.95" customHeight="1" spans="1:11">
      <c r="A75" s="15">
        <v>72</v>
      </c>
      <c r="B75" s="16">
        <v>2017050701</v>
      </c>
      <c r="C75" s="16" t="s">
        <v>104</v>
      </c>
      <c r="D75" s="16" t="s">
        <v>85</v>
      </c>
      <c r="E75" s="21" t="s">
        <v>105</v>
      </c>
      <c r="F75" s="17">
        <v>72.8</v>
      </c>
      <c r="G75" s="17">
        <f t="shared" si="2"/>
        <v>29.12</v>
      </c>
      <c r="H75" s="17">
        <v>88.72</v>
      </c>
      <c r="I75" s="17">
        <f t="shared" si="3"/>
        <v>53.232</v>
      </c>
      <c r="J75" s="17">
        <f t="shared" si="5"/>
        <v>82.352</v>
      </c>
      <c r="K75" s="17"/>
    </row>
    <row r="76" s="2" customFormat="1" ht="21.95" customHeight="1" spans="1:11">
      <c r="A76" s="15">
        <v>73</v>
      </c>
      <c r="B76" s="16">
        <v>2017050630</v>
      </c>
      <c r="C76" s="16" t="s">
        <v>106</v>
      </c>
      <c r="D76" s="16" t="s">
        <v>85</v>
      </c>
      <c r="E76" s="21" t="s">
        <v>105</v>
      </c>
      <c r="F76" s="17">
        <v>70.4</v>
      </c>
      <c r="G76" s="17">
        <f t="shared" si="2"/>
        <v>28.16</v>
      </c>
      <c r="H76" s="17">
        <v>88.8</v>
      </c>
      <c r="I76" s="17">
        <f t="shared" si="3"/>
        <v>53.28</v>
      </c>
      <c r="J76" s="17">
        <f t="shared" si="5"/>
        <v>81.44</v>
      </c>
      <c r="K76" s="17"/>
    </row>
    <row r="77" s="2" customFormat="1" ht="21.95" customHeight="1" spans="1:11">
      <c r="A77" s="15">
        <v>74</v>
      </c>
      <c r="B77" s="16">
        <v>2017050612</v>
      </c>
      <c r="C77" s="16" t="s">
        <v>107</v>
      </c>
      <c r="D77" s="16" t="s">
        <v>85</v>
      </c>
      <c r="E77" s="21" t="s">
        <v>105</v>
      </c>
      <c r="F77" s="17">
        <v>64.8</v>
      </c>
      <c r="G77" s="17">
        <f t="shared" si="2"/>
        <v>25.92</v>
      </c>
      <c r="H77" s="17">
        <v>84.12</v>
      </c>
      <c r="I77" s="17">
        <f t="shared" si="3"/>
        <v>50.472</v>
      </c>
      <c r="J77" s="17">
        <f t="shared" si="5"/>
        <v>76.392</v>
      </c>
      <c r="K77" s="17"/>
    </row>
    <row r="78" s="2" customFormat="1" ht="21.95" customHeight="1" spans="1:11">
      <c r="A78" s="15">
        <v>75</v>
      </c>
      <c r="B78" s="16">
        <v>2017050705</v>
      </c>
      <c r="C78" s="16" t="s">
        <v>108</v>
      </c>
      <c r="D78" s="16" t="s">
        <v>85</v>
      </c>
      <c r="E78" s="21" t="s">
        <v>105</v>
      </c>
      <c r="F78" s="17">
        <v>67.2</v>
      </c>
      <c r="G78" s="17">
        <f t="shared" si="2"/>
        <v>26.88</v>
      </c>
      <c r="H78" s="17">
        <v>81.88</v>
      </c>
      <c r="I78" s="17">
        <f t="shared" si="3"/>
        <v>49.128</v>
      </c>
      <c r="J78" s="17">
        <f t="shared" si="5"/>
        <v>76.008</v>
      </c>
      <c r="K78" s="17"/>
    </row>
    <row r="79" s="2" customFormat="1" ht="21.95" customHeight="1" spans="1:11">
      <c r="A79" s="15">
        <v>76</v>
      </c>
      <c r="B79" s="16">
        <v>2017050703</v>
      </c>
      <c r="C79" s="16" t="s">
        <v>109</v>
      </c>
      <c r="D79" s="16" t="s">
        <v>85</v>
      </c>
      <c r="E79" s="21" t="s">
        <v>105</v>
      </c>
      <c r="F79" s="17">
        <v>61.6</v>
      </c>
      <c r="G79" s="17">
        <f t="shared" ref="G79:G142" si="6">F79*0.4</f>
        <v>24.64</v>
      </c>
      <c r="H79" s="17">
        <v>83.36</v>
      </c>
      <c r="I79" s="17">
        <f t="shared" ref="I79:I142" si="7">H79*0.6</f>
        <v>50.016</v>
      </c>
      <c r="J79" s="17">
        <f t="shared" si="5"/>
        <v>74.656</v>
      </c>
      <c r="K79" s="17"/>
    </row>
    <row r="80" s="2" customFormat="1" ht="21.95" customHeight="1" spans="1:11">
      <c r="A80" s="15">
        <v>77</v>
      </c>
      <c r="B80" s="16">
        <v>2017050628</v>
      </c>
      <c r="C80" s="16" t="s">
        <v>110</v>
      </c>
      <c r="D80" s="16" t="s">
        <v>85</v>
      </c>
      <c r="E80" s="21" t="s">
        <v>105</v>
      </c>
      <c r="F80" s="17">
        <v>55.4</v>
      </c>
      <c r="G80" s="17">
        <f t="shared" si="6"/>
        <v>22.16</v>
      </c>
      <c r="H80" s="17">
        <v>80.02</v>
      </c>
      <c r="I80" s="17">
        <f t="shared" si="7"/>
        <v>48.012</v>
      </c>
      <c r="J80" s="17">
        <f t="shared" si="5"/>
        <v>70.172</v>
      </c>
      <c r="K80" s="17"/>
    </row>
    <row r="81" s="2" customFormat="1" ht="21.95" customHeight="1" spans="1:11">
      <c r="A81" s="15">
        <v>78</v>
      </c>
      <c r="B81" s="16">
        <v>2017050629</v>
      </c>
      <c r="C81" s="16" t="s">
        <v>111</v>
      </c>
      <c r="D81" s="16" t="s">
        <v>85</v>
      </c>
      <c r="E81" s="21" t="s">
        <v>105</v>
      </c>
      <c r="F81" s="17">
        <v>71.4</v>
      </c>
      <c r="G81" s="17">
        <f t="shared" si="6"/>
        <v>28.56</v>
      </c>
      <c r="H81" s="17" t="s">
        <v>26</v>
      </c>
      <c r="I81" s="17">
        <v>0</v>
      </c>
      <c r="J81" s="17">
        <f>F81*0.4</f>
        <v>28.56</v>
      </c>
      <c r="K81" s="17"/>
    </row>
    <row r="82" s="2" customFormat="1" ht="21.95" customHeight="1" spans="1:11">
      <c r="A82" s="15">
        <v>79</v>
      </c>
      <c r="B82" s="16">
        <v>2017050702</v>
      </c>
      <c r="C82" s="16" t="s">
        <v>112</v>
      </c>
      <c r="D82" s="16" t="s">
        <v>85</v>
      </c>
      <c r="E82" s="21" t="s">
        <v>105</v>
      </c>
      <c r="F82" s="17">
        <v>69</v>
      </c>
      <c r="G82" s="17">
        <f t="shared" si="6"/>
        <v>27.6</v>
      </c>
      <c r="H82" s="17" t="s">
        <v>26</v>
      </c>
      <c r="I82" s="17">
        <v>0</v>
      </c>
      <c r="J82" s="17">
        <f>F82*0.4</f>
        <v>27.6</v>
      </c>
      <c r="K82" s="17"/>
    </row>
    <row r="83" s="2" customFormat="1" ht="21.95" customHeight="1" spans="1:11">
      <c r="A83" s="15">
        <v>80</v>
      </c>
      <c r="B83" s="16">
        <v>2017050714</v>
      </c>
      <c r="C83" s="16" t="s">
        <v>113</v>
      </c>
      <c r="D83" s="16" t="s">
        <v>85</v>
      </c>
      <c r="E83" s="21" t="s">
        <v>114</v>
      </c>
      <c r="F83" s="17">
        <v>61.2</v>
      </c>
      <c r="G83" s="17">
        <f t="shared" si="6"/>
        <v>24.48</v>
      </c>
      <c r="H83" s="17">
        <v>84.84</v>
      </c>
      <c r="I83" s="17">
        <f t="shared" si="7"/>
        <v>50.904</v>
      </c>
      <c r="J83" s="17">
        <f t="shared" ref="J83:J98" si="8">F83*0.4+H83*0.6</f>
        <v>75.384</v>
      </c>
      <c r="K83" s="17"/>
    </row>
    <row r="84" s="2" customFormat="1" ht="21.95" customHeight="1" spans="1:11">
      <c r="A84" s="15">
        <v>81</v>
      </c>
      <c r="B84" s="16">
        <v>2017050718</v>
      </c>
      <c r="C84" s="16" t="s">
        <v>115</v>
      </c>
      <c r="D84" s="16" t="s">
        <v>116</v>
      </c>
      <c r="E84" s="16" t="s">
        <v>117</v>
      </c>
      <c r="F84" s="17">
        <v>74.8</v>
      </c>
      <c r="G84" s="17">
        <f t="shared" si="6"/>
        <v>29.92</v>
      </c>
      <c r="H84" s="17">
        <v>92.38</v>
      </c>
      <c r="I84" s="17">
        <f t="shared" si="7"/>
        <v>55.428</v>
      </c>
      <c r="J84" s="17">
        <f t="shared" si="8"/>
        <v>85.348</v>
      </c>
      <c r="K84" s="17"/>
    </row>
    <row r="85" s="2" customFormat="1" ht="21.95" customHeight="1" spans="1:11">
      <c r="A85" s="15">
        <v>82</v>
      </c>
      <c r="B85" s="16">
        <v>2017050724</v>
      </c>
      <c r="C85" s="16" t="s">
        <v>118</v>
      </c>
      <c r="D85" s="16" t="s">
        <v>119</v>
      </c>
      <c r="E85" s="16" t="s">
        <v>117</v>
      </c>
      <c r="F85" s="17">
        <v>73.6</v>
      </c>
      <c r="G85" s="17">
        <f t="shared" si="6"/>
        <v>29.44</v>
      </c>
      <c r="H85" s="17">
        <v>89.06</v>
      </c>
      <c r="I85" s="17">
        <f t="shared" si="7"/>
        <v>53.436</v>
      </c>
      <c r="J85" s="17">
        <f t="shared" si="8"/>
        <v>82.876</v>
      </c>
      <c r="K85" s="17"/>
    </row>
    <row r="86" s="2" customFormat="1" ht="21.95" customHeight="1" spans="1:11">
      <c r="A86" s="15">
        <v>83</v>
      </c>
      <c r="B86" s="16">
        <v>2017050803</v>
      </c>
      <c r="C86" s="16" t="s">
        <v>120</v>
      </c>
      <c r="D86" s="16" t="s">
        <v>119</v>
      </c>
      <c r="E86" s="16" t="s">
        <v>46</v>
      </c>
      <c r="F86" s="17">
        <v>75.2</v>
      </c>
      <c r="G86" s="17">
        <f t="shared" si="6"/>
        <v>30.08</v>
      </c>
      <c r="H86" s="17">
        <v>86.82</v>
      </c>
      <c r="I86" s="17">
        <f t="shared" si="7"/>
        <v>52.092</v>
      </c>
      <c r="J86" s="17">
        <f t="shared" si="8"/>
        <v>82.172</v>
      </c>
      <c r="K86" s="17"/>
    </row>
    <row r="87" s="2" customFormat="1" ht="21.95" customHeight="1" spans="1:11">
      <c r="A87" s="15">
        <v>84</v>
      </c>
      <c r="B87" s="16">
        <v>2017050730</v>
      </c>
      <c r="C87" s="16" t="s">
        <v>121</v>
      </c>
      <c r="D87" s="16" t="s">
        <v>119</v>
      </c>
      <c r="E87" s="16" t="s">
        <v>46</v>
      </c>
      <c r="F87" s="17">
        <v>61.4</v>
      </c>
      <c r="G87" s="17">
        <f t="shared" si="6"/>
        <v>24.56</v>
      </c>
      <c r="H87" s="17">
        <v>86.12</v>
      </c>
      <c r="I87" s="17">
        <f t="shared" si="7"/>
        <v>51.672</v>
      </c>
      <c r="J87" s="17">
        <f t="shared" si="8"/>
        <v>76.232</v>
      </c>
      <c r="K87" s="17"/>
    </row>
    <row r="88" s="2" customFormat="1" ht="21.95" customHeight="1" spans="1:11">
      <c r="A88" s="15">
        <v>85</v>
      </c>
      <c r="B88" s="16">
        <v>2017050729</v>
      </c>
      <c r="C88" s="16" t="s">
        <v>122</v>
      </c>
      <c r="D88" s="16" t="s">
        <v>119</v>
      </c>
      <c r="E88" s="16" t="s">
        <v>46</v>
      </c>
      <c r="F88" s="17">
        <v>56.2</v>
      </c>
      <c r="G88" s="17">
        <f t="shared" si="6"/>
        <v>22.48</v>
      </c>
      <c r="H88" s="17">
        <v>87.2</v>
      </c>
      <c r="I88" s="17">
        <f t="shared" si="7"/>
        <v>52.32</v>
      </c>
      <c r="J88" s="17">
        <f t="shared" si="8"/>
        <v>74.8</v>
      </c>
      <c r="K88" s="17"/>
    </row>
    <row r="89" s="2" customFormat="1" ht="21.95" customHeight="1" spans="1:11">
      <c r="A89" s="15">
        <v>86</v>
      </c>
      <c r="B89" s="16">
        <v>2017052726</v>
      </c>
      <c r="C89" s="16" t="s">
        <v>123</v>
      </c>
      <c r="D89" s="16" t="s">
        <v>119</v>
      </c>
      <c r="E89" s="16" t="s">
        <v>46</v>
      </c>
      <c r="F89" s="17">
        <v>59.8</v>
      </c>
      <c r="G89" s="17">
        <f t="shared" si="6"/>
        <v>23.92</v>
      </c>
      <c r="H89" s="17">
        <v>83.3</v>
      </c>
      <c r="I89" s="17">
        <f t="shared" si="7"/>
        <v>49.98</v>
      </c>
      <c r="J89" s="17">
        <f t="shared" si="8"/>
        <v>73.9</v>
      </c>
      <c r="K89" s="17"/>
    </row>
    <row r="90" s="2" customFormat="1" ht="21.95" customHeight="1" spans="1:11">
      <c r="A90" s="15">
        <v>87</v>
      </c>
      <c r="B90" s="16">
        <v>2017050810</v>
      </c>
      <c r="C90" s="16" t="s">
        <v>124</v>
      </c>
      <c r="D90" s="16" t="s">
        <v>119</v>
      </c>
      <c r="E90" s="16" t="s">
        <v>125</v>
      </c>
      <c r="F90" s="17">
        <v>70.8</v>
      </c>
      <c r="G90" s="17">
        <f t="shared" si="6"/>
        <v>28.32</v>
      </c>
      <c r="H90" s="17">
        <v>83.3</v>
      </c>
      <c r="I90" s="17">
        <f t="shared" si="7"/>
        <v>49.98</v>
      </c>
      <c r="J90" s="17">
        <f t="shared" si="8"/>
        <v>78.3</v>
      </c>
      <c r="K90" s="17"/>
    </row>
    <row r="91" s="2" customFormat="1" ht="21.95" customHeight="1" spans="1:11">
      <c r="A91" s="15">
        <v>88</v>
      </c>
      <c r="B91" s="16">
        <v>2017050812</v>
      </c>
      <c r="C91" s="16" t="s">
        <v>126</v>
      </c>
      <c r="D91" s="16" t="s">
        <v>119</v>
      </c>
      <c r="E91" s="16" t="s">
        <v>125</v>
      </c>
      <c r="F91" s="17">
        <v>60</v>
      </c>
      <c r="G91" s="17">
        <f t="shared" si="6"/>
        <v>24</v>
      </c>
      <c r="H91" s="17">
        <v>88.04</v>
      </c>
      <c r="I91" s="17">
        <f t="shared" si="7"/>
        <v>52.824</v>
      </c>
      <c r="J91" s="17">
        <f t="shared" si="8"/>
        <v>76.824</v>
      </c>
      <c r="K91" s="17"/>
    </row>
    <row r="92" s="2" customFormat="1" ht="21.95" customHeight="1" spans="1:11">
      <c r="A92" s="15">
        <v>89</v>
      </c>
      <c r="B92" s="16">
        <v>2017050807</v>
      </c>
      <c r="C92" s="16" t="s">
        <v>127</v>
      </c>
      <c r="D92" s="16" t="s">
        <v>119</v>
      </c>
      <c r="E92" s="16" t="s">
        <v>125</v>
      </c>
      <c r="F92" s="17">
        <v>52.6</v>
      </c>
      <c r="G92" s="17">
        <f t="shared" si="6"/>
        <v>21.04</v>
      </c>
      <c r="H92" s="17">
        <v>90.82</v>
      </c>
      <c r="I92" s="17">
        <f t="shared" si="7"/>
        <v>54.492</v>
      </c>
      <c r="J92" s="17">
        <f t="shared" si="8"/>
        <v>75.532</v>
      </c>
      <c r="K92" s="17"/>
    </row>
    <row r="93" s="2" customFormat="1" ht="21.95" customHeight="1" spans="1:11">
      <c r="A93" s="15">
        <v>90</v>
      </c>
      <c r="B93" s="16">
        <v>2017050911</v>
      </c>
      <c r="C93" s="16" t="s">
        <v>128</v>
      </c>
      <c r="D93" s="16" t="s">
        <v>119</v>
      </c>
      <c r="E93" s="16" t="s">
        <v>31</v>
      </c>
      <c r="F93" s="17">
        <v>69.6</v>
      </c>
      <c r="G93" s="17">
        <f t="shared" si="6"/>
        <v>27.84</v>
      </c>
      <c r="H93" s="17">
        <v>86.62</v>
      </c>
      <c r="I93" s="17">
        <f t="shared" si="7"/>
        <v>51.972</v>
      </c>
      <c r="J93" s="17">
        <f t="shared" si="8"/>
        <v>79.812</v>
      </c>
      <c r="K93" s="17"/>
    </row>
    <row r="94" s="2" customFormat="1" ht="21.95" customHeight="1" spans="1:11">
      <c r="A94" s="15">
        <v>91</v>
      </c>
      <c r="B94" s="16">
        <v>2017050816</v>
      </c>
      <c r="C94" s="16" t="s">
        <v>129</v>
      </c>
      <c r="D94" s="16" t="s">
        <v>119</v>
      </c>
      <c r="E94" s="16" t="s">
        <v>130</v>
      </c>
      <c r="F94" s="17">
        <v>75.4</v>
      </c>
      <c r="G94" s="17">
        <f t="shared" si="6"/>
        <v>30.16</v>
      </c>
      <c r="H94" s="17">
        <v>87.8</v>
      </c>
      <c r="I94" s="17">
        <f t="shared" si="7"/>
        <v>52.68</v>
      </c>
      <c r="J94" s="17">
        <f t="shared" si="8"/>
        <v>82.84</v>
      </c>
      <c r="K94" s="17"/>
    </row>
    <row r="95" s="2" customFormat="1" ht="21.95" customHeight="1" spans="1:11">
      <c r="A95" s="15">
        <v>92</v>
      </c>
      <c r="B95" s="16">
        <v>2017050821</v>
      </c>
      <c r="C95" s="16" t="s">
        <v>131</v>
      </c>
      <c r="D95" s="16" t="s">
        <v>119</v>
      </c>
      <c r="E95" s="16" t="s">
        <v>130</v>
      </c>
      <c r="F95" s="17">
        <v>76.4</v>
      </c>
      <c r="G95" s="17">
        <f t="shared" si="6"/>
        <v>30.56</v>
      </c>
      <c r="H95" s="17">
        <v>87.12</v>
      </c>
      <c r="I95" s="17">
        <f t="shared" si="7"/>
        <v>52.272</v>
      </c>
      <c r="J95" s="17">
        <f t="shared" si="8"/>
        <v>82.832</v>
      </c>
      <c r="K95" s="17"/>
    </row>
    <row r="96" s="2" customFormat="1" ht="21.95" customHeight="1" spans="1:11">
      <c r="A96" s="15">
        <v>93</v>
      </c>
      <c r="B96" s="16">
        <v>2017050817</v>
      </c>
      <c r="C96" s="16" t="s">
        <v>132</v>
      </c>
      <c r="D96" s="16" t="s">
        <v>119</v>
      </c>
      <c r="E96" s="16" t="s">
        <v>130</v>
      </c>
      <c r="F96" s="17">
        <v>68.4</v>
      </c>
      <c r="G96" s="17">
        <f t="shared" si="6"/>
        <v>27.36</v>
      </c>
      <c r="H96" s="17">
        <v>86.44</v>
      </c>
      <c r="I96" s="17">
        <f t="shared" si="7"/>
        <v>51.864</v>
      </c>
      <c r="J96" s="17">
        <f t="shared" si="8"/>
        <v>79.224</v>
      </c>
      <c r="K96" s="17"/>
    </row>
    <row r="97" s="2" customFormat="1" ht="21.95" customHeight="1" spans="1:11">
      <c r="A97" s="15">
        <v>94</v>
      </c>
      <c r="B97" s="16">
        <v>2017050820</v>
      </c>
      <c r="C97" s="16" t="s">
        <v>133</v>
      </c>
      <c r="D97" s="16" t="s">
        <v>119</v>
      </c>
      <c r="E97" s="16" t="s">
        <v>130</v>
      </c>
      <c r="F97" s="17">
        <v>66.2</v>
      </c>
      <c r="G97" s="17">
        <f t="shared" si="6"/>
        <v>26.48</v>
      </c>
      <c r="H97" s="17">
        <v>83.92</v>
      </c>
      <c r="I97" s="17">
        <f t="shared" si="7"/>
        <v>50.352</v>
      </c>
      <c r="J97" s="17">
        <f t="shared" si="8"/>
        <v>76.832</v>
      </c>
      <c r="K97" s="17"/>
    </row>
    <row r="98" s="2" customFormat="1" ht="21.95" customHeight="1" spans="1:11">
      <c r="A98" s="15">
        <v>95</v>
      </c>
      <c r="B98" s="16">
        <v>2017050822</v>
      </c>
      <c r="C98" s="16" t="s">
        <v>134</v>
      </c>
      <c r="D98" s="16" t="s">
        <v>119</v>
      </c>
      <c r="E98" s="16" t="s">
        <v>42</v>
      </c>
      <c r="F98" s="17">
        <v>76.6</v>
      </c>
      <c r="G98" s="17">
        <f t="shared" si="6"/>
        <v>30.64</v>
      </c>
      <c r="H98" s="17">
        <v>84.62</v>
      </c>
      <c r="I98" s="17">
        <f t="shared" si="7"/>
        <v>50.772</v>
      </c>
      <c r="J98" s="17">
        <f t="shared" si="8"/>
        <v>81.412</v>
      </c>
      <c r="K98" s="17"/>
    </row>
    <row r="99" s="2" customFormat="1" ht="21.95" customHeight="1" spans="1:11">
      <c r="A99" s="15">
        <v>96</v>
      </c>
      <c r="B99" s="16">
        <v>2017050826</v>
      </c>
      <c r="C99" s="16" t="s">
        <v>135</v>
      </c>
      <c r="D99" s="16" t="s">
        <v>119</v>
      </c>
      <c r="E99" s="16" t="s">
        <v>42</v>
      </c>
      <c r="F99" s="17">
        <v>62.6</v>
      </c>
      <c r="G99" s="17">
        <f t="shared" si="6"/>
        <v>25.04</v>
      </c>
      <c r="H99" s="17" t="s">
        <v>26</v>
      </c>
      <c r="I99" s="17">
        <v>0</v>
      </c>
      <c r="J99" s="17">
        <f>F99*0.4</f>
        <v>25.04</v>
      </c>
      <c r="K99" s="17"/>
    </row>
    <row r="100" s="2" customFormat="1" ht="21.95" customHeight="1" spans="1:11">
      <c r="A100" s="15">
        <v>97</v>
      </c>
      <c r="B100" s="16">
        <v>2017050902</v>
      </c>
      <c r="C100" s="16" t="s">
        <v>136</v>
      </c>
      <c r="D100" s="16" t="s">
        <v>119</v>
      </c>
      <c r="E100" s="16" t="s">
        <v>49</v>
      </c>
      <c r="F100" s="17">
        <v>72.8</v>
      </c>
      <c r="G100" s="17">
        <f t="shared" si="6"/>
        <v>29.12</v>
      </c>
      <c r="H100" s="17">
        <v>86.9</v>
      </c>
      <c r="I100" s="17">
        <f t="shared" si="7"/>
        <v>52.14</v>
      </c>
      <c r="J100" s="17">
        <f t="shared" ref="J100:J133" si="9">F100*0.4+H100*0.6</f>
        <v>81.26</v>
      </c>
      <c r="K100" s="17"/>
    </row>
    <row r="101" s="2" customFormat="1" ht="21.95" customHeight="1" spans="1:11">
      <c r="A101" s="15">
        <v>98</v>
      </c>
      <c r="B101" s="16">
        <v>2017050829</v>
      </c>
      <c r="C101" s="16" t="s">
        <v>137</v>
      </c>
      <c r="D101" s="16" t="s">
        <v>119</v>
      </c>
      <c r="E101" s="16" t="s">
        <v>49</v>
      </c>
      <c r="F101" s="17">
        <v>75.8</v>
      </c>
      <c r="G101" s="17">
        <f t="shared" si="6"/>
        <v>30.32</v>
      </c>
      <c r="H101" s="17">
        <v>84.1</v>
      </c>
      <c r="I101" s="17">
        <f t="shared" si="7"/>
        <v>50.46</v>
      </c>
      <c r="J101" s="17">
        <f t="shared" si="9"/>
        <v>80.78</v>
      </c>
      <c r="K101" s="17"/>
    </row>
    <row r="102" s="2" customFormat="1" ht="21.95" customHeight="1" spans="1:11">
      <c r="A102" s="15">
        <v>99</v>
      </c>
      <c r="B102" s="16">
        <v>2017050828</v>
      </c>
      <c r="C102" s="16" t="s">
        <v>138</v>
      </c>
      <c r="D102" s="16" t="s">
        <v>119</v>
      </c>
      <c r="E102" s="16" t="s">
        <v>49</v>
      </c>
      <c r="F102" s="17">
        <v>68.4</v>
      </c>
      <c r="G102" s="17">
        <f t="shared" si="6"/>
        <v>27.36</v>
      </c>
      <c r="H102" s="17">
        <v>88.56</v>
      </c>
      <c r="I102" s="17">
        <f t="shared" si="7"/>
        <v>53.136</v>
      </c>
      <c r="J102" s="17">
        <f t="shared" si="9"/>
        <v>80.496</v>
      </c>
      <c r="K102" s="17"/>
    </row>
    <row r="103" s="2" customFormat="1" ht="21.95" customHeight="1" spans="1:11">
      <c r="A103" s="15">
        <v>100</v>
      </c>
      <c r="B103" s="16">
        <v>2017050904</v>
      </c>
      <c r="C103" s="16" t="s">
        <v>139</v>
      </c>
      <c r="D103" s="16" t="s">
        <v>119</v>
      </c>
      <c r="E103" s="16" t="s">
        <v>49</v>
      </c>
      <c r="F103" s="17">
        <v>68</v>
      </c>
      <c r="G103" s="17">
        <f t="shared" si="6"/>
        <v>27.2</v>
      </c>
      <c r="H103" s="17">
        <v>88.1</v>
      </c>
      <c r="I103" s="17">
        <f t="shared" si="7"/>
        <v>52.86</v>
      </c>
      <c r="J103" s="17">
        <f t="shared" si="9"/>
        <v>80.06</v>
      </c>
      <c r="K103" s="17"/>
    </row>
    <row r="104" s="2" customFormat="1" ht="21.95" customHeight="1" spans="1:11">
      <c r="A104" s="15">
        <v>101</v>
      </c>
      <c r="B104" s="16">
        <v>2017050903</v>
      </c>
      <c r="C104" s="16" t="s">
        <v>140</v>
      </c>
      <c r="D104" s="16" t="s">
        <v>119</v>
      </c>
      <c r="E104" s="16" t="s">
        <v>49</v>
      </c>
      <c r="F104" s="17">
        <v>68.4</v>
      </c>
      <c r="G104" s="17">
        <f t="shared" si="6"/>
        <v>27.36</v>
      </c>
      <c r="H104" s="17">
        <v>87.34</v>
      </c>
      <c r="I104" s="17">
        <f t="shared" si="7"/>
        <v>52.404</v>
      </c>
      <c r="J104" s="17">
        <f t="shared" si="9"/>
        <v>79.764</v>
      </c>
      <c r="K104" s="17"/>
    </row>
    <row r="105" s="2" customFormat="1" ht="21.95" customHeight="1" spans="1:11">
      <c r="A105" s="15">
        <v>102</v>
      </c>
      <c r="B105" s="16">
        <v>2017050906</v>
      </c>
      <c r="C105" s="16" t="s">
        <v>141</v>
      </c>
      <c r="D105" s="16" t="s">
        <v>119</v>
      </c>
      <c r="E105" s="16" t="s">
        <v>49</v>
      </c>
      <c r="F105" s="17">
        <v>71.4</v>
      </c>
      <c r="G105" s="17">
        <f t="shared" si="6"/>
        <v>28.56</v>
      </c>
      <c r="H105" s="17">
        <v>81.94</v>
      </c>
      <c r="I105" s="17">
        <f t="shared" si="7"/>
        <v>49.164</v>
      </c>
      <c r="J105" s="17">
        <f t="shared" si="9"/>
        <v>77.724</v>
      </c>
      <c r="K105" s="17"/>
    </row>
    <row r="106" s="2" customFormat="1" ht="21.95" customHeight="1" spans="1:11">
      <c r="A106" s="15">
        <v>103</v>
      </c>
      <c r="B106" s="16">
        <v>2017050907</v>
      </c>
      <c r="C106" s="16" t="s">
        <v>142</v>
      </c>
      <c r="D106" s="16" t="s">
        <v>119</v>
      </c>
      <c r="E106" s="16" t="s">
        <v>49</v>
      </c>
      <c r="F106" s="17">
        <v>65</v>
      </c>
      <c r="G106" s="17">
        <f t="shared" si="6"/>
        <v>26</v>
      </c>
      <c r="H106" s="17">
        <v>86</v>
      </c>
      <c r="I106" s="17">
        <f t="shared" si="7"/>
        <v>51.6</v>
      </c>
      <c r="J106" s="17">
        <f t="shared" si="9"/>
        <v>77.6</v>
      </c>
      <c r="K106" s="17"/>
    </row>
    <row r="107" s="2" customFormat="1" ht="21.95" customHeight="1" spans="1:11">
      <c r="A107" s="15">
        <v>104</v>
      </c>
      <c r="B107" s="16">
        <v>2017050830</v>
      </c>
      <c r="C107" s="16" t="s">
        <v>143</v>
      </c>
      <c r="D107" s="16" t="s">
        <v>119</v>
      </c>
      <c r="E107" s="16" t="s">
        <v>49</v>
      </c>
      <c r="F107" s="17">
        <v>64.8</v>
      </c>
      <c r="G107" s="17">
        <f t="shared" si="6"/>
        <v>25.92</v>
      </c>
      <c r="H107" s="17">
        <v>84.9</v>
      </c>
      <c r="I107" s="17">
        <f t="shared" si="7"/>
        <v>50.94</v>
      </c>
      <c r="J107" s="17">
        <f t="shared" si="9"/>
        <v>76.86</v>
      </c>
      <c r="K107" s="17"/>
    </row>
    <row r="108" s="2" customFormat="1" ht="21.95" customHeight="1" spans="1:11">
      <c r="A108" s="15">
        <v>105</v>
      </c>
      <c r="B108" s="16">
        <v>2017050912</v>
      </c>
      <c r="C108" s="16" t="s">
        <v>144</v>
      </c>
      <c r="D108" s="16" t="s">
        <v>119</v>
      </c>
      <c r="E108" s="16" t="s">
        <v>31</v>
      </c>
      <c r="F108" s="17">
        <v>71.2</v>
      </c>
      <c r="G108" s="17">
        <f t="shared" si="6"/>
        <v>28.48</v>
      </c>
      <c r="H108" s="17">
        <v>88.12</v>
      </c>
      <c r="I108" s="17">
        <f t="shared" si="7"/>
        <v>52.872</v>
      </c>
      <c r="J108" s="17">
        <f t="shared" si="9"/>
        <v>81.352</v>
      </c>
      <c r="K108" s="17"/>
    </row>
    <row r="109" s="2" customFormat="1" ht="21.95" customHeight="1" spans="1:11">
      <c r="A109" s="15">
        <v>106</v>
      </c>
      <c r="B109" s="16">
        <v>2017050916</v>
      </c>
      <c r="C109" s="16" t="s">
        <v>145</v>
      </c>
      <c r="D109" s="16" t="s">
        <v>119</v>
      </c>
      <c r="E109" s="16" t="s">
        <v>31</v>
      </c>
      <c r="F109" s="17">
        <v>74.6</v>
      </c>
      <c r="G109" s="17">
        <f t="shared" si="6"/>
        <v>29.84</v>
      </c>
      <c r="H109" s="17">
        <v>85.46</v>
      </c>
      <c r="I109" s="17">
        <f t="shared" si="7"/>
        <v>51.276</v>
      </c>
      <c r="J109" s="17">
        <f t="shared" si="9"/>
        <v>81.116</v>
      </c>
      <c r="K109" s="17"/>
    </row>
    <row r="110" s="2" customFormat="1" ht="21.95" customHeight="1" spans="1:11">
      <c r="A110" s="15">
        <v>107</v>
      </c>
      <c r="B110" s="16">
        <v>2017050910</v>
      </c>
      <c r="C110" s="16" t="s">
        <v>146</v>
      </c>
      <c r="D110" s="16" t="s">
        <v>119</v>
      </c>
      <c r="E110" s="16" t="s">
        <v>31</v>
      </c>
      <c r="F110" s="17">
        <v>65</v>
      </c>
      <c r="G110" s="17">
        <f t="shared" si="6"/>
        <v>26</v>
      </c>
      <c r="H110" s="17">
        <v>87.84</v>
      </c>
      <c r="I110" s="17">
        <f t="shared" si="7"/>
        <v>52.704</v>
      </c>
      <c r="J110" s="17">
        <f t="shared" si="9"/>
        <v>78.704</v>
      </c>
      <c r="K110" s="17"/>
    </row>
    <row r="111" s="2" customFormat="1" ht="21.95" customHeight="1" spans="1:11">
      <c r="A111" s="15">
        <v>108</v>
      </c>
      <c r="B111" s="16">
        <v>2017050909</v>
      </c>
      <c r="C111" s="16" t="s">
        <v>147</v>
      </c>
      <c r="D111" s="16" t="s">
        <v>119</v>
      </c>
      <c r="E111" s="16" t="s">
        <v>31</v>
      </c>
      <c r="F111" s="17">
        <v>64.4</v>
      </c>
      <c r="G111" s="17">
        <f t="shared" si="6"/>
        <v>25.76</v>
      </c>
      <c r="H111" s="17">
        <v>83.9</v>
      </c>
      <c r="I111" s="17">
        <f t="shared" si="7"/>
        <v>50.34</v>
      </c>
      <c r="J111" s="17">
        <f t="shared" si="9"/>
        <v>76.1</v>
      </c>
      <c r="K111" s="17"/>
    </row>
    <row r="112" s="2" customFormat="1" ht="21.95" customHeight="1" spans="1:11">
      <c r="A112" s="15">
        <v>109</v>
      </c>
      <c r="B112" s="16">
        <v>2017050922</v>
      </c>
      <c r="C112" s="16" t="s">
        <v>148</v>
      </c>
      <c r="D112" s="16" t="s">
        <v>119</v>
      </c>
      <c r="E112" s="16" t="s">
        <v>31</v>
      </c>
      <c r="F112" s="17">
        <v>58.4</v>
      </c>
      <c r="G112" s="17">
        <f t="shared" si="6"/>
        <v>23.36</v>
      </c>
      <c r="H112" s="17">
        <v>86.6</v>
      </c>
      <c r="I112" s="17">
        <f t="shared" si="7"/>
        <v>51.96</v>
      </c>
      <c r="J112" s="17">
        <f t="shared" si="9"/>
        <v>75.32</v>
      </c>
      <c r="K112" s="17"/>
    </row>
    <row r="113" s="2" customFormat="1" ht="21.95" customHeight="1" spans="1:11">
      <c r="A113" s="15">
        <v>110</v>
      </c>
      <c r="B113" s="16">
        <v>2017050926</v>
      </c>
      <c r="C113" s="16" t="s">
        <v>149</v>
      </c>
      <c r="D113" s="16" t="s">
        <v>119</v>
      </c>
      <c r="E113" s="16" t="s">
        <v>33</v>
      </c>
      <c r="F113" s="17">
        <v>73.4</v>
      </c>
      <c r="G113" s="17">
        <f t="shared" si="6"/>
        <v>29.36</v>
      </c>
      <c r="H113" s="17">
        <v>89.18</v>
      </c>
      <c r="I113" s="17">
        <f t="shared" si="7"/>
        <v>53.508</v>
      </c>
      <c r="J113" s="17">
        <f t="shared" si="9"/>
        <v>82.868</v>
      </c>
      <c r="K113" s="17"/>
    </row>
    <row r="114" s="2" customFormat="1" ht="21.95" customHeight="1" spans="1:11">
      <c r="A114" s="15">
        <v>111</v>
      </c>
      <c r="B114" s="16">
        <v>2017050925</v>
      </c>
      <c r="C114" s="16" t="s">
        <v>150</v>
      </c>
      <c r="D114" s="16" t="s">
        <v>119</v>
      </c>
      <c r="E114" s="16" t="s">
        <v>33</v>
      </c>
      <c r="F114" s="17">
        <v>70</v>
      </c>
      <c r="G114" s="17">
        <f t="shared" si="6"/>
        <v>28</v>
      </c>
      <c r="H114" s="17">
        <v>86.76</v>
      </c>
      <c r="I114" s="17">
        <f t="shared" si="7"/>
        <v>52.056</v>
      </c>
      <c r="J114" s="17">
        <f t="shared" si="9"/>
        <v>80.056</v>
      </c>
      <c r="K114" s="17"/>
    </row>
    <row r="115" s="2" customFormat="1" ht="21.95" customHeight="1" spans="1:11">
      <c r="A115" s="15">
        <v>112</v>
      </c>
      <c r="B115" s="16">
        <v>2017050927</v>
      </c>
      <c r="C115" s="16" t="s">
        <v>151</v>
      </c>
      <c r="D115" s="16" t="s">
        <v>119</v>
      </c>
      <c r="E115" s="16" t="s">
        <v>64</v>
      </c>
      <c r="F115" s="17">
        <v>64.2</v>
      </c>
      <c r="G115" s="17">
        <f t="shared" si="6"/>
        <v>25.68</v>
      </c>
      <c r="H115" s="17">
        <v>93.06</v>
      </c>
      <c r="I115" s="17">
        <f t="shared" si="7"/>
        <v>55.836</v>
      </c>
      <c r="J115" s="17">
        <f t="shared" si="9"/>
        <v>81.516</v>
      </c>
      <c r="K115" s="17"/>
    </row>
    <row r="116" s="2" customFormat="1" ht="21.95" customHeight="1" spans="1:11">
      <c r="A116" s="15">
        <v>113</v>
      </c>
      <c r="B116" s="16">
        <v>2017050928</v>
      </c>
      <c r="C116" s="16" t="s">
        <v>152</v>
      </c>
      <c r="D116" s="16" t="s">
        <v>119</v>
      </c>
      <c r="E116" s="16" t="s">
        <v>64</v>
      </c>
      <c r="F116" s="17">
        <v>71.4</v>
      </c>
      <c r="G116" s="17">
        <f t="shared" si="6"/>
        <v>28.56</v>
      </c>
      <c r="H116" s="17">
        <v>88.24</v>
      </c>
      <c r="I116" s="17">
        <f t="shared" si="7"/>
        <v>52.944</v>
      </c>
      <c r="J116" s="17">
        <f t="shared" si="9"/>
        <v>81.504</v>
      </c>
      <c r="K116" s="17"/>
    </row>
    <row r="117" s="2" customFormat="1" ht="21.95" customHeight="1" spans="1:11">
      <c r="A117" s="15">
        <v>114</v>
      </c>
      <c r="B117" s="16">
        <v>2017051004</v>
      </c>
      <c r="C117" s="16" t="s">
        <v>153</v>
      </c>
      <c r="D117" s="16" t="s">
        <v>119</v>
      </c>
      <c r="E117" s="16" t="s">
        <v>154</v>
      </c>
      <c r="F117" s="17">
        <v>69.6</v>
      </c>
      <c r="G117" s="17">
        <f t="shared" si="6"/>
        <v>27.84</v>
      </c>
      <c r="H117" s="17">
        <v>89.6</v>
      </c>
      <c r="I117" s="17">
        <f t="shared" si="7"/>
        <v>53.76</v>
      </c>
      <c r="J117" s="17">
        <f t="shared" si="9"/>
        <v>81.6</v>
      </c>
      <c r="K117" s="17"/>
    </row>
    <row r="118" s="2" customFormat="1" ht="21.95" customHeight="1" spans="1:11">
      <c r="A118" s="15">
        <v>115</v>
      </c>
      <c r="B118" s="16">
        <v>2017051002</v>
      </c>
      <c r="C118" s="16" t="s">
        <v>155</v>
      </c>
      <c r="D118" s="16" t="s">
        <v>119</v>
      </c>
      <c r="E118" s="16" t="s">
        <v>154</v>
      </c>
      <c r="F118" s="17">
        <v>46.6</v>
      </c>
      <c r="G118" s="17">
        <f t="shared" si="6"/>
        <v>18.64</v>
      </c>
      <c r="H118" s="17">
        <v>90.12</v>
      </c>
      <c r="I118" s="17">
        <f t="shared" si="7"/>
        <v>54.072</v>
      </c>
      <c r="J118" s="17">
        <f t="shared" si="9"/>
        <v>72.712</v>
      </c>
      <c r="K118" s="17"/>
    </row>
    <row r="119" s="2" customFormat="1" ht="21.95" customHeight="1" spans="1:11">
      <c r="A119" s="15">
        <v>116</v>
      </c>
      <c r="B119" s="16">
        <v>2017051008</v>
      </c>
      <c r="C119" s="16" t="s">
        <v>156</v>
      </c>
      <c r="D119" s="16" t="s">
        <v>119</v>
      </c>
      <c r="E119" s="16" t="s">
        <v>36</v>
      </c>
      <c r="F119" s="17">
        <v>76.4</v>
      </c>
      <c r="G119" s="17">
        <f t="shared" si="6"/>
        <v>30.56</v>
      </c>
      <c r="H119" s="17">
        <v>83.68</v>
      </c>
      <c r="I119" s="17">
        <f t="shared" si="7"/>
        <v>50.208</v>
      </c>
      <c r="J119" s="17">
        <f t="shared" si="9"/>
        <v>80.768</v>
      </c>
      <c r="K119" s="17"/>
    </row>
    <row r="120" s="2" customFormat="1" ht="21.95" customHeight="1" spans="1:11">
      <c r="A120" s="15">
        <v>117</v>
      </c>
      <c r="B120" s="16">
        <v>2017051011</v>
      </c>
      <c r="C120" s="16" t="s">
        <v>157</v>
      </c>
      <c r="D120" s="16" t="s">
        <v>119</v>
      </c>
      <c r="E120" s="16" t="s">
        <v>36</v>
      </c>
      <c r="F120" s="17">
        <v>70.2</v>
      </c>
      <c r="G120" s="17">
        <f t="shared" si="6"/>
        <v>28.08</v>
      </c>
      <c r="H120" s="17">
        <v>87.52</v>
      </c>
      <c r="I120" s="17">
        <f t="shared" si="7"/>
        <v>52.512</v>
      </c>
      <c r="J120" s="17">
        <f t="shared" si="9"/>
        <v>80.592</v>
      </c>
      <c r="K120" s="17"/>
    </row>
    <row r="121" s="2" customFormat="1" ht="21.95" customHeight="1" spans="1:11">
      <c r="A121" s="15">
        <v>118</v>
      </c>
      <c r="B121" s="16">
        <v>2017051016</v>
      </c>
      <c r="C121" s="16" t="s">
        <v>158</v>
      </c>
      <c r="D121" s="16" t="s">
        <v>119</v>
      </c>
      <c r="E121" s="16" t="s">
        <v>36</v>
      </c>
      <c r="F121" s="17">
        <v>69.6</v>
      </c>
      <c r="G121" s="17">
        <f t="shared" si="6"/>
        <v>27.84</v>
      </c>
      <c r="H121" s="17">
        <v>86.44</v>
      </c>
      <c r="I121" s="17">
        <f t="shared" si="7"/>
        <v>51.864</v>
      </c>
      <c r="J121" s="17">
        <f t="shared" si="9"/>
        <v>79.704</v>
      </c>
      <c r="K121" s="17"/>
    </row>
    <row r="122" s="2" customFormat="1" ht="21.95" customHeight="1" spans="1:11">
      <c r="A122" s="15">
        <v>119</v>
      </c>
      <c r="B122" s="16">
        <v>2017051007</v>
      </c>
      <c r="C122" s="16" t="s">
        <v>159</v>
      </c>
      <c r="D122" s="16" t="s">
        <v>119</v>
      </c>
      <c r="E122" s="16" t="s">
        <v>36</v>
      </c>
      <c r="F122" s="17">
        <v>76</v>
      </c>
      <c r="G122" s="17">
        <f t="shared" si="6"/>
        <v>30.4</v>
      </c>
      <c r="H122" s="17">
        <v>81.48</v>
      </c>
      <c r="I122" s="17">
        <f t="shared" si="7"/>
        <v>48.888</v>
      </c>
      <c r="J122" s="17">
        <f t="shared" si="9"/>
        <v>79.288</v>
      </c>
      <c r="K122" s="17"/>
    </row>
    <row r="123" s="2" customFormat="1" ht="21.95" customHeight="1" spans="1:11">
      <c r="A123" s="15">
        <v>120</v>
      </c>
      <c r="B123" s="16">
        <v>2017051010</v>
      </c>
      <c r="C123" s="16" t="s">
        <v>160</v>
      </c>
      <c r="D123" s="16" t="s">
        <v>119</v>
      </c>
      <c r="E123" s="16" t="s">
        <v>36</v>
      </c>
      <c r="F123" s="17">
        <v>68.6</v>
      </c>
      <c r="G123" s="17">
        <f t="shared" si="6"/>
        <v>27.44</v>
      </c>
      <c r="H123" s="17">
        <v>85.42</v>
      </c>
      <c r="I123" s="17">
        <f t="shared" si="7"/>
        <v>51.252</v>
      </c>
      <c r="J123" s="17">
        <f t="shared" si="9"/>
        <v>78.692</v>
      </c>
      <c r="K123" s="17"/>
    </row>
    <row r="124" s="2" customFormat="1" ht="21.95" customHeight="1" spans="1:11">
      <c r="A124" s="15">
        <v>121</v>
      </c>
      <c r="B124" s="16">
        <v>2017051022</v>
      </c>
      <c r="C124" s="16" t="s">
        <v>161</v>
      </c>
      <c r="D124" s="16" t="s">
        <v>119</v>
      </c>
      <c r="E124" s="16" t="s">
        <v>36</v>
      </c>
      <c r="F124" s="17">
        <v>68</v>
      </c>
      <c r="G124" s="17">
        <f t="shared" si="6"/>
        <v>27.2</v>
      </c>
      <c r="H124" s="17">
        <v>84.24</v>
      </c>
      <c r="I124" s="17">
        <f t="shared" si="7"/>
        <v>50.544</v>
      </c>
      <c r="J124" s="17">
        <f t="shared" si="9"/>
        <v>77.744</v>
      </c>
      <c r="K124" s="17"/>
    </row>
    <row r="125" s="2" customFormat="1" ht="21.95" customHeight="1" spans="1:11">
      <c r="A125" s="15">
        <v>122</v>
      </c>
      <c r="B125" s="16">
        <v>2017051012</v>
      </c>
      <c r="C125" s="16" t="s">
        <v>162</v>
      </c>
      <c r="D125" s="16" t="s">
        <v>119</v>
      </c>
      <c r="E125" s="16" t="s">
        <v>36</v>
      </c>
      <c r="F125" s="17">
        <v>68.6</v>
      </c>
      <c r="G125" s="17">
        <f t="shared" si="6"/>
        <v>27.44</v>
      </c>
      <c r="H125" s="17">
        <v>83.46</v>
      </c>
      <c r="I125" s="17">
        <f t="shared" si="7"/>
        <v>50.076</v>
      </c>
      <c r="J125" s="17">
        <f t="shared" si="9"/>
        <v>77.516</v>
      </c>
      <c r="K125" s="17"/>
    </row>
    <row r="126" s="2" customFormat="1" ht="21.95" customHeight="1" spans="1:11">
      <c r="A126" s="15">
        <v>123</v>
      </c>
      <c r="B126" s="16">
        <v>2017051018</v>
      </c>
      <c r="C126" s="16" t="s">
        <v>163</v>
      </c>
      <c r="D126" s="16" t="s">
        <v>119</v>
      </c>
      <c r="E126" s="16" t="s">
        <v>36</v>
      </c>
      <c r="F126" s="17">
        <v>61.4</v>
      </c>
      <c r="G126" s="17">
        <f t="shared" si="6"/>
        <v>24.56</v>
      </c>
      <c r="H126" s="17">
        <v>86.4</v>
      </c>
      <c r="I126" s="17">
        <f t="shared" si="7"/>
        <v>51.84</v>
      </c>
      <c r="J126" s="17">
        <f t="shared" si="9"/>
        <v>76.4</v>
      </c>
      <c r="K126" s="17"/>
    </row>
    <row r="127" s="2" customFormat="1" ht="21.95" customHeight="1" spans="1:11">
      <c r="A127" s="15">
        <v>124</v>
      </c>
      <c r="B127" s="16">
        <v>2017051009</v>
      </c>
      <c r="C127" s="16" t="s">
        <v>164</v>
      </c>
      <c r="D127" s="16" t="s">
        <v>119</v>
      </c>
      <c r="E127" s="16" t="s">
        <v>36</v>
      </c>
      <c r="F127" s="17">
        <v>66.4</v>
      </c>
      <c r="G127" s="17">
        <f t="shared" si="6"/>
        <v>26.56</v>
      </c>
      <c r="H127" s="17">
        <v>82.68</v>
      </c>
      <c r="I127" s="17">
        <f t="shared" si="7"/>
        <v>49.608</v>
      </c>
      <c r="J127" s="17">
        <f t="shared" si="9"/>
        <v>76.168</v>
      </c>
      <c r="K127" s="17"/>
    </row>
    <row r="128" s="2" customFormat="1" ht="21.95" customHeight="1" spans="1:11">
      <c r="A128" s="15">
        <v>125</v>
      </c>
      <c r="B128" s="16">
        <v>2017051020</v>
      </c>
      <c r="C128" s="16" t="s">
        <v>165</v>
      </c>
      <c r="D128" s="16" t="s">
        <v>119</v>
      </c>
      <c r="E128" s="16" t="s">
        <v>36</v>
      </c>
      <c r="F128" s="17">
        <v>65</v>
      </c>
      <c r="G128" s="17">
        <f t="shared" si="6"/>
        <v>26</v>
      </c>
      <c r="H128" s="17">
        <v>80.14</v>
      </c>
      <c r="I128" s="17">
        <f t="shared" si="7"/>
        <v>48.084</v>
      </c>
      <c r="J128" s="17">
        <f t="shared" si="9"/>
        <v>74.084</v>
      </c>
      <c r="K128" s="17"/>
    </row>
    <row r="129" s="2" customFormat="1" ht="21.95" customHeight="1" spans="1:11">
      <c r="A129" s="15">
        <v>126</v>
      </c>
      <c r="B129" s="16">
        <v>2017051005</v>
      </c>
      <c r="C129" s="16" t="s">
        <v>166</v>
      </c>
      <c r="D129" s="16" t="s">
        <v>119</v>
      </c>
      <c r="E129" s="16" t="s">
        <v>36</v>
      </c>
      <c r="F129" s="17">
        <v>64.2</v>
      </c>
      <c r="G129" s="17">
        <f t="shared" si="6"/>
        <v>25.68</v>
      </c>
      <c r="H129" s="17">
        <v>80.52</v>
      </c>
      <c r="I129" s="17">
        <f t="shared" si="7"/>
        <v>48.312</v>
      </c>
      <c r="J129" s="17">
        <f t="shared" si="9"/>
        <v>73.992</v>
      </c>
      <c r="K129" s="17"/>
    </row>
    <row r="130" s="2" customFormat="1" ht="21.95" customHeight="1" spans="1:11">
      <c r="A130" s="15">
        <v>127</v>
      </c>
      <c r="B130" s="16">
        <v>2017051024</v>
      </c>
      <c r="C130" s="16" t="s">
        <v>167</v>
      </c>
      <c r="D130" s="16" t="s">
        <v>119</v>
      </c>
      <c r="E130" s="16" t="s">
        <v>36</v>
      </c>
      <c r="F130" s="17">
        <v>61.4</v>
      </c>
      <c r="G130" s="17">
        <f t="shared" si="6"/>
        <v>24.56</v>
      </c>
      <c r="H130" s="17">
        <v>81.86</v>
      </c>
      <c r="I130" s="17">
        <f t="shared" si="7"/>
        <v>49.116</v>
      </c>
      <c r="J130" s="17">
        <f t="shared" si="9"/>
        <v>73.676</v>
      </c>
      <c r="K130" s="17"/>
    </row>
    <row r="131" s="2" customFormat="1" ht="21.95" customHeight="1" spans="1:11">
      <c r="A131" s="15">
        <v>128</v>
      </c>
      <c r="B131" s="16">
        <v>2017051029</v>
      </c>
      <c r="C131" s="16" t="s">
        <v>168</v>
      </c>
      <c r="D131" s="16" t="s">
        <v>119</v>
      </c>
      <c r="E131" s="16" t="s">
        <v>36</v>
      </c>
      <c r="F131" s="17">
        <v>59.8</v>
      </c>
      <c r="G131" s="17">
        <f t="shared" si="6"/>
        <v>23.92</v>
      </c>
      <c r="H131" s="17">
        <v>80.86</v>
      </c>
      <c r="I131" s="17">
        <f t="shared" si="7"/>
        <v>48.516</v>
      </c>
      <c r="J131" s="17">
        <f t="shared" si="9"/>
        <v>72.436</v>
      </c>
      <c r="K131" s="17"/>
    </row>
    <row r="132" s="2" customFormat="1" ht="21.95" customHeight="1" spans="1:11">
      <c r="A132" s="15">
        <v>129</v>
      </c>
      <c r="B132" s="16">
        <v>2017051025</v>
      </c>
      <c r="C132" s="16" t="s">
        <v>169</v>
      </c>
      <c r="D132" s="16" t="s">
        <v>119</v>
      </c>
      <c r="E132" s="16" t="s">
        <v>36</v>
      </c>
      <c r="F132" s="17">
        <v>62.4</v>
      </c>
      <c r="G132" s="17">
        <f t="shared" si="6"/>
        <v>24.96</v>
      </c>
      <c r="H132" s="17">
        <v>78.72</v>
      </c>
      <c r="I132" s="17">
        <f t="shared" si="7"/>
        <v>47.232</v>
      </c>
      <c r="J132" s="17">
        <f t="shared" si="9"/>
        <v>72.192</v>
      </c>
      <c r="K132" s="17"/>
    </row>
    <row r="133" s="2" customFormat="1" ht="21.95" customHeight="1" spans="1:11">
      <c r="A133" s="15">
        <v>130</v>
      </c>
      <c r="B133" s="16">
        <v>2017051015</v>
      </c>
      <c r="C133" s="16" t="s">
        <v>170</v>
      </c>
      <c r="D133" s="16" t="s">
        <v>119</v>
      </c>
      <c r="E133" s="16" t="s">
        <v>36</v>
      </c>
      <c r="F133" s="17">
        <v>59.4</v>
      </c>
      <c r="G133" s="17">
        <f t="shared" si="6"/>
        <v>23.76</v>
      </c>
      <c r="H133" s="17">
        <v>79.58</v>
      </c>
      <c r="I133" s="17">
        <f t="shared" si="7"/>
        <v>47.748</v>
      </c>
      <c r="J133" s="17">
        <f t="shared" si="9"/>
        <v>71.508</v>
      </c>
      <c r="K133" s="17"/>
    </row>
    <row r="134" s="2" customFormat="1" ht="21.95" customHeight="1" spans="1:11">
      <c r="A134" s="15">
        <v>131</v>
      </c>
      <c r="B134" s="16">
        <v>2017051101</v>
      </c>
      <c r="C134" s="16" t="s">
        <v>171</v>
      </c>
      <c r="D134" s="16" t="s">
        <v>119</v>
      </c>
      <c r="E134" s="16" t="s">
        <v>36</v>
      </c>
      <c r="F134" s="17">
        <v>73.6</v>
      </c>
      <c r="G134" s="17">
        <f t="shared" si="6"/>
        <v>29.44</v>
      </c>
      <c r="H134" s="17" t="s">
        <v>26</v>
      </c>
      <c r="I134" s="17">
        <v>0</v>
      </c>
      <c r="J134" s="17">
        <f t="shared" ref="J134:J136" si="10">F134*0.4</f>
        <v>29.44</v>
      </c>
      <c r="K134" s="17"/>
    </row>
    <row r="135" s="2" customFormat="1" ht="21.95" customHeight="1" spans="1:11">
      <c r="A135" s="15">
        <v>132</v>
      </c>
      <c r="B135" s="16">
        <v>2017051028</v>
      </c>
      <c r="C135" s="16" t="s">
        <v>172</v>
      </c>
      <c r="D135" s="16" t="s">
        <v>119</v>
      </c>
      <c r="E135" s="16" t="s">
        <v>36</v>
      </c>
      <c r="F135" s="17">
        <v>68.4</v>
      </c>
      <c r="G135" s="17">
        <f t="shared" si="6"/>
        <v>27.36</v>
      </c>
      <c r="H135" s="17" t="s">
        <v>26</v>
      </c>
      <c r="I135" s="17">
        <v>0</v>
      </c>
      <c r="J135" s="17">
        <f t="shared" si="10"/>
        <v>27.36</v>
      </c>
      <c r="K135" s="17"/>
    </row>
    <row r="136" s="2" customFormat="1" ht="21.95" customHeight="1" spans="1:11">
      <c r="A136" s="15">
        <v>133</v>
      </c>
      <c r="B136" s="16">
        <v>2017051019</v>
      </c>
      <c r="C136" s="16" t="s">
        <v>173</v>
      </c>
      <c r="D136" s="16" t="s">
        <v>119</v>
      </c>
      <c r="E136" s="16" t="s">
        <v>36</v>
      </c>
      <c r="F136" s="17">
        <v>60</v>
      </c>
      <c r="G136" s="17">
        <f t="shared" si="6"/>
        <v>24</v>
      </c>
      <c r="H136" s="17" t="s">
        <v>26</v>
      </c>
      <c r="I136" s="17">
        <v>0</v>
      </c>
      <c r="J136" s="17">
        <f t="shared" si="10"/>
        <v>24</v>
      </c>
      <c r="K136" s="17"/>
    </row>
    <row r="137" s="2" customFormat="1" ht="21.95" customHeight="1" spans="1:11">
      <c r="A137" s="15">
        <v>134</v>
      </c>
      <c r="B137" s="16">
        <v>2017051109</v>
      </c>
      <c r="C137" s="16" t="s">
        <v>174</v>
      </c>
      <c r="D137" s="16" t="s">
        <v>119</v>
      </c>
      <c r="E137" s="16" t="s">
        <v>56</v>
      </c>
      <c r="F137" s="17">
        <v>80.2</v>
      </c>
      <c r="G137" s="17">
        <f t="shared" si="6"/>
        <v>32.08</v>
      </c>
      <c r="H137" s="17">
        <v>91.06</v>
      </c>
      <c r="I137" s="17">
        <f t="shared" si="7"/>
        <v>54.636</v>
      </c>
      <c r="J137" s="17">
        <f t="shared" ref="J137:J150" si="11">F137*0.4+H137*0.6</f>
        <v>86.716</v>
      </c>
      <c r="K137" s="17"/>
    </row>
    <row r="138" s="2" customFormat="1" ht="21.95" customHeight="1" spans="1:11">
      <c r="A138" s="15">
        <v>135</v>
      </c>
      <c r="B138" s="16">
        <v>2017051106</v>
      </c>
      <c r="C138" s="16" t="s">
        <v>175</v>
      </c>
      <c r="D138" s="16" t="s">
        <v>119</v>
      </c>
      <c r="E138" s="16" t="s">
        <v>56</v>
      </c>
      <c r="F138" s="17">
        <v>72.8</v>
      </c>
      <c r="G138" s="17">
        <f t="shared" si="6"/>
        <v>29.12</v>
      </c>
      <c r="H138" s="17">
        <v>88.76</v>
      </c>
      <c r="I138" s="17">
        <f t="shared" si="7"/>
        <v>53.256</v>
      </c>
      <c r="J138" s="17">
        <f t="shared" si="11"/>
        <v>82.376</v>
      </c>
      <c r="K138" s="17"/>
    </row>
    <row r="139" s="2" customFormat="1" ht="21.95" customHeight="1" spans="1:11">
      <c r="A139" s="15">
        <v>136</v>
      </c>
      <c r="B139" s="16">
        <v>2017051102</v>
      </c>
      <c r="C139" s="16" t="s">
        <v>176</v>
      </c>
      <c r="D139" s="16" t="s">
        <v>119</v>
      </c>
      <c r="E139" s="16" t="s">
        <v>56</v>
      </c>
      <c r="F139" s="17">
        <v>75</v>
      </c>
      <c r="G139" s="17">
        <f t="shared" si="6"/>
        <v>30</v>
      </c>
      <c r="H139" s="17">
        <v>86</v>
      </c>
      <c r="I139" s="17">
        <f t="shared" si="7"/>
        <v>51.6</v>
      </c>
      <c r="J139" s="17">
        <f t="shared" si="11"/>
        <v>81.6</v>
      </c>
      <c r="K139" s="17"/>
    </row>
    <row r="140" s="2" customFormat="1" ht="21.95" customHeight="1" spans="1:11">
      <c r="A140" s="15">
        <v>137</v>
      </c>
      <c r="B140" s="16">
        <v>2017051122</v>
      </c>
      <c r="C140" s="16" t="s">
        <v>177</v>
      </c>
      <c r="D140" s="16" t="s">
        <v>119</v>
      </c>
      <c r="E140" s="16" t="s">
        <v>56</v>
      </c>
      <c r="F140" s="17">
        <v>69</v>
      </c>
      <c r="G140" s="17">
        <f t="shared" si="6"/>
        <v>27.6</v>
      </c>
      <c r="H140" s="17">
        <v>89.18</v>
      </c>
      <c r="I140" s="17">
        <f t="shared" si="7"/>
        <v>53.508</v>
      </c>
      <c r="J140" s="17">
        <f t="shared" si="11"/>
        <v>81.108</v>
      </c>
      <c r="K140" s="17"/>
    </row>
    <row r="141" s="2" customFormat="1" ht="21.95" customHeight="1" spans="1:11">
      <c r="A141" s="15">
        <v>138</v>
      </c>
      <c r="B141" s="16">
        <v>2017051126</v>
      </c>
      <c r="C141" s="16" t="s">
        <v>178</v>
      </c>
      <c r="D141" s="16" t="s">
        <v>119</v>
      </c>
      <c r="E141" s="16" t="s">
        <v>56</v>
      </c>
      <c r="F141" s="17">
        <v>68.6</v>
      </c>
      <c r="G141" s="17">
        <f t="shared" si="6"/>
        <v>27.44</v>
      </c>
      <c r="H141" s="17">
        <v>88.24</v>
      </c>
      <c r="I141" s="17">
        <f t="shared" si="7"/>
        <v>52.944</v>
      </c>
      <c r="J141" s="17">
        <f t="shared" si="11"/>
        <v>80.384</v>
      </c>
      <c r="K141" s="17"/>
    </row>
    <row r="142" s="2" customFormat="1" ht="21.95" customHeight="1" spans="1:11">
      <c r="A142" s="15">
        <v>139</v>
      </c>
      <c r="B142" s="16">
        <v>2017051117</v>
      </c>
      <c r="C142" s="16" t="s">
        <v>179</v>
      </c>
      <c r="D142" s="16" t="s">
        <v>119</v>
      </c>
      <c r="E142" s="16" t="s">
        <v>56</v>
      </c>
      <c r="F142" s="17">
        <v>69.4</v>
      </c>
      <c r="G142" s="17">
        <f t="shared" si="6"/>
        <v>27.76</v>
      </c>
      <c r="H142" s="17">
        <v>87.16</v>
      </c>
      <c r="I142" s="17">
        <f t="shared" si="7"/>
        <v>52.296</v>
      </c>
      <c r="J142" s="17">
        <f t="shared" si="11"/>
        <v>80.056</v>
      </c>
      <c r="K142" s="17"/>
    </row>
    <row r="143" s="2" customFormat="1" ht="21.95" customHeight="1" spans="1:11">
      <c r="A143" s="15">
        <v>140</v>
      </c>
      <c r="B143" s="16">
        <v>2017051105</v>
      </c>
      <c r="C143" s="16" t="s">
        <v>180</v>
      </c>
      <c r="D143" s="16" t="s">
        <v>119</v>
      </c>
      <c r="E143" s="16" t="s">
        <v>56</v>
      </c>
      <c r="F143" s="17">
        <v>65.8</v>
      </c>
      <c r="G143" s="17">
        <f t="shared" ref="G143:G206" si="12">F143*0.4</f>
        <v>26.32</v>
      </c>
      <c r="H143" s="17">
        <v>87.84</v>
      </c>
      <c r="I143" s="17">
        <f t="shared" ref="I143:I206" si="13">H143*0.6</f>
        <v>52.704</v>
      </c>
      <c r="J143" s="17">
        <f t="shared" si="11"/>
        <v>79.024</v>
      </c>
      <c r="K143" s="17"/>
    </row>
    <row r="144" s="2" customFormat="1" ht="21.95" customHeight="1" spans="1:11">
      <c r="A144" s="15">
        <v>141</v>
      </c>
      <c r="B144" s="16">
        <v>2017051108</v>
      </c>
      <c r="C144" s="16" t="s">
        <v>181</v>
      </c>
      <c r="D144" s="16" t="s">
        <v>119</v>
      </c>
      <c r="E144" s="16" t="s">
        <v>56</v>
      </c>
      <c r="F144" s="17">
        <v>66.8</v>
      </c>
      <c r="G144" s="17">
        <f t="shared" si="12"/>
        <v>26.72</v>
      </c>
      <c r="H144" s="17">
        <v>87.16</v>
      </c>
      <c r="I144" s="17">
        <f t="shared" si="13"/>
        <v>52.296</v>
      </c>
      <c r="J144" s="17">
        <f t="shared" si="11"/>
        <v>79.016</v>
      </c>
      <c r="K144" s="17"/>
    </row>
    <row r="145" s="2" customFormat="1" ht="21.95" customHeight="1" spans="1:11">
      <c r="A145" s="15">
        <v>142</v>
      </c>
      <c r="B145" s="16">
        <v>2017051104</v>
      </c>
      <c r="C145" s="16" t="s">
        <v>182</v>
      </c>
      <c r="D145" s="16" t="s">
        <v>119</v>
      </c>
      <c r="E145" s="16" t="s">
        <v>56</v>
      </c>
      <c r="F145" s="17">
        <v>65.8</v>
      </c>
      <c r="G145" s="17">
        <f t="shared" si="12"/>
        <v>26.32</v>
      </c>
      <c r="H145" s="17">
        <v>87.74</v>
      </c>
      <c r="I145" s="17">
        <f t="shared" si="13"/>
        <v>52.644</v>
      </c>
      <c r="J145" s="17">
        <f t="shared" si="11"/>
        <v>78.964</v>
      </c>
      <c r="K145" s="17"/>
    </row>
    <row r="146" s="2" customFormat="1" ht="21.95" customHeight="1" spans="1:11">
      <c r="A146" s="15">
        <v>143</v>
      </c>
      <c r="B146" s="16">
        <v>2017051124</v>
      </c>
      <c r="C146" s="16" t="s">
        <v>183</v>
      </c>
      <c r="D146" s="16" t="s">
        <v>119</v>
      </c>
      <c r="E146" s="16" t="s">
        <v>56</v>
      </c>
      <c r="F146" s="17">
        <v>64.4</v>
      </c>
      <c r="G146" s="17">
        <f t="shared" si="12"/>
        <v>25.76</v>
      </c>
      <c r="H146" s="17">
        <v>88.08</v>
      </c>
      <c r="I146" s="17">
        <f t="shared" si="13"/>
        <v>52.848</v>
      </c>
      <c r="J146" s="17">
        <f t="shared" si="11"/>
        <v>78.608</v>
      </c>
      <c r="K146" s="17"/>
    </row>
    <row r="147" s="2" customFormat="1" ht="21.95" customHeight="1" spans="1:11">
      <c r="A147" s="15">
        <v>144</v>
      </c>
      <c r="B147" s="16">
        <v>2017051127</v>
      </c>
      <c r="C147" s="16" t="s">
        <v>184</v>
      </c>
      <c r="D147" s="16" t="s">
        <v>119</v>
      </c>
      <c r="E147" s="16" t="s">
        <v>56</v>
      </c>
      <c r="F147" s="17">
        <v>66</v>
      </c>
      <c r="G147" s="17">
        <f t="shared" si="12"/>
        <v>26.4</v>
      </c>
      <c r="H147" s="17">
        <v>85.82</v>
      </c>
      <c r="I147" s="17">
        <f t="shared" si="13"/>
        <v>51.492</v>
      </c>
      <c r="J147" s="17">
        <f t="shared" si="11"/>
        <v>77.892</v>
      </c>
      <c r="K147" s="17"/>
    </row>
    <row r="148" s="2" customFormat="1" ht="21.95" customHeight="1" spans="1:11">
      <c r="A148" s="15">
        <v>145</v>
      </c>
      <c r="B148" s="16">
        <v>2017051128</v>
      </c>
      <c r="C148" s="16" t="s">
        <v>185</v>
      </c>
      <c r="D148" s="16" t="s">
        <v>119</v>
      </c>
      <c r="E148" s="16" t="s">
        <v>56</v>
      </c>
      <c r="F148" s="17">
        <v>63.2</v>
      </c>
      <c r="G148" s="17">
        <f t="shared" si="12"/>
        <v>25.28</v>
      </c>
      <c r="H148" s="17">
        <v>87.2</v>
      </c>
      <c r="I148" s="17">
        <f t="shared" si="13"/>
        <v>52.32</v>
      </c>
      <c r="J148" s="17">
        <f t="shared" si="11"/>
        <v>77.6</v>
      </c>
      <c r="K148" s="17"/>
    </row>
    <row r="149" s="2" customFormat="1" ht="21.95" customHeight="1" spans="1:11">
      <c r="A149" s="15">
        <v>146</v>
      </c>
      <c r="B149" s="16">
        <v>2017051125</v>
      </c>
      <c r="C149" s="16" t="s">
        <v>186</v>
      </c>
      <c r="D149" s="16" t="s">
        <v>119</v>
      </c>
      <c r="E149" s="16" t="s">
        <v>56</v>
      </c>
      <c r="F149" s="17">
        <v>54</v>
      </c>
      <c r="G149" s="17">
        <f t="shared" si="12"/>
        <v>21.6</v>
      </c>
      <c r="H149" s="17">
        <v>84.9</v>
      </c>
      <c r="I149" s="17">
        <f t="shared" si="13"/>
        <v>50.94</v>
      </c>
      <c r="J149" s="17">
        <f t="shared" si="11"/>
        <v>72.54</v>
      </c>
      <c r="K149" s="17"/>
    </row>
    <row r="150" s="2" customFormat="1" ht="21.95" customHeight="1" spans="1:11">
      <c r="A150" s="15">
        <v>147</v>
      </c>
      <c r="B150" s="16">
        <v>2017051107</v>
      </c>
      <c r="C150" s="16" t="s">
        <v>187</v>
      </c>
      <c r="D150" s="16" t="s">
        <v>119</v>
      </c>
      <c r="E150" s="16" t="s">
        <v>56</v>
      </c>
      <c r="F150" s="17">
        <v>50.8</v>
      </c>
      <c r="G150" s="17">
        <f t="shared" si="12"/>
        <v>20.32</v>
      </c>
      <c r="H150" s="17">
        <v>84.1</v>
      </c>
      <c r="I150" s="17">
        <f t="shared" si="13"/>
        <v>50.46</v>
      </c>
      <c r="J150" s="17">
        <f t="shared" si="11"/>
        <v>70.78</v>
      </c>
      <c r="K150" s="17"/>
    </row>
    <row r="151" s="2" customFormat="1" ht="21.95" customHeight="1" spans="1:11">
      <c r="A151" s="15">
        <v>148</v>
      </c>
      <c r="B151" s="16">
        <v>2017051129</v>
      </c>
      <c r="C151" s="16" t="s">
        <v>188</v>
      </c>
      <c r="D151" s="16" t="s">
        <v>119</v>
      </c>
      <c r="E151" s="16" t="s">
        <v>56</v>
      </c>
      <c r="F151" s="17">
        <v>69.4</v>
      </c>
      <c r="G151" s="17">
        <f t="shared" si="12"/>
        <v>27.76</v>
      </c>
      <c r="H151" s="17" t="s">
        <v>26</v>
      </c>
      <c r="I151" s="17">
        <v>0</v>
      </c>
      <c r="J151" s="17">
        <f t="shared" ref="J151:J154" si="14">F151*0.4</f>
        <v>27.76</v>
      </c>
      <c r="K151" s="17"/>
    </row>
    <row r="152" s="2" customFormat="1" ht="21.95" customHeight="1" spans="1:11">
      <c r="A152" s="15">
        <v>149</v>
      </c>
      <c r="B152" s="16">
        <v>2017051123</v>
      </c>
      <c r="C152" s="16" t="s">
        <v>189</v>
      </c>
      <c r="D152" s="16" t="s">
        <v>119</v>
      </c>
      <c r="E152" s="16" t="s">
        <v>56</v>
      </c>
      <c r="F152" s="17">
        <v>66.6</v>
      </c>
      <c r="G152" s="17">
        <f t="shared" si="12"/>
        <v>26.64</v>
      </c>
      <c r="H152" s="17" t="s">
        <v>26</v>
      </c>
      <c r="I152" s="17">
        <v>0</v>
      </c>
      <c r="J152" s="17">
        <f t="shared" si="14"/>
        <v>26.64</v>
      </c>
      <c r="K152" s="17"/>
    </row>
    <row r="153" s="2" customFormat="1" ht="21.95" customHeight="1" spans="1:11">
      <c r="A153" s="15">
        <v>150</v>
      </c>
      <c r="B153" s="16">
        <v>2017051112</v>
      </c>
      <c r="C153" s="16" t="s">
        <v>190</v>
      </c>
      <c r="D153" s="16" t="s">
        <v>119</v>
      </c>
      <c r="E153" s="16" t="s">
        <v>56</v>
      </c>
      <c r="F153" s="17">
        <v>65.6</v>
      </c>
      <c r="G153" s="17">
        <f t="shared" si="12"/>
        <v>26.24</v>
      </c>
      <c r="H153" s="17" t="s">
        <v>26</v>
      </c>
      <c r="I153" s="17">
        <v>0</v>
      </c>
      <c r="J153" s="17">
        <f t="shared" si="14"/>
        <v>26.24</v>
      </c>
      <c r="K153" s="17"/>
    </row>
    <row r="154" s="2" customFormat="1" ht="21.95" customHeight="1" spans="1:11">
      <c r="A154" s="15">
        <v>151</v>
      </c>
      <c r="B154" s="16">
        <v>2017051114</v>
      </c>
      <c r="C154" s="16" t="s">
        <v>191</v>
      </c>
      <c r="D154" s="16" t="s">
        <v>119</v>
      </c>
      <c r="E154" s="16" t="s">
        <v>56</v>
      </c>
      <c r="F154" s="17">
        <v>63.8</v>
      </c>
      <c r="G154" s="17">
        <f t="shared" si="12"/>
        <v>25.52</v>
      </c>
      <c r="H154" s="17" t="s">
        <v>26</v>
      </c>
      <c r="I154" s="17">
        <v>0</v>
      </c>
      <c r="J154" s="17">
        <f t="shared" si="14"/>
        <v>25.52</v>
      </c>
      <c r="K154" s="17"/>
    </row>
    <row r="155" s="2" customFormat="1" ht="21.95" customHeight="1" spans="1:11">
      <c r="A155" s="15">
        <v>152</v>
      </c>
      <c r="B155" s="16">
        <v>2017051130</v>
      </c>
      <c r="C155" s="16" t="s">
        <v>192</v>
      </c>
      <c r="D155" s="16" t="s">
        <v>119</v>
      </c>
      <c r="E155" s="16" t="s">
        <v>62</v>
      </c>
      <c r="F155" s="17">
        <v>75.4</v>
      </c>
      <c r="G155" s="17">
        <f t="shared" si="12"/>
        <v>30.16</v>
      </c>
      <c r="H155" s="17">
        <v>80.26</v>
      </c>
      <c r="I155" s="17">
        <f t="shared" si="13"/>
        <v>48.156</v>
      </c>
      <c r="J155" s="17">
        <f t="shared" ref="J155:J215" si="15">F155*0.4+H155*0.6</f>
        <v>78.316</v>
      </c>
      <c r="K155" s="17"/>
    </row>
    <row r="156" s="2" customFormat="1" ht="21.95" customHeight="1" spans="1:11">
      <c r="A156" s="15">
        <v>153</v>
      </c>
      <c r="B156" s="16">
        <v>2017051218</v>
      </c>
      <c r="C156" s="16" t="s">
        <v>193</v>
      </c>
      <c r="D156" s="16" t="s">
        <v>194</v>
      </c>
      <c r="E156" s="16" t="s">
        <v>117</v>
      </c>
      <c r="F156" s="17">
        <v>71.8</v>
      </c>
      <c r="G156" s="17">
        <f t="shared" si="12"/>
        <v>28.72</v>
      </c>
      <c r="H156" s="17">
        <v>89.16</v>
      </c>
      <c r="I156" s="17">
        <f t="shared" si="13"/>
        <v>53.496</v>
      </c>
      <c r="J156" s="17">
        <f t="shared" si="15"/>
        <v>82.216</v>
      </c>
      <c r="K156" s="17"/>
    </row>
    <row r="157" s="2" customFormat="1" ht="21.95" customHeight="1" spans="1:11">
      <c r="A157" s="15">
        <v>154</v>
      </c>
      <c r="B157" s="16">
        <v>2017051214</v>
      </c>
      <c r="C157" s="16" t="s">
        <v>195</v>
      </c>
      <c r="D157" s="16" t="s">
        <v>194</v>
      </c>
      <c r="E157" s="16" t="s">
        <v>117</v>
      </c>
      <c r="F157" s="17">
        <v>70.4</v>
      </c>
      <c r="G157" s="17">
        <f t="shared" si="12"/>
        <v>28.16</v>
      </c>
      <c r="H157" s="17">
        <v>88.9</v>
      </c>
      <c r="I157" s="17">
        <f t="shared" si="13"/>
        <v>53.34</v>
      </c>
      <c r="J157" s="17">
        <f t="shared" si="15"/>
        <v>81.5</v>
      </c>
      <c r="K157" s="17"/>
    </row>
    <row r="158" s="2" customFormat="1" ht="21.95" customHeight="1" spans="1:11">
      <c r="A158" s="15">
        <v>155</v>
      </c>
      <c r="B158" s="16">
        <v>2017051219</v>
      </c>
      <c r="C158" s="16" t="s">
        <v>196</v>
      </c>
      <c r="D158" s="16" t="s">
        <v>194</v>
      </c>
      <c r="E158" s="16" t="s">
        <v>117</v>
      </c>
      <c r="F158" s="17">
        <v>67</v>
      </c>
      <c r="G158" s="17">
        <f t="shared" si="12"/>
        <v>26.8</v>
      </c>
      <c r="H158" s="17">
        <v>88.94</v>
      </c>
      <c r="I158" s="17">
        <f t="shared" si="13"/>
        <v>53.364</v>
      </c>
      <c r="J158" s="17">
        <f t="shared" si="15"/>
        <v>80.164</v>
      </c>
      <c r="K158" s="17"/>
    </row>
    <row r="159" s="2" customFormat="1" ht="21.95" customHeight="1" spans="1:11">
      <c r="A159" s="15">
        <v>156</v>
      </c>
      <c r="B159" s="16">
        <v>2017051217</v>
      </c>
      <c r="C159" s="16" t="s">
        <v>197</v>
      </c>
      <c r="D159" s="16" t="s">
        <v>194</v>
      </c>
      <c r="E159" s="16" t="s">
        <v>117</v>
      </c>
      <c r="F159" s="17">
        <v>64.4</v>
      </c>
      <c r="G159" s="17">
        <f t="shared" si="12"/>
        <v>25.76</v>
      </c>
      <c r="H159" s="17">
        <v>89.22</v>
      </c>
      <c r="I159" s="17">
        <f t="shared" si="13"/>
        <v>53.532</v>
      </c>
      <c r="J159" s="17">
        <f t="shared" si="15"/>
        <v>79.292</v>
      </c>
      <c r="K159" s="17"/>
    </row>
    <row r="160" s="2" customFormat="1" ht="21.95" customHeight="1" spans="1:11">
      <c r="A160" s="15">
        <v>157</v>
      </c>
      <c r="B160" s="16">
        <v>2017051205</v>
      </c>
      <c r="C160" s="16" t="s">
        <v>198</v>
      </c>
      <c r="D160" s="16" t="s">
        <v>194</v>
      </c>
      <c r="E160" s="16" t="s">
        <v>117</v>
      </c>
      <c r="F160" s="17">
        <v>64.2</v>
      </c>
      <c r="G160" s="17">
        <f t="shared" si="12"/>
        <v>25.68</v>
      </c>
      <c r="H160" s="17">
        <v>87.32</v>
      </c>
      <c r="I160" s="17">
        <f t="shared" si="13"/>
        <v>52.392</v>
      </c>
      <c r="J160" s="17">
        <f t="shared" si="15"/>
        <v>78.072</v>
      </c>
      <c r="K160" s="17"/>
    </row>
    <row r="161" s="2" customFormat="1" ht="21.95" customHeight="1" spans="1:11">
      <c r="A161" s="15">
        <v>158</v>
      </c>
      <c r="B161" s="16">
        <v>2017051203</v>
      </c>
      <c r="C161" s="16" t="s">
        <v>199</v>
      </c>
      <c r="D161" s="16" t="s">
        <v>194</v>
      </c>
      <c r="E161" s="16" t="s">
        <v>117</v>
      </c>
      <c r="F161" s="17">
        <v>64.2</v>
      </c>
      <c r="G161" s="17">
        <f t="shared" si="12"/>
        <v>25.68</v>
      </c>
      <c r="H161" s="17">
        <v>91.64</v>
      </c>
      <c r="I161" s="17">
        <f t="shared" si="13"/>
        <v>54.984</v>
      </c>
      <c r="J161" s="17">
        <f t="shared" si="15"/>
        <v>80.664</v>
      </c>
      <c r="K161" s="17"/>
    </row>
    <row r="162" s="2" customFormat="1" ht="21.95" customHeight="1" spans="1:11">
      <c r="A162" s="15">
        <v>159</v>
      </c>
      <c r="B162" s="16">
        <v>2017051319</v>
      </c>
      <c r="C162" s="16" t="s">
        <v>200</v>
      </c>
      <c r="D162" s="16" t="s">
        <v>194</v>
      </c>
      <c r="E162" s="16" t="s">
        <v>201</v>
      </c>
      <c r="F162" s="17">
        <v>77</v>
      </c>
      <c r="G162" s="17">
        <f t="shared" si="12"/>
        <v>30.8</v>
      </c>
      <c r="H162" s="17">
        <v>93.34</v>
      </c>
      <c r="I162" s="17">
        <f t="shared" si="13"/>
        <v>56.004</v>
      </c>
      <c r="J162" s="17">
        <f t="shared" si="15"/>
        <v>86.804</v>
      </c>
      <c r="K162" s="17"/>
    </row>
    <row r="163" s="2" customFormat="1" ht="21.95" customHeight="1" spans="1:11">
      <c r="A163" s="15">
        <v>160</v>
      </c>
      <c r="B163" s="16">
        <v>2017051408</v>
      </c>
      <c r="C163" s="16" t="s">
        <v>202</v>
      </c>
      <c r="D163" s="16" t="s">
        <v>194</v>
      </c>
      <c r="E163" s="16" t="s">
        <v>201</v>
      </c>
      <c r="F163" s="17">
        <v>78.6</v>
      </c>
      <c r="G163" s="17">
        <f t="shared" si="12"/>
        <v>31.44</v>
      </c>
      <c r="H163" s="17">
        <v>92.22</v>
      </c>
      <c r="I163" s="17">
        <f t="shared" si="13"/>
        <v>55.332</v>
      </c>
      <c r="J163" s="17">
        <f t="shared" si="15"/>
        <v>86.772</v>
      </c>
      <c r="K163" s="17"/>
    </row>
    <row r="164" s="2" customFormat="1" ht="21.95" customHeight="1" spans="1:11">
      <c r="A164" s="15">
        <v>161</v>
      </c>
      <c r="B164" s="16">
        <v>2017051308</v>
      </c>
      <c r="C164" s="16" t="s">
        <v>203</v>
      </c>
      <c r="D164" s="16" t="s">
        <v>194</v>
      </c>
      <c r="E164" s="16" t="s">
        <v>201</v>
      </c>
      <c r="F164" s="17">
        <v>75.8</v>
      </c>
      <c r="G164" s="17">
        <f t="shared" si="12"/>
        <v>30.32</v>
      </c>
      <c r="H164" s="17">
        <v>93.5</v>
      </c>
      <c r="I164" s="17">
        <f t="shared" si="13"/>
        <v>56.1</v>
      </c>
      <c r="J164" s="17">
        <f t="shared" si="15"/>
        <v>86.42</v>
      </c>
      <c r="K164" s="17"/>
    </row>
    <row r="165" s="2" customFormat="1" ht="21.95" customHeight="1" spans="1:11">
      <c r="A165" s="15">
        <v>162</v>
      </c>
      <c r="B165" s="16">
        <v>2017051306</v>
      </c>
      <c r="C165" s="16" t="s">
        <v>204</v>
      </c>
      <c r="D165" s="16" t="s">
        <v>194</v>
      </c>
      <c r="E165" s="16" t="s">
        <v>201</v>
      </c>
      <c r="F165" s="17">
        <v>76.8</v>
      </c>
      <c r="G165" s="17">
        <f t="shared" si="12"/>
        <v>30.72</v>
      </c>
      <c r="H165" s="17">
        <v>92.3</v>
      </c>
      <c r="I165" s="17">
        <f t="shared" si="13"/>
        <v>55.38</v>
      </c>
      <c r="J165" s="17">
        <f t="shared" si="15"/>
        <v>86.1</v>
      </c>
      <c r="K165" s="17"/>
    </row>
    <row r="166" s="2" customFormat="1" ht="21.95" customHeight="1" spans="1:11">
      <c r="A166" s="15">
        <v>163</v>
      </c>
      <c r="B166" s="16">
        <v>2017051313</v>
      </c>
      <c r="C166" s="16" t="s">
        <v>205</v>
      </c>
      <c r="D166" s="16" t="s">
        <v>194</v>
      </c>
      <c r="E166" s="16" t="s">
        <v>201</v>
      </c>
      <c r="F166" s="17">
        <v>73.2</v>
      </c>
      <c r="G166" s="17">
        <f t="shared" si="12"/>
        <v>29.28</v>
      </c>
      <c r="H166" s="17">
        <v>92.02</v>
      </c>
      <c r="I166" s="17">
        <f t="shared" si="13"/>
        <v>55.212</v>
      </c>
      <c r="J166" s="17">
        <f t="shared" si="15"/>
        <v>84.492</v>
      </c>
      <c r="K166" s="17"/>
    </row>
    <row r="167" s="2" customFormat="1" ht="21.95" customHeight="1" spans="1:11">
      <c r="A167" s="15">
        <v>164</v>
      </c>
      <c r="B167" s="16">
        <v>2017051326</v>
      </c>
      <c r="C167" s="16" t="s">
        <v>206</v>
      </c>
      <c r="D167" s="16" t="s">
        <v>194</v>
      </c>
      <c r="E167" s="16" t="s">
        <v>201</v>
      </c>
      <c r="F167" s="17">
        <v>71.6</v>
      </c>
      <c r="G167" s="17">
        <f t="shared" si="12"/>
        <v>28.64</v>
      </c>
      <c r="H167" s="17">
        <v>91.94</v>
      </c>
      <c r="I167" s="17">
        <f t="shared" si="13"/>
        <v>55.164</v>
      </c>
      <c r="J167" s="17">
        <f t="shared" si="15"/>
        <v>83.804</v>
      </c>
      <c r="K167" s="17"/>
    </row>
    <row r="168" s="2" customFormat="1" ht="21.95" customHeight="1" spans="1:11">
      <c r="A168" s="15">
        <v>165</v>
      </c>
      <c r="B168" s="16">
        <v>2017051509</v>
      </c>
      <c r="C168" s="16" t="s">
        <v>207</v>
      </c>
      <c r="D168" s="16" t="s">
        <v>194</v>
      </c>
      <c r="E168" s="16" t="s">
        <v>201</v>
      </c>
      <c r="F168" s="17">
        <v>76.6</v>
      </c>
      <c r="G168" s="17">
        <f t="shared" si="12"/>
        <v>30.64</v>
      </c>
      <c r="H168" s="17">
        <v>88.5</v>
      </c>
      <c r="I168" s="17">
        <f t="shared" si="13"/>
        <v>53.1</v>
      </c>
      <c r="J168" s="17">
        <f t="shared" si="15"/>
        <v>83.74</v>
      </c>
      <c r="K168" s="17"/>
    </row>
    <row r="169" s="2" customFormat="1" ht="21.95" customHeight="1" spans="1:11">
      <c r="A169" s="15">
        <v>166</v>
      </c>
      <c r="B169" s="16">
        <v>2017051425</v>
      </c>
      <c r="C169" s="16" t="s">
        <v>208</v>
      </c>
      <c r="D169" s="16" t="s">
        <v>194</v>
      </c>
      <c r="E169" s="16" t="s">
        <v>201</v>
      </c>
      <c r="F169" s="17">
        <v>73</v>
      </c>
      <c r="G169" s="17">
        <f t="shared" si="12"/>
        <v>29.2</v>
      </c>
      <c r="H169" s="17">
        <v>90.26</v>
      </c>
      <c r="I169" s="17">
        <f t="shared" si="13"/>
        <v>54.156</v>
      </c>
      <c r="J169" s="17">
        <f t="shared" si="15"/>
        <v>83.356</v>
      </c>
      <c r="K169" s="17"/>
    </row>
    <row r="170" s="2" customFormat="1" ht="21.95" customHeight="1" spans="1:11">
      <c r="A170" s="15">
        <v>167</v>
      </c>
      <c r="B170" s="16">
        <v>2017051502</v>
      </c>
      <c r="C170" s="16" t="s">
        <v>209</v>
      </c>
      <c r="D170" s="16" t="s">
        <v>194</v>
      </c>
      <c r="E170" s="16" t="s">
        <v>201</v>
      </c>
      <c r="F170" s="17">
        <v>74.8</v>
      </c>
      <c r="G170" s="17">
        <f t="shared" si="12"/>
        <v>29.92</v>
      </c>
      <c r="H170" s="17">
        <v>88.46</v>
      </c>
      <c r="I170" s="17">
        <f t="shared" si="13"/>
        <v>53.076</v>
      </c>
      <c r="J170" s="17">
        <f t="shared" si="15"/>
        <v>82.996</v>
      </c>
      <c r="K170" s="17"/>
    </row>
    <row r="171" s="2" customFormat="1" ht="21.95" customHeight="1" spans="1:11">
      <c r="A171" s="15">
        <v>168</v>
      </c>
      <c r="B171" s="16">
        <v>2017051505</v>
      </c>
      <c r="C171" s="16" t="s">
        <v>210</v>
      </c>
      <c r="D171" s="16" t="s">
        <v>194</v>
      </c>
      <c r="E171" s="16" t="s">
        <v>201</v>
      </c>
      <c r="F171" s="17">
        <v>71</v>
      </c>
      <c r="G171" s="17">
        <f t="shared" si="12"/>
        <v>28.4</v>
      </c>
      <c r="H171" s="17">
        <v>90.88</v>
      </c>
      <c r="I171" s="17">
        <f t="shared" si="13"/>
        <v>54.528</v>
      </c>
      <c r="J171" s="17">
        <f t="shared" si="15"/>
        <v>82.928</v>
      </c>
      <c r="K171" s="17"/>
    </row>
    <row r="172" s="2" customFormat="1" ht="21.95" customHeight="1" spans="1:11">
      <c r="A172" s="15">
        <v>169</v>
      </c>
      <c r="B172" s="16">
        <v>2017051617</v>
      </c>
      <c r="C172" s="16" t="s">
        <v>211</v>
      </c>
      <c r="D172" s="16" t="s">
        <v>194</v>
      </c>
      <c r="E172" s="16" t="s">
        <v>201</v>
      </c>
      <c r="F172" s="17">
        <v>72.8</v>
      </c>
      <c r="G172" s="17">
        <f t="shared" si="12"/>
        <v>29.12</v>
      </c>
      <c r="H172" s="17">
        <v>89.14</v>
      </c>
      <c r="I172" s="17">
        <f t="shared" si="13"/>
        <v>53.484</v>
      </c>
      <c r="J172" s="17">
        <f t="shared" si="15"/>
        <v>82.604</v>
      </c>
      <c r="K172" s="17"/>
    </row>
    <row r="173" s="2" customFormat="1" ht="21.95" customHeight="1" spans="1:11">
      <c r="A173" s="15">
        <v>170</v>
      </c>
      <c r="B173" s="16">
        <v>2017051320</v>
      </c>
      <c r="C173" s="16" t="s">
        <v>212</v>
      </c>
      <c r="D173" s="16" t="s">
        <v>194</v>
      </c>
      <c r="E173" s="16" t="s">
        <v>201</v>
      </c>
      <c r="F173" s="17">
        <v>66.4</v>
      </c>
      <c r="G173" s="17">
        <f t="shared" si="12"/>
        <v>26.56</v>
      </c>
      <c r="H173" s="17">
        <v>92.6</v>
      </c>
      <c r="I173" s="17">
        <f t="shared" si="13"/>
        <v>55.56</v>
      </c>
      <c r="J173" s="17">
        <f t="shared" si="15"/>
        <v>82.12</v>
      </c>
      <c r="K173" s="17"/>
    </row>
    <row r="174" s="2" customFormat="1" ht="21.95" customHeight="1" spans="1:11">
      <c r="A174" s="15">
        <v>171</v>
      </c>
      <c r="B174" s="16">
        <v>2017051601</v>
      </c>
      <c r="C174" s="16" t="s">
        <v>213</v>
      </c>
      <c r="D174" s="16" t="s">
        <v>194</v>
      </c>
      <c r="E174" s="16" t="s">
        <v>201</v>
      </c>
      <c r="F174" s="17">
        <v>72.2</v>
      </c>
      <c r="G174" s="17">
        <f t="shared" si="12"/>
        <v>28.88</v>
      </c>
      <c r="H174" s="17">
        <v>88.5</v>
      </c>
      <c r="I174" s="17">
        <f t="shared" si="13"/>
        <v>53.1</v>
      </c>
      <c r="J174" s="17">
        <f t="shared" si="15"/>
        <v>81.98</v>
      </c>
      <c r="K174" s="17"/>
    </row>
    <row r="175" s="2" customFormat="1" ht="21.95" customHeight="1" spans="1:11">
      <c r="A175" s="15">
        <v>172</v>
      </c>
      <c r="B175" s="16">
        <v>2017051302</v>
      </c>
      <c r="C175" s="16" t="s">
        <v>214</v>
      </c>
      <c r="D175" s="16" t="s">
        <v>194</v>
      </c>
      <c r="E175" s="16" t="s">
        <v>201</v>
      </c>
      <c r="F175" s="17">
        <v>68.4</v>
      </c>
      <c r="G175" s="17">
        <f t="shared" si="12"/>
        <v>27.36</v>
      </c>
      <c r="H175" s="17">
        <v>89.96</v>
      </c>
      <c r="I175" s="17">
        <f t="shared" si="13"/>
        <v>53.976</v>
      </c>
      <c r="J175" s="17">
        <f t="shared" si="15"/>
        <v>81.336</v>
      </c>
      <c r="K175" s="17"/>
    </row>
    <row r="176" s="2" customFormat="1" ht="21.95" customHeight="1" spans="1:11">
      <c r="A176" s="15">
        <v>173</v>
      </c>
      <c r="B176" s="16">
        <v>2017051413</v>
      </c>
      <c r="C176" s="16" t="s">
        <v>215</v>
      </c>
      <c r="D176" s="16" t="s">
        <v>194</v>
      </c>
      <c r="E176" s="16" t="s">
        <v>201</v>
      </c>
      <c r="F176" s="17">
        <v>72.8</v>
      </c>
      <c r="G176" s="17">
        <f t="shared" si="12"/>
        <v>29.12</v>
      </c>
      <c r="H176" s="17">
        <v>86.84</v>
      </c>
      <c r="I176" s="17">
        <f t="shared" si="13"/>
        <v>52.104</v>
      </c>
      <c r="J176" s="17">
        <f t="shared" si="15"/>
        <v>81.224</v>
      </c>
      <c r="K176" s="17"/>
    </row>
    <row r="177" s="2" customFormat="1" ht="21.95" customHeight="1" spans="1:11">
      <c r="A177" s="15">
        <v>174</v>
      </c>
      <c r="B177" s="16">
        <v>2017051405</v>
      </c>
      <c r="C177" s="16" t="s">
        <v>216</v>
      </c>
      <c r="D177" s="16" t="s">
        <v>194</v>
      </c>
      <c r="E177" s="16" t="s">
        <v>201</v>
      </c>
      <c r="F177" s="17">
        <v>62.6</v>
      </c>
      <c r="G177" s="17">
        <f t="shared" si="12"/>
        <v>25.04</v>
      </c>
      <c r="H177" s="17">
        <v>93.64</v>
      </c>
      <c r="I177" s="17">
        <f t="shared" si="13"/>
        <v>56.184</v>
      </c>
      <c r="J177" s="17">
        <f t="shared" si="15"/>
        <v>81.224</v>
      </c>
      <c r="K177" s="17"/>
    </row>
    <row r="178" s="2" customFormat="1" ht="21.95" customHeight="1" spans="1:11">
      <c r="A178" s="15">
        <v>175</v>
      </c>
      <c r="B178" s="16">
        <v>2017051411</v>
      </c>
      <c r="C178" s="16" t="s">
        <v>217</v>
      </c>
      <c r="D178" s="16" t="s">
        <v>194</v>
      </c>
      <c r="E178" s="16" t="s">
        <v>201</v>
      </c>
      <c r="F178" s="17">
        <v>68.6</v>
      </c>
      <c r="G178" s="17">
        <f t="shared" si="12"/>
        <v>27.44</v>
      </c>
      <c r="H178" s="17">
        <v>89.48</v>
      </c>
      <c r="I178" s="17">
        <f t="shared" si="13"/>
        <v>53.688</v>
      </c>
      <c r="J178" s="17">
        <f t="shared" si="15"/>
        <v>81.128</v>
      </c>
      <c r="K178" s="17"/>
    </row>
    <row r="179" s="2" customFormat="1" ht="21.95" customHeight="1" spans="1:11">
      <c r="A179" s="15">
        <v>176</v>
      </c>
      <c r="B179" s="16">
        <v>2017051224</v>
      </c>
      <c r="C179" s="16" t="s">
        <v>218</v>
      </c>
      <c r="D179" s="16" t="s">
        <v>194</v>
      </c>
      <c r="E179" s="16" t="s">
        <v>201</v>
      </c>
      <c r="F179" s="17">
        <v>68.8</v>
      </c>
      <c r="G179" s="17">
        <f t="shared" si="12"/>
        <v>27.52</v>
      </c>
      <c r="H179" s="17">
        <v>89.02</v>
      </c>
      <c r="I179" s="17">
        <f t="shared" si="13"/>
        <v>53.412</v>
      </c>
      <c r="J179" s="17">
        <f t="shared" si="15"/>
        <v>80.932</v>
      </c>
      <c r="K179" s="17"/>
    </row>
    <row r="180" s="2" customFormat="1" ht="21.95" customHeight="1" spans="1:11">
      <c r="A180" s="15">
        <v>177</v>
      </c>
      <c r="B180" s="16">
        <v>2017051517</v>
      </c>
      <c r="C180" s="16" t="s">
        <v>219</v>
      </c>
      <c r="D180" s="16" t="s">
        <v>194</v>
      </c>
      <c r="E180" s="16" t="s">
        <v>201</v>
      </c>
      <c r="F180" s="17">
        <v>71.4</v>
      </c>
      <c r="G180" s="17">
        <f t="shared" si="12"/>
        <v>28.56</v>
      </c>
      <c r="H180" s="17">
        <v>87</v>
      </c>
      <c r="I180" s="17">
        <f t="shared" si="13"/>
        <v>52.2</v>
      </c>
      <c r="J180" s="17">
        <f t="shared" si="15"/>
        <v>80.76</v>
      </c>
      <c r="K180" s="17"/>
    </row>
    <row r="181" s="2" customFormat="1" ht="21.95" customHeight="1" spans="1:11">
      <c r="A181" s="15">
        <v>178</v>
      </c>
      <c r="B181" s="16">
        <v>2017051230</v>
      </c>
      <c r="C181" s="16" t="s">
        <v>220</v>
      </c>
      <c r="D181" s="16" t="s">
        <v>194</v>
      </c>
      <c r="E181" s="16" t="s">
        <v>201</v>
      </c>
      <c r="F181" s="17">
        <v>66.4</v>
      </c>
      <c r="G181" s="17">
        <f t="shared" si="12"/>
        <v>26.56</v>
      </c>
      <c r="H181" s="17">
        <v>90.24</v>
      </c>
      <c r="I181" s="17">
        <f t="shared" si="13"/>
        <v>54.144</v>
      </c>
      <c r="J181" s="17">
        <f t="shared" si="15"/>
        <v>80.704</v>
      </c>
      <c r="K181" s="17"/>
    </row>
    <row r="182" s="2" customFormat="1" ht="21.95" customHeight="1" spans="1:11">
      <c r="A182" s="15">
        <v>179</v>
      </c>
      <c r="B182" s="16">
        <v>2017051619</v>
      </c>
      <c r="C182" s="16" t="s">
        <v>221</v>
      </c>
      <c r="D182" s="16" t="s">
        <v>194</v>
      </c>
      <c r="E182" s="16" t="s">
        <v>201</v>
      </c>
      <c r="F182" s="17">
        <v>66.6</v>
      </c>
      <c r="G182" s="17">
        <f t="shared" si="12"/>
        <v>26.64</v>
      </c>
      <c r="H182" s="17">
        <v>90.02</v>
      </c>
      <c r="I182" s="17">
        <f t="shared" si="13"/>
        <v>54.012</v>
      </c>
      <c r="J182" s="17">
        <f t="shared" si="15"/>
        <v>80.652</v>
      </c>
      <c r="K182" s="17"/>
    </row>
    <row r="183" s="2" customFormat="1" ht="21.95" customHeight="1" spans="1:11">
      <c r="A183" s="15">
        <v>180</v>
      </c>
      <c r="B183" s="16">
        <v>2017051503</v>
      </c>
      <c r="C183" s="16" t="s">
        <v>222</v>
      </c>
      <c r="D183" s="16" t="s">
        <v>194</v>
      </c>
      <c r="E183" s="16" t="s">
        <v>201</v>
      </c>
      <c r="F183" s="17">
        <v>69.8</v>
      </c>
      <c r="G183" s="17">
        <f t="shared" si="12"/>
        <v>27.92</v>
      </c>
      <c r="H183" s="17">
        <v>87.72</v>
      </c>
      <c r="I183" s="17">
        <f t="shared" si="13"/>
        <v>52.632</v>
      </c>
      <c r="J183" s="17">
        <f t="shared" si="15"/>
        <v>80.552</v>
      </c>
      <c r="K183" s="17"/>
    </row>
    <row r="184" s="2" customFormat="1" ht="21.95" customHeight="1" spans="1:11">
      <c r="A184" s="15">
        <v>181</v>
      </c>
      <c r="B184" s="16">
        <v>2017051519</v>
      </c>
      <c r="C184" s="16" t="s">
        <v>223</v>
      </c>
      <c r="D184" s="16" t="s">
        <v>194</v>
      </c>
      <c r="E184" s="16" t="s">
        <v>201</v>
      </c>
      <c r="F184" s="17">
        <v>70.2</v>
      </c>
      <c r="G184" s="17">
        <f t="shared" si="12"/>
        <v>28.08</v>
      </c>
      <c r="H184" s="17">
        <v>86.9</v>
      </c>
      <c r="I184" s="17">
        <f t="shared" si="13"/>
        <v>52.14</v>
      </c>
      <c r="J184" s="17">
        <f t="shared" si="15"/>
        <v>80.22</v>
      </c>
      <c r="K184" s="17"/>
    </row>
    <row r="185" s="2" customFormat="1" ht="21.95" customHeight="1" spans="1:11">
      <c r="A185" s="15">
        <v>182</v>
      </c>
      <c r="B185" s="16">
        <v>2017051402</v>
      </c>
      <c r="C185" s="16" t="s">
        <v>224</v>
      </c>
      <c r="D185" s="16" t="s">
        <v>194</v>
      </c>
      <c r="E185" s="16" t="s">
        <v>201</v>
      </c>
      <c r="F185" s="17">
        <v>66.2</v>
      </c>
      <c r="G185" s="17">
        <f t="shared" si="12"/>
        <v>26.48</v>
      </c>
      <c r="H185" s="17">
        <v>88.88</v>
      </c>
      <c r="I185" s="17">
        <f t="shared" si="13"/>
        <v>53.328</v>
      </c>
      <c r="J185" s="17">
        <f t="shared" si="15"/>
        <v>79.808</v>
      </c>
      <c r="K185" s="17"/>
    </row>
    <row r="186" s="2" customFormat="1" ht="21.95" customHeight="1" spans="1:11">
      <c r="A186" s="15">
        <v>183</v>
      </c>
      <c r="B186" s="16">
        <v>2017051522</v>
      </c>
      <c r="C186" s="16" t="s">
        <v>225</v>
      </c>
      <c r="D186" s="16" t="s">
        <v>194</v>
      </c>
      <c r="E186" s="16" t="s">
        <v>201</v>
      </c>
      <c r="F186" s="17">
        <v>70.4</v>
      </c>
      <c r="G186" s="17">
        <f t="shared" si="12"/>
        <v>28.16</v>
      </c>
      <c r="H186" s="17">
        <v>86.04</v>
      </c>
      <c r="I186" s="17">
        <f t="shared" si="13"/>
        <v>51.624</v>
      </c>
      <c r="J186" s="17">
        <f t="shared" si="15"/>
        <v>79.784</v>
      </c>
      <c r="K186" s="17"/>
    </row>
    <row r="187" s="2" customFormat="1" ht="21.95" customHeight="1" spans="1:11">
      <c r="A187" s="15">
        <v>184</v>
      </c>
      <c r="B187" s="16">
        <v>2017051416</v>
      </c>
      <c r="C187" s="16" t="s">
        <v>226</v>
      </c>
      <c r="D187" s="16" t="s">
        <v>194</v>
      </c>
      <c r="E187" s="16" t="s">
        <v>201</v>
      </c>
      <c r="F187" s="17">
        <v>68.6</v>
      </c>
      <c r="G187" s="17">
        <f t="shared" si="12"/>
        <v>27.44</v>
      </c>
      <c r="H187" s="17">
        <v>87.08</v>
      </c>
      <c r="I187" s="17">
        <f t="shared" si="13"/>
        <v>52.248</v>
      </c>
      <c r="J187" s="17">
        <f t="shared" si="15"/>
        <v>79.688</v>
      </c>
      <c r="K187" s="17"/>
    </row>
    <row r="188" s="2" customFormat="1" ht="21.95" customHeight="1" spans="1:11">
      <c r="A188" s="15">
        <v>185</v>
      </c>
      <c r="B188" s="16">
        <v>2017051304</v>
      </c>
      <c r="C188" s="16" t="s">
        <v>227</v>
      </c>
      <c r="D188" s="16" t="s">
        <v>194</v>
      </c>
      <c r="E188" s="16" t="s">
        <v>201</v>
      </c>
      <c r="F188" s="17">
        <v>65.4</v>
      </c>
      <c r="G188" s="17">
        <f t="shared" si="12"/>
        <v>26.16</v>
      </c>
      <c r="H188" s="17">
        <v>89</v>
      </c>
      <c r="I188" s="17">
        <f t="shared" si="13"/>
        <v>53.4</v>
      </c>
      <c r="J188" s="17">
        <f t="shared" si="15"/>
        <v>79.56</v>
      </c>
      <c r="K188" s="17"/>
    </row>
    <row r="189" s="2" customFormat="1" ht="21.95" customHeight="1" spans="1:11">
      <c r="A189" s="15">
        <v>186</v>
      </c>
      <c r="B189" s="16">
        <v>2017051504</v>
      </c>
      <c r="C189" s="16" t="s">
        <v>228</v>
      </c>
      <c r="D189" s="16" t="s">
        <v>194</v>
      </c>
      <c r="E189" s="16" t="s">
        <v>201</v>
      </c>
      <c r="F189" s="17">
        <v>68.8</v>
      </c>
      <c r="G189" s="17">
        <f t="shared" si="12"/>
        <v>27.52</v>
      </c>
      <c r="H189" s="17">
        <v>86.7</v>
      </c>
      <c r="I189" s="17">
        <f t="shared" si="13"/>
        <v>52.02</v>
      </c>
      <c r="J189" s="17">
        <f t="shared" si="15"/>
        <v>79.54</v>
      </c>
      <c r="K189" s="17"/>
    </row>
    <row r="190" s="2" customFormat="1" ht="21.95" customHeight="1" spans="1:11">
      <c r="A190" s="15">
        <v>187</v>
      </c>
      <c r="B190" s="16">
        <v>2017051530</v>
      </c>
      <c r="C190" s="16" t="s">
        <v>229</v>
      </c>
      <c r="D190" s="16" t="s">
        <v>194</v>
      </c>
      <c r="E190" s="16" t="s">
        <v>201</v>
      </c>
      <c r="F190" s="17">
        <v>67.8</v>
      </c>
      <c r="G190" s="17">
        <f t="shared" si="12"/>
        <v>27.12</v>
      </c>
      <c r="H190" s="17">
        <v>87.36</v>
      </c>
      <c r="I190" s="17">
        <f t="shared" si="13"/>
        <v>52.416</v>
      </c>
      <c r="J190" s="17">
        <f t="shared" si="15"/>
        <v>79.536</v>
      </c>
      <c r="K190" s="17"/>
    </row>
    <row r="191" s="2" customFormat="1" ht="21.95" customHeight="1" spans="1:11">
      <c r="A191" s="15">
        <v>188</v>
      </c>
      <c r="B191" s="16">
        <v>2017051609</v>
      </c>
      <c r="C191" s="16" t="s">
        <v>230</v>
      </c>
      <c r="D191" s="16" t="s">
        <v>194</v>
      </c>
      <c r="E191" s="16" t="s">
        <v>201</v>
      </c>
      <c r="F191" s="17">
        <v>68.2</v>
      </c>
      <c r="G191" s="17">
        <f t="shared" si="12"/>
        <v>27.28</v>
      </c>
      <c r="H191" s="17">
        <v>86.64</v>
      </c>
      <c r="I191" s="17">
        <f t="shared" si="13"/>
        <v>51.984</v>
      </c>
      <c r="J191" s="17">
        <f t="shared" si="15"/>
        <v>79.264</v>
      </c>
      <c r="K191" s="17"/>
    </row>
    <row r="192" s="2" customFormat="1" ht="21.95" customHeight="1" spans="1:11">
      <c r="A192" s="15">
        <v>189</v>
      </c>
      <c r="B192" s="16">
        <v>2017051226</v>
      </c>
      <c r="C192" s="16" t="s">
        <v>231</v>
      </c>
      <c r="D192" s="16" t="s">
        <v>194</v>
      </c>
      <c r="E192" s="16" t="s">
        <v>201</v>
      </c>
      <c r="F192" s="17">
        <v>65.8</v>
      </c>
      <c r="G192" s="17">
        <f t="shared" si="12"/>
        <v>26.32</v>
      </c>
      <c r="H192" s="17">
        <v>88.14</v>
      </c>
      <c r="I192" s="17">
        <f t="shared" si="13"/>
        <v>52.884</v>
      </c>
      <c r="J192" s="17">
        <f t="shared" si="15"/>
        <v>79.204</v>
      </c>
      <c r="K192" s="17"/>
    </row>
    <row r="193" s="2" customFormat="1" ht="21.95" customHeight="1" spans="1:11">
      <c r="A193" s="15">
        <v>190</v>
      </c>
      <c r="B193" s="16">
        <v>2017051508</v>
      </c>
      <c r="C193" s="16" t="s">
        <v>232</v>
      </c>
      <c r="D193" s="16" t="s">
        <v>194</v>
      </c>
      <c r="E193" s="16" t="s">
        <v>201</v>
      </c>
      <c r="F193" s="17">
        <v>68.8</v>
      </c>
      <c r="G193" s="17">
        <f t="shared" si="12"/>
        <v>27.52</v>
      </c>
      <c r="H193" s="17">
        <v>85.56</v>
      </c>
      <c r="I193" s="17">
        <f t="shared" si="13"/>
        <v>51.336</v>
      </c>
      <c r="J193" s="17">
        <f t="shared" si="15"/>
        <v>78.856</v>
      </c>
      <c r="K193" s="17"/>
    </row>
    <row r="194" s="2" customFormat="1" ht="21.95" customHeight="1" spans="1:11">
      <c r="A194" s="15">
        <v>191</v>
      </c>
      <c r="B194" s="16">
        <v>2017051523</v>
      </c>
      <c r="C194" s="16" t="s">
        <v>233</v>
      </c>
      <c r="D194" s="16" t="s">
        <v>194</v>
      </c>
      <c r="E194" s="16" t="s">
        <v>201</v>
      </c>
      <c r="F194" s="17">
        <v>66.6</v>
      </c>
      <c r="G194" s="17">
        <f t="shared" si="12"/>
        <v>26.64</v>
      </c>
      <c r="H194" s="17">
        <v>86.44</v>
      </c>
      <c r="I194" s="17">
        <f t="shared" si="13"/>
        <v>51.864</v>
      </c>
      <c r="J194" s="17">
        <f t="shared" si="15"/>
        <v>78.504</v>
      </c>
      <c r="K194" s="17"/>
    </row>
    <row r="195" s="2" customFormat="1" ht="21.95" customHeight="1" spans="1:11">
      <c r="A195" s="15">
        <v>192</v>
      </c>
      <c r="B195" s="16">
        <v>2017051604</v>
      </c>
      <c r="C195" s="16" t="s">
        <v>234</v>
      </c>
      <c r="D195" s="16" t="s">
        <v>194</v>
      </c>
      <c r="E195" s="16" t="s">
        <v>201</v>
      </c>
      <c r="F195" s="17">
        <v>67.2</v>
      </c>
      <c r="G195" s="17">
        <f t="shared" si="12"/>
        <v>26.88</v>
      </c>
      <c r="H195" s="17">
        <v>85.62</v>
      </c>
      <c r="I195" s="17">
        <f t="shared" si="13"/>
        <v>51.372</v>
      </c>
      <c r="J195" s="17">
        <f t="shared" si="15"/>
        <v>78.252</v>
      </c>
      <c r="K195" s="17"/>
    </row>
    <row r="196" s="2" customFormat="1" ht="21.95" customHeight="1" spans="1:11">
      <c r="A196" s="15">
        <v>193</v>
      </c>
      <c r="B196" s="16">
        <v>2017051521</v>
      </c>
      <c r="C196" s="16" t="s">
        <v>235</v>
      </c>
      <c r="D196" s="16" t="s">
        <v>194</v>
      </c>
      <c r="E196" s="16" t="s">
        <v>201</v>
      </c>
      <c r="F196" s="17">
        <v>67.6</v>
      </c>
      <c r="G196" s="17">
        <f t="shared" si="12"/>
        <v>27.04</v>
      </c>
      <c r="H196" s="17">
        <v>85.22</v>
      </c>
      <c r="I196" s="17">
        <f t="shared" si="13"/>
        <v>51.132</v>
      </c>
      <c r="J196" s="17">
        <f t="shared" si="15"/>
        <v>78.172</v>
      </c>
      <c r="K196" s="17"/>
    </row>
    <row r="197" s="2" customFormat="1" ht="21.95" customHeight="1" spans="1:11">
      <c r="A197" s="15">
        <v>194</v>
      </c>
      <c r="B197" s="16">
        <v>2017051225</v>
      </c>
      <c r="C197" s="16" t="s">
        <v>236</v>
      </c>
      <c r="D197" s="16" t="s">
        <v>194</v>
      </c>
      <c r="E197" s="16" t="s">
        <v>201</v>
      </c>
      <c r="F197" s="17">
        <v>65.4</v>
      </c>
      <c r="G197" s="17">
        <f t="shared" si="12"/>
        <v>26.16</v>
      </c>
      <c r="H197" s="17">
        <v>86.56</v>
      </c>
      <c r="I197" s="17">
        <f t="shared" si="13"/>
        <v>51.936</v>
      </c>
      <c r="J197" s="17">
        <f t="shared" si="15"/>
        <v>78.096</v>
      </c>
      <c r="K197" s="17"/>
    </row>
    <row r="198" s="2" customFormat="1" ht="21.95" customHeight="1" spans="1:11">
      <c r="A198" s="15">
        <v>195</v>
      </c>
      <c r="B198" s="16">
        <v>2017051328</v>
      </c>
      <c r="C198" s="16" t="s">
        <v>237</v>
      </c>
      <c r="D198" s="16" t="s">
        <v>194</v>
      </c>
      <c r="E198" s="16" t="s">
        <v>201</v>
      </c>
      <c r="F198" s="17">
        <v>71.2</v>
      </c>
      <c r="G198" s="17">
        <f t="shared" si="12"/>
        <v>28.48</v>
      </c>
      <c r="H198" s="17">
        <v>82.3</v>
      </c>
      <c r="I198" s="17">
        <f t="shared" si="13"/>
        <v>49.38</v>
      </c>
      <c r="J198" s="17">
        <f t="shared" si="15"/>
        <v>77.86</v>
      </c>
      <c r="K198" s="17"/>
    </row>
    <row r="199" s="2" customFormat="1" ht="21.95" customHeight="1" spans="1:11">
      <c r="A199" s="15">
        <v>196</v>
      </c>
      <c r="B199" s="16">
        <v>2017051528</v>
      </c>
      <c r="C199" s="16" t="s">
        <v>238</v>
      </c>
      <c r="D199" s="16" t="s">
        <v>194</v>
      </c>
      <c r="E199" s="16" t="s">
        <v>201</v>
      </c>
      <c r="F199" s="17">
        <v>63.4</v>
      </c>
      <c r="G199" s="17">
        <f t="shared" si="12"/>
        <v>25.36</v>
      </c>
      <c r="H199" s="17">
        <v>87.06</v>
      </c>
      <c r="I199" s="17">
        <f t="shared" si="13"/>
        <v>52.236</v>
      </c>
      <c r="J199" s="17">
        <f t="shared" si="15"/>
        <v>77.596</v>
      </c>
      <c r="K199" s="17"/>
    </row>
    <row r="200" s="2" customFormat="1" ht="21.95" customHeight="1" spans="1:11">
      <c r="A200" s="15">
        <v>197</v>
      </c>
      <c r="B200" s="16">
        <v>2017051227</v>
      </c>
      <c r="C200" s="16" t="s">
        <v>239</v>
      </c>
      <c r="D200" s="16" t="s">
        <v>194</v>
      </c>
      <c r="E200" s="16" t="s">
        <v>201</v>
      </c>
      <c r="F200" s="17">
        <v>64</v>
      </c>
      <c r="G200" s="17">
        <f t="shared" si="12"/>
        <v>25.6</v>
      </c>
      <c r="H200" s="17">
        <v>86.3</v>
      </c>
      <c r="I200" s="17">
        <f t="shared" si="13"/>
        <v>51.78</v>
      </c>
      <c r="J200" s="17">
        <f t="shared" si="15"/>
        <v>77.38</v>
      </c>
      <c r="K200" s="17"/>
    </row>
    <row r="201" s="2" customFormat="1" ht="21.95" customHeight="1" spans="1:11">
      <c r="A201" s="15">
        <v>198</v>
      </c>
      <c r="B201" s="16">
        <v>2017051307</v>
      </c>
      <c r="C201" s="16" t="s">
        <v>240</v>
      </c>
      <c r="D201" s="16" t="s">
        <v>194</v>
      </c>
      <c r="E201" s="16" t="s">
        <v>201</v>
      </c>
      <c r="F201" s="17">
        <v>63</v>
      </c>
      <c r="G201" s="17">
        <f t="shared" si="12"/>
        <v>25.2</v>
      </c>
      <c r="H201" s="17">
        <v>86.38</v>
      </c>
      <c r="I201" s="17">
        <f t="shared" si="13"/>
        <v>51.828</v>
      </c>
      <c r="J201" s="17">
        <f t="shared" si="15"/>
        <v>77.028</v>
      </c>
      <c r="K201" s="17"/>
    </row>
    <row r="202" s="2" customFormat="1" ht="21.95" customHeight="1" spans="1:11">
      <c r="A202" s="15">
        <v>199</v>
      </c>
      <c r="B202" s="16">
        <v>2017051506</v>
      </c>
      <c r="C202" s="16" t="s">
        <v>241</v>
      </c>
      <c r="D202" s="16" t="s">
        <v>194</v>
      </c>
      <c r="E202" s="16" t="s">
        <v>201</v>
      </c>
      <c r="F202" s="17">
        <v>66.4</v>
      </c>
      <c r="G202" s="17">
        <f t="shared" si="12"/>
        <v>26.56</v>
      </c>
      <c r="H202" s="17">
        <v>84.04</v>
      </c>
      <c r="I202" s="17">
        <f t="shared" si="13"/>
        <v>50.424</v>
      </c>
      <c r="J202" s="17">
        <f t="shared" si="15"/>
        <v>76.984</v>
      </c>
      <c r="K202" s="17"/>
    </row>
    <row r="203" s="2" customFormat="1" ht="21.95" customHeight="1" spans="1:11">
      <c r="A203" s="15">
        <v>200</v>
      </c>
      <c r="B203" s="16">
        <v>2017051410</v>
      </c>
      <c r="C203" s="16" t="s">
        <v>242</v>
      </c>
      <c r="D203" s="16" t="s">
        <v>194</v>
      </c>
      <c r="E203" s="16" t="s">
        <v>201</v>
      </c>
      <c r="F203" s="17">
        <v>64.2</v>
      </c>
      <c r="G203" s="17">
        <f t="shared" si="12"/>
        <v>25.68</v>
      </c>
      <c r="H203" s="17">
        <v>85.34</v>
      </c>
      <c r="I203" s="17">
        <f t="shared" si="13"/>
        <v>51.204</v>
      </c>
      <c r="J203" s="17">
        <f t="shared" si="15"/>
        <v>76.884</v>
      </c>
      <c r="K203" s="17"/>
    </row>
    <row r="204" s="2" customFormat="1" ht="21.95" customHeight="1" spans="1:11">
      <c r="A204" s="15">
        <v>201</v>
      </c>
      <c r="B204" s="16">
        <v>2017051317</v>
      </c>
      <c r="C204" s="16" t="s">
        <v>243</v>
      </c>
      <c r="D204" s="16" t="s">
        <v>194</v>
      </c>
      <c r="E204" s="16" t="s">
        <v>201</v>
      </c>
      <c r="F204" s="17">
        <v>64.8</v>
      </c>
      <c r="G204" s="17">
        <f t="shared" si="12"/>
        <v>25.92</v>
      </c>
      <c r="H204" s="17">
        <v>84.88</v>
      </c>
      <c r="I204" s="17">
        <f t="shared" si="13"/>
        <v>50.928</v>
      </c>
      <c r="J204" s="17">
        <f t="shared" si="15"/>
        <v>76.848</v>
      </c>
      <c r="K204" s="17"/>
    </row>
    <row r="205" s="2" customFormat="1" ht="21.95" customHeight="1" spans="1:11">
      <c r="A205" s="15">
        <v>202</v>
      </c>
      <c r="B205" s="16">
        <v>2017051430</v>
      </c>
      <c r="C205" s="16" t="s">
        <v>244</v>
      </c>
      <c r="D205" s="16" t="s">
        <v>194</v>
      </c>
      <c r="E205" s="16" t="s">
        <v>201</v>
      </c>
      <c r="F205" s="17">
        <v>69</v>
      </c>
      <c r="G205" s="17">
        <f t="shared" si="12"/>
        <v>27.6</v>
      </c>
      <c r="H205" s="17">
        <v>81.92</v>
      </c>
      <c r="I205" s="17">
        <f t="shared" si="13"/>
        <v>49.152</v>
      </c>
      <c r="J205" s="17">
        <f t="shared" si="15"/>
        <v>76.752</v>
      </c>
      <c r="K205" s="17"/>
    </row>
    <row r="206" s="2" customFormat="1" ht="21.95" customHeight="1" spans="1:11">
      <c r="A206" s="15">
        <v>203</v>
      </c>
      <c r="B206" s="16">
        <v>2017051228</v>
      </c>
      <c r="C206" s="16" t="s">
        <v>245</v>
      </c>
      <c r="D206" s="16" t="s">
        <v>194</v>
      </c>
      <c r="E206" s="16" t="s">
        <v>201</v>
      </c>
      <c r="F206" s="17">
        <v>67.8</v>
      </c>
      <c r="G206" s="17">
        <f t="shared" si="12"/>
        <v>27.12</v>
      </c>
      <c r="H206" s="17">
        <v>82.58</v>
      </c>
      <c r="I206" s="17">
        <f t="shared" si="13"/>
        <v>49.548</v>
      </c>
      <c r="J206" s="17">
        <f t="shared" si="15"/>
        <v>76.668</v>
      </c>
      <c r="K206" s="17"/>
    </row>
    <row r="207" s="2" customFormat="1" ht="21.95" customHeight="1" spans="1:11">
      <c r="A207" s="15">
        <v>204</v>
      </c>
      <c r="B207" s="16">
        <v>2017051301</v>
      </c>
      <c r="C207" s="16" t="s">
        <v>246</v>
      </c>
      <c r="D207" s="16" t="s">
        <v>194</v>
      </c>
      <c r="E207" s="16" t="s">
        <v>201</v>
      </c>
      <c r="F207" s="17">
        <v>64</v>
      </c>
      <c r="G207" s="17">
        <f t="shared" ref="G207:G270" si="16">F207*0.4</f>
        <v>25.6</v>
      </c>
      <c r="H207" s="17">
        <v>85.06</v>
      </c>
      <c r="I207" s="17">
        <f t="shared" ref="I207:I270" si="17">H207*0.6</f>
        <v>51.036</v>
      </c>
      <c r="J207" s="17">
        <f t="shared" si="15"/>
        <v>76.636</v>
      </c>
      <c r="K207" s="17"/>
    </row>
    <row r="208" s="2" customFormat="1" ht="21.95" customHeight="1" spans="1:11">
      <c r="A208" s="15">
        <v>205</v>
      </c>
      <c r="B208" s="16">
        <v>2017051404</v>
      </c>
      <c r="C208" s="16" t="s">
        <v>247</v>
      </c>
      <c r="D208" s="16" t="s">
        <v>194</v>
      </c>
      <c r="E208" s="16" t="s">
        <v>201</v>
      </c>
      <c r="F208" s="17">
        <v>62.6</v>
      </c>
      <c r="G208" s="17">
        <f t="shared" si="16"/>
        <v>25.04</v>
      </c>
      <c r="H208" s="17">
        <v>85.94</v>
      </c>
      <c r="I208" s="17">
        <f t="shared" si="17"/>
        <v>51.564</v>
      </c>
      <c r="J208" s="17">
        <f t="shared" si="15"/>
        <v>76.604</v>
      </c>
      <c r="K208" s="17"/>
    </row>
    <row r="209" s="2" customFormat="1" ht="21.95" customHeight="1" spans="1:11">
      <c r="A209" s="15">
        <v>206</v>
      </c>
      <c r="B209" s="16">
        <v>2017051403</v>
      </c>
      <c r="C209" s="16" t="s">
        <v>248</v>
      </c>
      <c r="D209" s="16" t="s">
        <v>194</v>
      </c>
      <c r="E209" s="16" t="s">
        <v>201</v>
      </c>
      <c r="F209" s="17">
        <v>67</v>
      </c>
      <c r="G209" s="17">
        <f t="shared" si="16"/>
        <v>26.8</v>
      </c>
      <c r="H209" s="17">
        <v>82.84</v>
      </c>
      <c r="I209" s="17">
        <f t="shared" si="17"/>
        <v>49.704</v>
      </c>
      <c r="J209" s="17">
        <f t="shared" si="15"/>
        <v>76.504</v>
      </c>
      <c r="K209" s="17"/>
    </row>
    <row r="210" s="2" customFormat="1" ht="21.95" customHeight="1" spans="1:11">
      <c r="A210" s="15">
        <v>207</v>
      </c>
      <c r="B210" s="16">
        <v>2017051421</v>
      </c>
      <c r="C210" s="16" t="s">
        <v>249</v>
      </c>
      <c r="D210" s="16" t="s">
        <v>194</v>
      </c>
      <c r="E210" s="16" t="s">
        <v>201</v>
      </c>
      <c r="F210" s="17">
        <v>65.2</v>
      </c>
      <c r="G210" s="17">
        <f t="shared" si="16"/>
        <v>26.08</v>
      </c>
      <c r="H210" s="17">
        <v>83.24</v>
      </c>
      <c r="I210" s="17">
        <f t="shared" si="17"/>
        <v>49.944</v>
      </c>
      <c r="J210" s="17">
        <f t="shared" si="15"/>
        <v>76.024</v>
      </c>
      <c r="K210" s="17"/>
    </row>
    <row r="211" s="2" customFormat="1" ht="21.95" customHeight="1" spans="1:11">
      <c r="A211" s="15">
        <v>208</v>
      </c>
      <c r="B211" s="16">
        <v>2017051401</v>
      </c>
      <c r="C211" s="16" t="s">
        <v>250</v>
      </c>
      <c r="D211" s="16" t="s">
        <v>194</v>
      </c>
      <c r="E211" s="16" t="s">
        <v>201</v>
      </c>
      <c r="F211" s="17">
        <v>63.8</v>
      </c>
      <c r="G211" s="17">
        <f t="shared" si="16"/>
        <v>25.52</v>
      </c>
      <c r="H211" s="17">
        <v>82.34</v>
      </c>
      <c r="I211" s="17">
        <f t="shared" si="17"/>
        <v>49.404</v>
      </c>
      <c r="J211" s="17">
        <f t="shared" si="15"/>
        <v>74.924</v>
      </c>
      <c r="K211" s="17"/>
    </row>
    <row r="212" s="2" customFormat="1" ht="21.95" customHeight="1" spans="1:11">
      <c r="A212" s="15">
        <v>209</v>
      </c>
      <c r="B212" s="16">
        <v>2017051501</v>
      </c>
      <c r="C212" s="16" t="s">
        <v>251</v>
      </c>
      <c r="D212" s="16" t="s">
        <v>194</v>
      </c>
      <c r="E212" s="16" t="s">
        <v>201</v>
      </c>
      <c r="F212" s="17">
        <v>64.6</v>
      </c>
      <c r="G212" s="17">
        <f t="shared" si="16"/>
        <v>25.84</v>
      </c>
      <c r="H212" s="17">
        <v>81.06</v>
      </c>
      <c r="I212" s="17">
        <f t="shared" si="17"/>
        <v>48.636</v>
      </c>
      <c r="J212" s="17">
        <f t="shared" si="15"/>
        <v>74.476</v>
      </c>
      <c r="K212" s="17"/>
    </row>
    <row r="213" s="2" customFormat="1" ht="21.95" customHeight="1" spans="1:11">
      <c r="A213" s="15">
        <v>210</v>
      </c>
      <c r="B213" s="16">
        <v>2017051606</v>
      </c>
      <c r="C213" s="16" t="s">
        <v>252</v>
      </c>
      <c r="D213" s="16" t="s">
        <v>194</v>
      </c>
      <c r="E213" s="16" t="s">
        <v>201</v>
      </c>
      <c r="F213" s="17">
        <v>65</v>
      </c>
      <c r="G213" s="17">
        <f t="shared" si="16"/>
        <v>26</v>
      </c>
      <c r="H213" s="17">
        <v>80.78</v>
      </c>
      <c r="I213" s="17">
        <f t="shared" si="17"/>
        <v>48.468</v>
      </c>
      <c r="J213" s="17">
        <f t="shared" si="15"/>
        <v>74.468</v>
      </c>
      <c r="K213" s="17"/>
    </row>
    <row r="214" s="2" customFormat="1" ht="21.95" customHeight="1" spans="1:11">
      <c r="A214" s="15">
        <v>211</v>
      </c>
      <c r="B214" s="16">
        <v>2017051312</v>
      </c>
      <c r="C214" s="16" t="s">
        <v>253</v>
      </c>
      <c r="D214" s="16" t="s">
        <v>194</v>
      </c>
      <c r="E214" s="16" t="s">
        <v>201</v>
      </c>
      <c r="F214" s="17">
        <v>62.6</v>
      </c>
      <c r="G214" s="17">
        <f t="shared" si="16"/>
        <v>25.04</v>
      </c>
      <c r="H214" s="17">
        <v>82.1</v>
      </c>
      <c r="I214" s="17">
        <f t="shared" si="17"/>
        <v>49.26</v>
      </c>
      <c r="J214" s="17">
        <f t="shared" si="15"/>
        <v>74.3</v>
      </c>
      <c r="K214" s="17"/>
    </row>
    <row r="215" s="2" customFormat="1" ht="21.95" customHeight="1" spans="1:11">
      <c r="A215" s="15">
        <v>212</v>
      </c>
      <c r="B215" s="16">
        <v>2017051611</v>
      </c>
      <c r="C215" s="16" t="s">
        <v>254</v>
      </c>
      <c r="D215" s="16" t="s">
        <v>194</v>
      </c>
      <c r="E215" s="16" t="s">
        <v>201</v>
      </c>
      <c r="F215" s="17">
        <v>63.6</v>
      </c>
      <c r="G215" s="17">
        <f t="shared" si="16"/>
        <v>25.44</v>
      </c>
      <c r="H215" s="17">
        <v>80.92</v>
      </c>
      <c r="I215" s="17">
        <f t="shared" si="17"/>
        <v>48.552</v>
      </c>
      <c r="J215" s="17">
        <f t="shared" si="15"/>
        <v>73.992</v>
      </c>
      <c r="K215" s="17"/>
    </row>
    <row r="216" s="2" customFormat="1" ht="21.95" customHeight="1" spans="1:11">
      <c r="A216" s="15">
        <v>213</v>
      </c>
      <c r="B216" s="16">
        <v>2017051309</v>
      </c>
      <c r="C216" s="16" t="s">
        <v>255</v>
      </c>
      <c r="D216" s="16" t="s">
        <v>194</v>
      </c>
      <c r="E216" s="16" t="s">
        <v>201</v>
      </c>
      <c r="F216" s="17">
        <v>74</v>
      </c>
      <c r="G216" s="17">
        <f t="shared" si="16"/>
        <v>29.6</v>
      </c>
      <c r="H216" s="17" t="s">
        <v>26</v>
      </c>
      <c r="I216" s="17">
        <v>0</v>
      </c>
      <c r="J216" s="17">
        <f t="shared" ref="J216:J218" si="18">F216*0.4</f>
        <v>29.6</v>
      </c>
      <c r="K216" s="17"/>
    </row>
    <row r="217" s="2" customFormat="1" ht="21.95" customHeight="1" spans="1:11">
      <c r="A217" s="15">
        <v>214</v>
      </c>
      <c r="B217" s="16">
        <v>2017051426</v>
      </c>
      <c r="C217" s="16" t="s">
        <v>256</v>
      </c>
      <c r="D217" s="16" t="s">
        <v>194</v>
      </c>
      <c r="E217" s="16" t="s">
        <v>201</v>
      </c>
      <c r="F217" s="17">
        <v>63.8</v>
      </c>
      <c r="G217" s="17">
        <f t="shared" si="16"/>
        <v>25.52</v>
      </c>
      <c r="H217" s="17" t="s">
        <v>26</v>
      </c>
      <c r="I217" s="17">
        <v>0</v>
      </c>
      <c r="J217" s="17">
        <f t="shared" si="18"/>
        <v>25.52</v>
      </c>
      <c r="K217" s="17"/>
    </row>
    <row r="218" s="2" customFormat="1" ht="21.95" customHeight="1" spans="1:11">
      <c r="A218" s="15">
        <v>215</v>
      </c>
      <c r="B218" s="16">
        <v>2017051427</v>
      </c>
      <c r="C218" s="16" t="s">
        <v>257</v>
      </c>
      <c r="D218" s="16" t="s">
        <v>194</v>
      </c>
      <c r="E218" s="16" t="s">
        <v>201</v>
      </c>
      <c r="F218" s="17">
        <v>63.6</v>
      </c>
      <c r="G218" s="17">
        <f t="shared" si="16"/>
        <v>25.44</v>
      </c>
      <c r="H218" s="17" t="s">
        <v>26</v>
      </c>
      <c r="I218" s="17">
        <v>0</v>
      </c>
      <c r="J218" s="17">
        <f t="shared" si="18"/>
        <v>25.44</v>
      </c>
      <c r="K218" s="17"/>
    </row>
    <row r="219" s="2" customFormat="1" ht="21.95" customHeight="1" spans="1:11">
      <c r="A219" s="15">
        <v>216</v>
      </c>
      <c r="B219" s="16">
        <v>2017051727</v>
      </c>
      <c r="C219" s="16" t="s">
        <v>258</v>
      </c>
      <c r="D219" s="16" t="s">
        <v>194</v>
      </c>
      <c r="E219" s="16" t="s">
        <v>259</v>
      </c>
      <c r="F219" s="17">
        <v>80.8</v>
      </c>
      <c r="G219" s="17">
        <f t="shared" si="16"/>
        <v>32.32</v>
      </c>
      <c r="H219" s="17">
        <v>90.08</v>
      </c>
      <c r="I219" s="17">
        <f t="shared" si="17"/>
        <v>54.048</v>
      </c>
      <c r="J219" s="17">
        <f t="shared" ref="J219:J259" si="19">F219*0.4+H219*0.6</f>
        <v>86.368</v>
      </c>
      <c r="K219" s="17"/>
    </row>
    <row r="220" s="2" customFormat="1" ht="21.95" customHeight="1" spans="1:11">
      <c r="A220" s="15">
        <v>217</v>
      </c>
      <c r="B220" s="16">
        <v>2017051712</v>
      </c>
      <c r="C220" s="16" t="s">
        <v>260</v>
      </c>
      <c r="D220" s="16" t="s">
        <v>194</v>
      </c>
      <c r="E220" s="16" t="s">
        <v>259</v>
      </c>
      <c r="F220" s="17">
        <v>77.2</v>
      </c>
      <c r="G220" s="17">
        <f t="shared" si="16"/>
        <v>30.88</v>
      </c>
      <c r="H220" s="17">
        <v>88.2</v>
      </c>
      <c r="I220" s="17">
        <f t="shared" si="17"/>
        <v>52.92</v>
      </c>
      <c r="J220" s="17">
        <f t="shared" si="19"/>
        <v>83.8</v>
      </c>
      <c r="K220" s="17"/>
    </row>
    <row r="221" s="2" customFormat="1" ht="21.95" customHeight="1" spans="1:11">
      <c r="A221" s="15">
        <v>218</v>
      </c>
      <c r="B221" s="16">
        <v>2017051719</v>
      </c>
      <c r="C221" s="16" t="s">
        <v>261</v>
      </c>
      <c r="D221" s="16" t="s">
        <v>194</v>
      </c>
      <c r="E221" s="16" t="s">
        <v>259</v>
      </c>
      <c r="F221" s="17">
        <v>74.2</v>
      </c>
      <c r="G221" s="17">
        <f t="shared" si="16"/>
        <v>29.68</v>
      </c>
      <c r="H221" s="17">
        <v>87.9</v>
      </c>
      <c r="I221" s="17">
        <f t="shared" si="17"/>
        <v>52.74</v>
      </c>
      <c r="J221" s="17">
        <f t="shared" si="19"/>
        <v>82.42</v>
      </c>
      <c r="K221" s="17"/>
    </row>
    <row r="222" s="2" customFormat="1" ht="21.95" customHeight="1" spans="1:11">
      <c r="A222" s="15">
        <v>219</v>
      </c>
      <c r="B222" s="16">
        <v>2017051707</v>
      </c>
      <c r="C222" s="16" t="s">
        <v>262</v>
      </c>
      <c r="D222" s="16" t="s">
        <v>194</v>
      </c>
      <c r="E222" s="16" t="s">
        <v>259</v>
      </c>
      <c r="F222" s="17">
        <v>76</v>
      </c>
      <c r="G222" s="17">
        <f t="shared" si="16"/>
        <v>30.4</v>
      </c>
      <c r="H222" s="17">
        <v>86.24</v>
      </c>
      <c r="I222" s="17">
        <f t="shared" si="17"/>
        <v>51.744</v>
      </c>
      <c r="J222" s="17">
        <f t="shared" si="19"/>
        <v>82.144</v>
      </c>
      <c r="K222" s="17"/>
    </row>
    <row r="223" s="2" customFormat="1" ht="21.95" customHeight="1" spans="1:11">
      <c r="A223" s="15">
        <v>220</v>
      </c>
      <c r="B223" s="16">
        <v>2017051715</v>
      </c>
      <c r="C223" s="16" t="s">
        <v>263</v>
      </c>
      <c r="D223" s="16" t="s">
        <v>194</v>
      </c>
      <c r="E223" s="16" t="s">
        <v>259</v>
      </c>
      <c r="F223" s="17">
        <v>72.2</v>
      </c>
      <c r="G223" s="17">
        <f t="shared" si="16"/>
        <v>28.88</v>
      </c>
      <c r="H223" s="17">
        <v>88.38</v>
      </c>
      <c r="I223" s="17">
        <f t="shared" si="17"/>
        <v>53.028</v>
      </c>
      <c r="J223" s="17">
        <f t="shared" si="19"/>
        <v>81.908</v>
      </c>
      <c r="K223" s="17"/>
    </row>
    <row r="224" s="2" customFormat="1" ht="21.95" customHeight="1" spans="1:11">
      <c r="A224" s="15">
        <v>221</v>
      </c>
      <c r="B224" s="16">
        <v>2017051816</v>
      </c>
      <c r="C224" s="16" t="s">
        <v>264</v>
      </c>
      <c r="D224" s="16" t="s">
        <v>194</v>
      </c>
      <c r="E224" s="16" t="s">
        <v>259</v>
      </c>
      <c r="F224" s="17">
        <v>71</v>
      </c>
      <c r="G224" s="17">
        <f t="shared" si="16"/>
        <v>28.4</v>
      </c>
      <c r="H224" s="17">
        <v>87.94</v>
      </c>
      <c r="I224" s="17">
        <f t="shared" si="17"/>
        <v>52.764</v>
      </c>
      <c r="J224" s="17">
        <f t="shared" si="19"/>
        <v>81.164</v>
      </c>
      <c r="K224" s="17"/>
    </row>
    <row r="225" s="2" customFormat="1" ht="21.95" customHeight="1" spans="1:11">
      <c r="A225" s="15">
        <v>222</v>
      </c>
      <c r="B225" s="16">
        <v>2017051726</v>
      </c>
      <c r="C225" s="16" t="s">
        <v>265</v>
      </c>
      <c r="D225" s="16" t="s">
        <v>194</v>
      </c>
      <c r="E225" s="16" t="s">
        <v>259</v>
      </c>
      <c r="F225" s="17">
        <v>70.8</v>
      </c>
      <c r="G225" s="17">
        <f t="shared" si="16"/>
        <v>28.32</v>
      </c>
      <c r="H225" s="17">
        <v>87.46</v>
      </c>
      <c r="I225" s="17">
        <f t="shared" si="17"/>
        <v>52.476</v>
      </c>
      <c r="J225" s="17">
        <f t="shared" si="19"/>
        <v>80.796</v>
      </c>
      <c r="K225" s="17"/>
    </row>
    <row r="226" s="2" customFormat="1" ht="21.95" customHeight="1" spans="1:11">
      <c r="A226" s="15">
        <v>223</v>
      </c>
      <c r="B226" s="16">
        <v>2017051813</v>
      </c>
      <c r="C226" s="16" t="s">
        <v>266</v>
      </c>
      <c r="D226" s="16" t="s">
        <v>194</v>
      </c>
      <c r="E226" s="16" t="s">
        <v>259</v>
      </c>
      <c r="F226" s="17">
        <v>72.8</v>
      </c>
      <c r="G226" s="17">
        <f t="shared" si="16"/>
        <v>29.12</v>
      </c>
      <c r="H226" s="17">
        <v>85.62</v>
      </c>
      <c r="I226" s="17">
        <f t="shared" si="17"/>
        <v>51.372</v>
      </c>
      <c r="J226" s="17">
        <f t="shared" si="19"/>
        <v>80.492</v>
      </c>
      <c r="K226" s="17"/>
    </row>
    <row r="227" s="2" customFormat="1" ht="21.95" customHeight="1" spans="1:11">
      <c r="A227" s="15">
        <v>224</v>
      </c>
      <c r="B227" s="16">
        <v>2017051819</v>
      </c>
      <c r="C227" s="16" t="s">
        <v>267</v>
      </c>
      <c r="D227" s="16" t="s">
        <v>194</v>
      </c>
      <c r="E227" s="16" t="s">
        <v>259</v>
      </c>
      <c r="F227" s="17">
        <v>72.4</v>
      </c>
      <c r="G227" s="17">
        <f t="shared" si="16"/>
        <v>28.96</v>
      </c>
      <c r="H227" s="17">
        <v>85.86</v>
      </c>
      <c r="I227" s="17">
        <f t="shared" si="17"/>
        <v>51.516</v>
      </c>
      <c r="J227" s="17">
        <f t="shared" si="19"/>
        <v>80.476</v>
      </c>
      <c r="K227" s="17"/>
    </row>
    <row r="228" s="2" customFormat="1" ht="21.95" customHeight="1" spans="1:11">
      <c r="A228" s="15">
        <v>225</v>
      </c>
      <c r="B228" s="16">
        <v>2017051730</v>
      </c>
      <c r="C228" s="16" t="s">
        <v>268</v>
      </c>
      <c r="D228" s="16" t="s">
        <v>194</v>
      </c>
      <c r="E228" s="16" t="s">
        <v>259</v>
      </c>
      <c r="F228" s="17">
        <v>70.4</v>
      </c>
      <c r="G228" s="17">
        <f t="shared" si="16"/>
        <v>28.16</v>
      </c>
      <c r="H228" s="17">
        <v>87.14</v>
      </c>
      <c r="I228" s="17">
        <f t="shared" si="17"/>
        <v>52.284</v>
      </c>
      <c r="J228" s="17">
        <f t="shared" si="19"/>
        <v>80.444</v>
      </c>
      <c r="K228" s="17"/>
    </row>
    <row r="229" s="2" customFormat="1" ht="21.95" customHeight="1" spans="1:11">
      <c r="A229" s="15">
        <v>226</v>
      </c>
      <c r="B229" s="16">
        <v>2017051706</v>
      </c>
      <c r="C229" s="16" t="s">
        <v>269</v>
      </c>
      <c r="D229" s="16" t="s">
        <v>194</v>
      </c>
      <c r="E229" s="16" t="s">
        <v>259</v>
      </c>
      <c r="F229" s="17">
        <v>68.8</v>
      </c>
      <c r="G229" s="17">
        <f t="shared" si="16"/>
        <v>27.52</v>
      </c>
      <c r="H229" s="17">
        <v>87.68</v>
      </c>
      <c r="I229" s="17">
        <f t="shared" si="17"/>
        <v>52.608</v>
      </c>
      <c r="J229" s="17">
        <f t="shared" si="19"/>
        <v>80.128</v>
      </c>
      <c r="K229" s="17"/>
    </row>
    <row r="230" s="2" customFormat="1" ht="21.95" customHeight="1" spans="1:11">
      <c r="A230" s="15">
        <v>227</v>
      </c>
      <c r="B230" s="16">
        <v>2017051623</v>
      </c>
      <c r="C230" s="16" t="s">
        <v>270</v>
      </c>
      <c r="D230" s="16" t="s">
        <v>194</v>
      </c>
      <c r="E230" s="16" t="s">
        <v>259</v>
      </c>
      <c r="F230" s="17">
        <v>67.8</v>
      </c>
      <c r="G230" s="17">
        <f t="shared" si="16"/>
        <v>27.12</v>
      </c>
      <c r="H230" s="17">
        <v>88.08</v>
      </c>
      <c r="I230" s="17">
        <f t="shared" si="17"/>
        <v>52.848</v>
      </c>
      <c r="J230" s="17">
        <f t="shared" si="19"/>
        <v>79.968</v>
      </c>
      <c r="K230" s="17"/>
    </row>
    <row r="231" s="2" customFormat="1" ht="21.95" customHeight="1" spans="1:11">
      <c r="A231" s="15">
        <v>228</v>
      </c>
      <c r="B231" s="16">
        <v>2017051802</v>
      </c>
      <c r="C231" s="16" t="s">
        <v>271</v>
      </c>
      <c r="D231" s="16" t="s">
        <v>194</v>
      </c>
      <c r="E231" s="16" t="s">
        <v>259</v>
      </c>
      <c r="F231" s="17">
        <v>70.8</v>
      </c>
      <c r="G231" s="17">
        <f t="shared" si="16"/>
        <v>28.32</v>
      </c>
      <c r="H231" s="17">
        <v>86.06</v>
      </c>
      <c r="I231" s="17">
        <f t="shared" si="17"/>
        <v>51.636</v>
      </c>
      <c r="J231" s="17">
        <f t="shared" si="19"/>
        <v>79.956</v>
      </c>
      <c r="K231" s="17"/>
    </row>
    <row r="232" s="2" customFormat="1" ht="21.95" customHeight="1" spans="1:11">
      <c r="A232" s="15">
        <v>229</v>
      </c>
      <c r="B232" s="16">
        <v>2017051723</v>
      </c>
      <c r="C232" s="16" t="s">
        <v>272</v>
      </c>
      <c r="D232" s="16" t="s">
        <v>194</v>
      </c>
      <c r="E232" s="16" t="s">
        <v>259</v>
      </c>
      <c r="F232" s="17">
        <v>73.4</v>
      </c>
      <c r="G232" s="17">
        <f t="shared" si="16"/>
        <v>29.36</v>
      </c>
      <c r="H232" s="17">
        <v>84.3</v>
      </c>
      <c r="I232" s="17">
        <f t="shared" si="17"/>
        <v>50.58</v>
      </c>
      <c r="J232" s="17">
        <f t="shared" si="19"/>
        <v>79.94</v>
      </c>
      <c r="K232" s="17"/>
    </row>
    <row r="233" s="2" customFormat="1" ht="21.95" customHeight="1" spans="1:11">
      <c r="A233" s="15">
        <v>230</v>
      </c>
      <c r="B233" s="16">
        <v>2017051705</v>
      </c>
      <c r="C233" s="16" t="s">
        <v>273</v>
      </c>
      <c r="D233" s="16" t="s">
        <v>194</v>
      </c>
      <c r="E233" s="16" t="s">
        <v>259</v>
      </c>
      <c r="F233" s="17">
        <v>74.2</v>
      </c>
      <c r="G233" s="17">
        <f t="shared" si="16"/>
        <v>29.68</v>
      </c>
      <c r="H233" s="17">
        <v>82.52</v>
      </c>
      <c r="I233" s="17">
        <f t="shared" si="17"/>
        <v>49.512</v>
      </c>
      <c r="J233" s="17">
        <f t="shared" si="19"/>
        <v>79.192</v>
      </c>
      <c r="K233" s="17"/>
    </row>
    <row r="234" s="2" customFormat="1" ht="21.95" customHeight="1" spans="1:11">
      <c r="A234" s="15">
        <v>231</v>
      </c>
      <c r="B234" s="16">
        <v>2017051711</v>
      </c>
      <c r="C234" s="16" t="s">
        <v>274</v>
      </c>
      <c r="D234" s="16" t="s">
        <v>194</v>
      </c>
      <c r="E234" s="16" t="s">
        <v>259</v>
      </c>
      <c r="F234" s="17">
        <v>63.8</v>
      </c>
      <c r="G234" s="17">
        <f t="shared" si="16"/>
        <v>25.52</v>
      </c>
      <c r="H234" s="17">
        <v>89</v>
      </c>
      <c r="I234" s="17">
        <f t="shared" si="17"/>
        <v>53.4</v>
      </c>
      <c r="J234" s="17">
        <f t="shared" si="19"/>
        <v>78.92</v>
      </c>
      <c r="K234" s="17"/>
    </row>
    <row r="235" s="2" customFormat="1" ht="21.95" customHeight="1" spans="1:11">
      <c r="A235" s="15">
        <v>232</v>
      </c>
      <c r="B235" s="16">
        <v>2017051826</v>
      </c>
      <c r="C235" s="16" t="s">
        <v>275</v>
      </c>
      <c r="D235" s="16" t="s">
        <v>194</v>
      </c>
      <c r="E235" s="16" t="s">
        <v>259</v>
      </c>
      <c r="F235" s="17">
        <v>72.8</v>
      </c>
      <c r="G235" s="17">
        <f t="shared" si="16"/>
        <v>29.12</v>
      </c>
      <c r="H235" s="17">
        <v>82.52</v>
      </c>
      <c r="I235" s="17">
        <f t="shared" si="17"/>
        <v>49.512</v>
      </c>
      <c r="J235" s="17">
        <f t="shared" si="19"/>
        <v>78.632</v>
      </c>
      <c r="K235" s="17"/>
    </row>
    <row r="236" s="2" customFormat="1" ht="21.95" customHeight="1" spans="1:11">
      <c r="A236" s="15">
        <v>233</v>
      </c>
      <c r="B236" s="16">
        <v>2017051713</v>
      </c>
      <c r="C236" s="16" t="s">
        <v>276</v>
      </c>
      <c r="D236" s="16" t="s">
        <v>194</v>
      </c>
      <c r="E236" s="16" t="s">
        <v>259</v>
      </c>
      <c r="F236" s="17">
        <v>68.4</v>
      </c>
      <c r="G236" s="17">
        <f t="shared" si="16"/>
        <v>27.36</v>
      </c>
      <c r="H236" s="17">
        <v>85.42</v>
      </c>
      <c r="I236" s="17">
        <f t="shared" si="17"/>
        <v>51.252</v>
      </c>
      <c r="J236" s="17">
        <f t="shared" si="19"/>
        <v>78.612</v>
      </c>
      <c r="K236" s="17"/>
    </row>
    <row r="237" s="2" customFormat="1" ht="21.95" customHeight="1" spans="1:11">
      <c r="A237" s="15">
        <v>234</v>
      </c>
      <c r="B237" s="16">
        <v>2017051809</v>
      </c>
      <c r="C237" s="16" t="s">
        <v>277</v>
      </c>
      <c r="D237" s="16" t="s">
        <v>194</v>
      </c>
      <c r="E237" s="16" t="s">
        <v>259</v>
      </c>
      <c r="F237" s="17">
        <v>69</v>
      </c>
      <c r="G237" s="17">
        <f t="shared" si="16"/>
        <v>27.6</v>
      </c>
      <c r="H237" s="17">
        <v>85</v>
      </c>
      <c r="I237" s="17">
        <f t="shared" si="17"/>
        <v>51</v>
      </c>
      <c r="J237" s="17">
        <f t="shared" si="19"/>
        <v>78.6</v>
      </c>
      <c r="K237" s="17"/>
    </row>
    <row r="238" s="2" customFormat="1" ht="21.95" customHeight="1" spans="1:11">
      <c r="A238" s="15">
        <v>235</v>
      </c>
      <c r="B238" s="16">
        <v>2017051621</v>
      </c>
      <c r="C238" s="16" t="s">
        <v>278</v>
      </c>
      <c r="D238" s="16" t="s">
        <v>194</v>
      </c>
      <c r="E238" s="16" t="s">
        <v>259</v>
      </c>
      <c r="F238" s="17">
        <v>71.2</v>
      </c>
      <c r="G238" s="17">
        <f t="shared" si="16"/>
        <v>28.48</v>
      </c>
      <c r="H238" s="17">
        <v>83.5</v>
      </c>
      <c r="I238" s="17">
        <f t="shared" si="17"/>
        <v>50.1</v>
      </c>
      <c r="J238" s="17">
        <f t="shared" si="19"/>
        <v>78.58</v>
      </c>
      <c r="K238" s="17"/>
    </row>
    <row r="239" s="2" customFormat="1" ht="21.95" customHeight="1" spans="1:11">
      <c r="A239" s="15">
        <v>236</v>
      </c>
      <c r="B239" s="16">
        <v>2017051817</v>
      </c>
      <c r="C239" s="16" t="s">
        <v>279</v>
      </c>
      <c r="D239" s="16" t="s">
        <v>194</v>
      </c>
      <c r="E239" s="16" t="s">
        <v>259</v>
      </c>
      <c r="F239" s="17">
        <v>66.8</v>
      </c>
      <c r="G239" s="17">
        <f t="shared" si="16"/>
        <v>26.72</v>
      </c>
      <c r="H239" s="17">
        <v>86.36</v>
      </c>
      <c r="I239" s="17">
        <f t="shared" si="17"/>
        <v>51.816</v>
      </c>
      <c r="J239" s="17">
        <f t="shared" si="19"/>
        <v>78.536</v>
      </c>
      <c r="K239" s="17"/>
    </row>
    <row r="240" s="2" customFormat="1" ht="21.95" customHeight="1" spans="1:11">
      <c r="A240" s="15">
        <v>237</v>
      </c>
      <c r="B240" s="16">
        <v>2017051714</v>
      </c>
      <c r="C240" s="16" t="s">
        <v>280</v>
      </c>
      <c r="D240" s="16" t="s">
        <v>194</v>
      </c>
      <c r="E240" s="16" t="s">
        <v>259</v>
      </c>
      <c r="F240" s="17">
        <v>67.6</v>
      </c>
      <c r="G240" s="17">
        <f t="shared" si="16"/>
        <v>27.04</v>
      </c>
      <c r="H240" s="17">
        <v>85.68</v>
      </c>
      <c r="I240" s="17">
        <f t="shared" si="17"/>
        <v>51.408</v>
      </c>
      <c r="J240" s="17">
        <f t="shared" si="19"/>
        <v>78.448</v>
      </c>
      <c r="K240" s="17"/>
    </row>
    <row r="241" s="2" customFormat="1" ht="21.95" customHeight="1" spans="1:11">
      <c r="A241" s="15">
        <v>238</v>
      </c>
      <c r="B241" s="16">
        <v>2017051622</v>
      </c>
      <c r="C241" s="16" t="s">
        <v>281</v>
      </c>
      <c r="D241" s="16" t="s">
        <v>194</v>
      </c>
      <c r="E241" s="16" t="s">
        <v>259</v>
      </c>
      <c r="F241" s="17">
        <v>67.8</v>
      </c>
      <c r="G241" s="17">
        <f t="shared" si="16"/>
        <v>27.12</v>
      </c>
      <c r="H241" s="17">
        <v>84.9</v>
      </c>
      <c r="I241" s="17">
        <f t="shared" si="17"/>
        <v>50.94</v>
      </c>
      <c r="J241" s="17">
        <f t="shared" si="19"/>
        <v>78.06</v>
      </c>
      <c r="K241" s="17"/>
    </row>
    <row r="242" s="2" customFormat="1" ht="21.95" customHeight="1" spans="1:11">
      <c r="A242" s="15">
        <v>239</v>
      </c>
      <c r="B242" s="16">
        <v>2017051818</v>
      </c>
      <c r="C242" s="16" t="s">
        <v>282</v>
      </c>
      <c r="D242" s="16" t="s">
        <v>194</v>
      </c>
      <c r="E242" s="16" t="s">
        <v>259</v>
      </c>
      <c r="F242" s="17">
        <v>66.6</v>
      </c>
      <c r="G242" s="17">
        <f t="shared" si="16"/>
        <v>26.64</v>
      </c>
      <c r="H242" s="17">
        <v>85.4</v>
      </c>
      <c r="I242" s="17">
        <f t="shared" si="17"/>
        <v>51.24</v>
      </c>
      <c r="J242" s="17">
        <f t="shared" si="19"/>
        <v>77.88</v>
      </c>
      <c r="K242" s="17"/>
    </row>
    <row r="243" s="2" customFormat="1" ht="21.95" customHeight="1" spans="1:11">
      <c r="A243" s="15">
        <v>240</v>
      </c>
      <c r="B243" s="16">
        <v>2017051807</v>
      </c>
      <c r="C243" s="16" t="s">
        <v>283</v>
      </c>
      <c r="D243" s="16" t="s">
        <v>194</v>
      </c>
      <c r="E243" s="16" t="s">
        <v>259</v>
      </c>
      <c r="F243" s="17">
        <v>66.6</v>
      </c>
      <c r="G243" s="17">
        <f t="shared" si="16"/>
        <v>26.64</v>
      </c>
      <c r="H243" s="17">
        <v>84.9</v>
      </c>
      <c r="I243" s="17">
        <f t="shared" si="17"/>
        <v>50.94</v>
      </c>
      <c r="J243" s="17">
        <f t="shared" si="19"/>
        <v>77.58</v>
      </c>
      <c r="K243" s="17"/>
    </row>
    <row r="244" s="2" customFormat="1" ht="21.95" customHeight="1" spans="1:11">
      <c r="A244" s="15">
        <v>241</v>
      </c>
      <c r="B244" s="16">
        <v>2017051815</v>
      </c>
      <c r="C244" s="16" t="s">
        <v>284</v>
      </c>
      <c r="D244" s="16" t="s">
        <v>194</v>
      </c>
      <c r="E244" s="16" t="s">
        <v>259</v>
      </c>
      <c r="F244" s="17">
        <v>67.4</v>
      </c>
      <c r="G244" s="17">
        <f t="shared" si="16"/>
        <v>26.96</v>
      </c>
      <c r="H244" s="17">
        <v>84.18</v>
      </c>
      <c r="I244" s="17">
        <f t="shared" si="17"/>
        <v>50.508</v>
      </c>
      <c r="J244" s="17">
        <f t="shared" si="19"/>
        <v>77.468</v>
      </c>
      <c r="K244" s="17"/>
    </row>
    <row r="245" s="2" customFormat="1" ht="21.95" customHeight="1" spans="1:11">
      <c r="A245" s="15">
        <v>242</v>
      </c>
      <c r="B245" s="16">
        <v>2017051725</v>
      </c>
      <c r="C245" s="16" t="s">
        <v>285</v>
      </c>
      <c r="D245" s="16" t="s">
        <v>194</v>
      </c>
      <c r="E245" s="16" t="s">
        <v>259</v>
      </c>
      <c r="F245" s="17">
        <v>63.8</v>
      </c>
      <c r="G245" s="17">
        <f t="shared" si="16"/>
        <v>25.52</v>
      </c>
      <c r="H245" s="17">
        <v>86.24</v>
      </c>
      <c r="I245" s="17">
        <f t="shared" si="17"/>
        <v>51.744</v>
      </c>
      <c r="J245" s="17">
        <f t="shared" si="19"/>
        <v>77.264</v>
      </c>
      <c r="K245" s="17"/>
    </row>
    <row r="246" s="2" customFormat="1" ht="21.95" customHeight="1" spans="1:11">
      <c r="A246" s="15">
        <v>243</v>
      </c>
      <c r="B246" s="16">
        <v>2017051823</v>
      </c>
      <c r="C246" s="16" t="s">
        <v>286</v>
      </c>
      <c r="D246" s="16" t="s">
        <v>194</v>
      </c>
      <c r="E246" s="16" t="s">
        <v>259</v>
      </c>
      <c r="F246" s="17">
        <v>67.4</v>
      </c>
      <c r="G246" s="17">
        <f t="shared" si="16"/>
        <v>26.96</v>
      </c>
      <c r="H246" s="17">
        <v>83.56</v>
      </c>
      <c r="I246" s="17">
        <f t="shared" si="17"/>
        <v>50.136</v>
      </c>
      <c r="J246" s="17">
        <f t="shared" si="19"/>
        <v>77.096</v>
      </c>
      <c r="K246" s="17"/>
    </row>
    <row r="247" s="2" customFormat="1" ht="21.95" customHeight="1" spans="1:11">
      <c r="A247" s="15">
        <v>244</v>
      </c>
      <c r="B247" s="16">
        <v>2017051729</v>
      </c>
      <c r="C247" s="16" t="s">
        <v>287</v>
      </c>
      <c r="D247" s="16" t="s">
        <v>194</v>
      </c>
      <c r="E247" s="16" t="s">
        <v>259</v>
      </c>
      <c r="F247" s="17">
        <v>63.2</v>
      </c>
      <c r="G247" s="17">
        <f t="shared" si="16"/>
        <v>25.28</v>
      </c>
      <c r="H247" s="17">
        <v>85.6</v>
      </c>
      <c r="I247" s="17">
        <f t="shared" si="17"/>
        <v>51.36</v>
      </c>
      <c r="J247" s="17">
        <f t="shared" si="19"/>
        <v>76.64</v>
      </c>
      <c r="K247" s="17"/>
    </row>
    <row r="248" s="2" customFormat="1" ht="21.95" customHeight="1" spans="1:11">
      <c r="A248" s="15">
        <v>245</v>
      </c>
      <c r="B248" s="16">
        <v>2017051620</v>
      </c>
      <c r="C248" s="16" t="s">
        <v>288</v>
      </c>
      <c r="D248" s="16" t="s">
        <v>194</v>
      </c>
      <c r="E248" s="16" t="s">
        <v>259</v>
      </c>
      <c r="F248" s="17">
        <v>60.4</v>
      </c>
      <c r="G248" s="17">
        <f t="shared" si="16"/>
        <v>24.16</v>
      </c>
      <c r="H248" s="17">
        <v>87.28</v>
      </c>
      <c r="I248" s="17">
        <f t="shared" si="17"/>
        <v>52.368</v>
      </c>
      <c r="J248" s="17">
        <f t="shared" si="19"/>
        <v>76.528</v>
      </c>
      <c r="K248" s="17"/>
    </row>
    <row r="249" s="2" customFormat="1" ht="21.95" customHeight="1" spans="1:11">
      <c r="A249" s="15">
        <v>246</v>
      </c>
      <c r="B249" s="16">
        <v>2017051803</v>
      </c>
      <c r="C249" s="16" t="s">
        <v>289</v>
      </c>
      <c r="D249" s="16" t="s">
        <v>194</v>
      </c>
      <c r="E249" s="16" t="s">
        <v>259</v>
      </c>
      <c r="F249" s="17">
        <v>64.2</v>
      </c>
      <c r="G249" s="17">
        <f t="shared" si="16"/>
        <v>25.68</v>
      </c>
      <c r="H249" s="17">
        <v>84.54</v>
      </c>
      <c r="I249" s="17">
        <f t="shared" si="17"/>
        <v>50.724</v>
      </c>
      <c r="J249" s="17">
        <f t="shared" si="19"/>
        <v>76.404</v>
      </c>
      <c r="K249" s="17"/>
    </row>
    <row r="250" s="2" customFormat="1" ht="21.95" customHeight="1" spans="1:11">
      <c r="A250" s="15">
        <v>247</v>
      </c>
      <c r="B250" s="16">
        <v>2017051630</v>
      </c>
      <c r="C250" s="16" t="s">
        <v>290</v>
      </c>
      <c r="D250" s="16" t="s">
        <v>194</v>
      </c>
      <c r="E250" s="16" t="s">
        <v>259</v>
      </c>
      <c r="F250" s="17">
        <v>66.2</v>
      </c>
      <c r="G250" s="17">
        <f t="shared" si="16"/>
        <v>26.48</v>
      </c>
      <c r="H250" s="17">
        <v>83.16</v>
      </c>
      <c r="I250" s="17">
        <f t="shared" si="17"/>
        <v>49.896</v>
      </c>
      <c r="J250" s="17">
        <f t="shared" si="19"/>
        <v>76.376</v>
      </c>
      <c r="K250" s="17"/>
    </row>
    <row r="251" s="2" customFormat="1" ht="21.95" customHeight="1" spans="1:11">
      <c r="A251" s="15">
        <v>248</v>
      </c>
      <c r="B251" s="16">
        <v>2017051722</v>
      </c>
      <c r="C251" s="16" t="s">
        <v>291</v>
      </c>
      <c r="D251" s="16" t="s">
        <v>194</v>
      </c>
      <c r="E251" s="16" t="s">
        <v>259</v>
      </c>
      <c r="F251" s="17">
        <v>63.8</v>
      </c>
      <c r="G251" s="17">
        <f t="shared" si="16"/>
        <v>25.52</v>
      </c>
      <c r="H251" s="17">
        <v>83.56</v>
      </c>
      <c r="I251" s="17">
        <f t="shared" si="17"/>
        <v>50.136</v>
      </c>
      <c r="J251" s="17">
        <f t="shared" si="19"/>
        <v>75.656</v>
      </c>
      <c r="K251" s="17"/>
    </row>
    <row r="252" s="2" customFormat="1" ht="21.95" customHeight="1" spans="1:11">
      <c r="A252" s="15">
        <v>249</v>
      </c>
      <c r="B252" s="16">
        <v>2017051704</v>
      </c>
      <c r="C252" s="16" t="s">
        <v>292</v>
      </c>
      <c r="D252" s="16" t="s">
        <v>194</v>
      </c>
      <c r="E252" s="16" t="s">
        <v>259</v>
      </c>
      <c r="F252" s="17">
        <v>59.2</v>
      </c>
      <c r="G252" s="17">
        <f t="shared" si="16"/>
        <v>23.68</v>
      </c>
      <c r="H252" s="17">
        <v>86.5</v>
      </c>
      <c r="I252" s="17">
        <f t="shared" si="17"/>
        <v>51.9</v>
      </c>
      <c r="J252" s="17">
        <f t="shared" si="19"/>
        <v>75.58</v>
      </c>
      <c r="K252" s="17"/>
    </row>
    <row r="253" s="2" customFormat="1" ht="21.95" customHeight="1" spans="1:11">
      <c r="A253" s="15">
        <v>250</v>
      </c>
      <c r="B253" s="16">
        <v>2017051825</v>
      </c>
      <c r="C253" s="16" t="s">
        <v>293</v>
      </c>
      <c r="D253" s="16" t="s">
        <v>194</v>
      </c>
      <c r="E253" s="16" t="s">
        <v>259</v>
      </c>
      <c r="F253" s="17">
        <v>65.4</v>
      </c>
      <c r="G253" s="17">
        <f t="shared" si="16"/>
        <v>26.16</v>
      </c>
      <c r="H253" s="17">
        <v>82.22</v>
      </c>
      <c r="I253" s="17">
        <f t="shared" si="17"/>
        <v>49.332</v>
      </c>
      <c r="J253" s="17">
        <f t="shared" si="19"/>
        <v>75.492</v>
      </c>
      <c r="K253" s="17"/>
    </row>
    <row r="254" s="2" customFormat="1" ht="21.95" customHeight="1" spans="1:11">
      <c r="A254" s="15">
        <v>251</v>
      </c>
      <c r="B254" s="16">
        <v>2017051824</v>
      </c>
      <c r="C254" s="16" t="s">
        <v>294</v>
      </c>
      <c r="D254" s="16" t="s">
        <v>194</v>
      </c>
      <c r="E254" s="16" t="s">
        <v>259</v>
      </c>
      <c r="F254" s="17">
        <v>61</v>
      </c>
      <c r="G254" s="17">
        <f t="shared" si="16"/>
        <v>24.4</v>
      </c>
      <c r="H254" s="17">
        <v>84.16</v>
      </c>
      <c r="I254" s="17">
        <f t="shared" si="17"/>
        <v>50.496</v>
      </c>
      <c r="J254" s="17">
        <f t="shared" si="19"/>
        <v>74.896</v>
      </c>
      <c r="K254" s="17"/>
    </row>
    <row r="255" s="2" customFormat="1" ht="21.95" customHeight="1" spans="1:11">
      <c r="A255" s="15">
        <v>252</v>
      </c>
      <c r="B255" s="16">
        <v>2017051702</v>
      </c>
      <c r="C255" s="16" t="s">
        <v>295</v>
      </c>
      <c r="D255" s="16" t="s">
        <v>194</v>
      </c>
      <c r="E255" s="16" t="s">
        <v>259</v>
      </c>
      <c r="F255" s="17">
        <v>61.4</v>
      </c>
      <c r="G255" s="17">
        <f t="shared" si="16"/>
        <v>24.56</v>
      </c>
      <c r="H255" s="17">
        <v>83.46</v>
      </c>
      <c r="I255" s="17">
        <f t="shared" si="17"/>
        <v>50.076</v>
      </c>
      <c r="J255" s="17">
        <f t="shared" si="19"/>
        <v>74.636</v>
      </c>
      <c r="K255" s="17"/>
    </row>
    <row r="256" s="2" customFormat="1" ht="21.95" customHeight="1" spans="1:11">
      <c r="A256" s="15">
        <v>253</v>
      </c>
      <c r="B256" s="16">
        <v>2017051708</v>
      </c>
      <c r="C256" s="16" t="s">
        <v>296</v>
      </c>
      <c r="D256" s="16" t="s">
        <v>194</v>
      </c>
      <c r="E256" s="16" t="s">
        <v>259</v>
      </c>
      <c r="F256" s="17">
        <v>60.4</v>
      </c>
      <c r="G256" s="17">
        <f t="shared" si="16"/>
        <v>24.16</v>
      </c>
      <c r="H256" s="17">
        <v>84.02</v>
      </c>
      <c r="I256" s="17">
        <f t="shared" si="17"/>
        <v>50.412</v>
      </c>
      <c r="J256" s="17">
        <f t="shared" si="19"/>
        <v>74.572</v>
      </c>
      <c r="K256" s="17"/>
    </row>
    <row r="257" s="2" customFormat="1" ht="21.95" customHeight="1" spans="1:11">
      <c r="A257" s="15">
        <v>254</v>
      </c>
      <c r="B257" s="16">
        <v>2017051728</v>
      </c>
      <c r="C257" s="16" t="s">
        <v>297</v>
      </c>
      <c r="D257" s="16" t="s">
        <v>194</v>
      </c>
      <c r="E257" s="16" t="s">
        <v>259</v>
      </c>
      <c r="F257" s="17">
        <v>60.6</v>
      </c>
      <c r="G257" s="17">
        <f t="shared" si="16"/>
        <v>24.24</v>
      </c>
      <c r="H257" s="17">
        <v>83.82</v>
      </c>
      <c r="I257" s="17">
        <f t="shared" si="17"/>
        <v>50.292</v>
      </c>
      <c r="J257" s="17">
        <f t="shared" si="19"/>
        <v>74.532</v>
      </c>
      <c r="K257" s="17"/>
    </row>
    <row r="258" s="2" customFormat="1" ht="21.95" customHeight="1" spans="1:11">
      <c r="A258" s="15">
        <v>255</v>
      </c>
      <c r="B258" s="16">
        <v>2017051822</v>
      </c>
      <c r="C258" s="16" t="s">
        <v>298</v>
      </c>
      <c r="D258" s="16" t="s">
        <v>194</v>
      </c>
      <c r="E258" s="16" t="s">
        <v>259</v>
      </c>
      <c r="F258" s="17">
        <v>60.4</v>
      </c>
      <c r="G258" s="17">
        <f t="shared" si="16"/>
        <v>24.16</v>
      </c>
      <c r="H258" s="17">
        <v>83.84</v>
      </c>
      <c r="I258" s="17">
        <f t="shared" si="17"/>
        <v>50.304</v>
      </c>
      <c r="J258" s="17">
        <f t="shared" si="19"/>
        <v>74.464</v>
      </c>
      <c r="K258" s="17"/>
    </row>
    <row r="259" s="2" customFormat="1" ht="21.95" customHeight="1" spans="1:11">
      <c r="A259" s="15">
        <v>256</v>
      </c>
      <c r="B259" s="16">
        <v>2017051717</v>
      </c>
      <c r="C259" s="16" t="s">
        <v>299</v>
      </c>
      <c r="D259" s="16" t="s">
        <v>194</v>
      </c>
      <c r="E259" s="16" t="s">
        <v>259</v>
      </c>
      <c r="F259" s="17">
        <v>65.4</v>
      </c>
      <c r="G259" s="17">
        <f t="shared" si="16"/>
        <v>26.16</v>
      </c>
      <c r="H259" s="17">
        <v>79.22</v>
      </c>
      <c r="I259" s="17">
        <f t="shared" si="17"/>
        <v>47.532</v>
      </c>
      <c r="J259" s="17">
        <f t="shared" si="19"/>
        <v>73.692</v>
      </c>
      <c r="K259" s="17"/>
    </row>
    <row r="260" s="2" customFormat="1" ht="21.95" customHeight="1" spans="1:11">
      <c r="A260" s="15">
        <v>257</v>
      </c>
      <c r="B260" s="16">
        <v>2017051720</v>
      </c>
      <c r="C260" s="16" t="s">
        <v>300</v>
      </c>
      <c r="D260" s="16" t="s">
        <v>194</v>
      </c>
      <c r="E260" s="16" t="s">
        <v>259</v>
      </c>
      <c r="F260" s="17">
        <v>69.4</v>
      </c>
      <c r="G260" s="17">
        <f t="shared" si="16"/>
        <v>27.76</v>
      </c>
      <c r="H260" s="17" t="s">
        <v>26</v>
      </c>
      <c r="I260" s="17">
        <v>0</v>
      </c>
      <c r="J260" s="17">
        <f t="shared" ref="J260:J262" si="20">F260*0.4</f>
        <v>27.76</v>
      </c>
      <c r="K260" s="17"/>
    </row>
    <row r="261" s="2" customFormat="1" ht="21.95" customHeight="1" spans="1:11">
      <c r="A261" s="15">
        <v>258</v>
      </c>
      <c r="B261" s="16">
        <v>2017051805</v>
      </c>
      <c r="C261" s="16" t="s">
        <v>301</v>
      </c>
      <c r="D261" s="16" t="s">
        <v>194</v>
      </c>
      <c r="E261" s="16" t="s">
        <v>259</v>
      </c>
      <c r="F261" s="17">
        <v>63.8</v>
      </c>
      <c r="G261" s="17">
        <f t="shared" si="16"/>
        <v>25.52</v>
      </c>
      <c r="H261" s="17" t="s">
        <v>26</v>
      </c>
      <c r="I261" s="17">
        <v>0</v>
      </c>
      <c r="J261" s="17">
        <f t="shared" si="20"/>
        <v>25.52</v>
      </c>
      <c r="K261" s="17"/>
    </row>
    <row r="262" s="2" customFormat="1" ht="21.95" customHeight="1" spans="1:11">
      <c r="A262" s="15">
        <v>259</v>
      </c>
      <c r="B262" s="16">
        <v>2017051628</v>
      </c>
      <c r="C262" s="16" t="s">
        <v>302</v>
      </c>
      <c r="D262" s="16" t="s">
        <v>194</v>
      </c>
      <c r="E262" s="16" t="s">
        <v>259</v>
      </c>
      <c r="F262" s="17">
        <v>61.8</v>
      </c>
      <c r="G262" s="17">
        <f t="shared" si="16"/>
        <v>24.72</v>
      </c>
      <c r="H262" s="17" t="s">
        <v>26</v>
      </c>
      <c r="I262" s="17">
        <v>0</v>
      </c>
      <c r="J262" s="17">
        <f t="shared" si="20"/>
        <v>24.72</v>
      </c>
      <c r="K262" s="17"/>
    </row>
    <row r="263" s="2" customFormat="1" ht="21.95" customHeight="1" spans="1:11">
      <c r="A263" s="15">
        <v>260</v>
      </c>
      <c r="B263" s="16">
        <v>2017052009</v>
      </c>
      <c r="C263" s="16" t="s">
        <v>303</v>
      </c>
      <c r="D263" s="16" t="s">
        <v>194</v>
      </c>
      <c r="E263" s="16" t="s">
        <v>125</v>
      </c>
      <c r="F263" s="17">
        <v>69.6</v>
      </c>
      <c r="G263" s="17">
        <f t="shared" si="16"/>
        <v>27.84</v>
      </c>
      <c r="H263" s="17">
        <v>93.82</v>
      </c>
      <c r="I263" s="17">
        <f t="shared" si="17"/>
        <v>56.292</v>
      </c>
      <c r="J263" s="17">
        <f t="shared" ref="J263:J279" si="21">F263*0.4+H263*0.6</f>
        <v>84.132</v>
      </c>
      <c r="K263" s="17"/>
    </row>
    <row r="264" s="2" customFormat="1" ht="21.95" customHeight="1" spans="1:11">
      <c r="A264" s="15">
        <v>261</v>
      </c>
      <c r="B264" s="16">
        <v>2017051908</v>
      </c>
      <c r="C264" s="16" t="s">
        <v>304</v>
      </c>
      <c r="D264" s="16" t="s">
        <v>194</v>
      </c>
      <c r="E264" s="16" t="s">
        <v>125</v>
      </c>
      <c r="F264" s="17">
        <v>72.2</v>
      </c>
      <c r="G264" s="17">
        <f t="shared" si="16"/>
        <v>28.88</v>
      </c>
      <c r="H264" s="17">
        <v>90.9</v>
      </c>
      <c r="I264" s="17">
        <f t="shared" si="17"/>
        <v>54.54</v>
      </c>
      <c r="J264" s="17">
        <f t="shared" si="21"/>
        <v>83.42</v>
      </c>
      <c r="K264" s="17"/>
    </row>
    <row r="265" s="2" customFormat="1" ht="21.95" customHeight="1" spans="1:11">
      <c r="A265" s="15">
        <v>262</v>
      </c>
      <c r="B265" s="16">
        <v>2017051927</v>
      </c>
      <c r="C265" s="16" t="s">
        <v>305</v>
      </c>
      <c r="D265" s="16" t="s">
        <v>194</v>
      </c>
      <c r="E265" s="16" t="s">
        <v>125</v>
      </c>
      <c r="F265" s="17">
        <v>70.6</v>
      </c>
      <c r="G265" s="17">
        <f t="shared" si="16"/>
        <v>28.24</v>
      </c>
      <c r="H265" s="17">
        <v>91.62</v>
      </c>
      <c r="I265" s="17">
        <f t="shared" si="17"/>
        <v>54.972</v>
      </c>
      <c r="J265" s="17">
        <f t="shared" si="21"/>
        <v>83.212</v>
      </c>
      <c r="K265" s="17"/>
    </row>
    <row r="266" s="2" customFormat="1" ht="21.95" customHeight="1" spans="1:11">
      <c r="A266" s="15">
        <v>263</v>
      </c>
      <c r="B266" s="16">
        <v>2017052013</v>
      </c>
      <c r="C266" s="16" t="s">
        <v>306</v>
      </c>
      <c r="D266" s="16" t="s">
        <v>194</v>
      </c>
      <c r="E266" s="16" t="s">
        <v>125</v>
      </c>
      <c r="F266" s="17">
        <v>69.2</v>
      </c>
      <c r="G266" s="17">
        <f t="shared" si="16"/>
        <v>27.68</v>
      </c>
      <c r="H266" s="17">
        <v>91.54</v>
      </c>
      <c r="I266" s="17">
        <f t="shared" si="17"/>
        <v>54.924</v>
      </c>
      <c r="J266" s="17">
        <f t="shared" si="21"/>
        <v>82.604</v>
      </c>
      <c r="K266" s="17"/>
    </row>
    <row r="267" s="2" customFormat="1" ht="21.95" customHeight="1" spans="1:11">
      <c r="A267" s="15">
        <v>264</v>
      </c>
      <c r="B267" s="16">
        <v>2017052002</v>
      </c>
      <c r="C267" s="16" t="s">
        <v>307</v>
      </c>
      <c r="D267" s="16" t="s">
        <v>194</v>
      </c>
      <c r="E267" s="16" t="s">
        <v>125</v>
      </c>
      <c r="F267" s="17">
        <v>70</v>
      </c>
      <c r="G267" s="17">
        <f t="shared" si="16"/>
        <v>28</v>
      </c>
      <c r="H267" s="17">
        <v>90.78</v>
      </c>
      <c r="I267" s="17">
        <f t="shared" si="17"/>
        <v>54.468</v>
      </c>
      <c r="J267" s="17">
        <f t="shared" si="21"/>
        <v>82.468</v>
      </c>
      <c r="K267" s="17"/>
    </row>
    <row r="268" s="2" customFormat="1" ht="21.95" customHeight="1" spans="1:11">
      <c r="A268" s="15">
        <v>265</v>
      </c>
      <c r="B268" s="16">
        <v>2017052010</v>
      </c>
      <c r="C268" s="16" t="s">
        <v>308</v>
      </c>
      <c r="D268" s="16" t="s">
        <v>194</v>
      </c>
      <c r="E268" s="16" t="s">
        <v>125</v>
      </c>
      <c r="F268" s="17">
        <v>68.6</v>
      </c>
      <c r="G268" s="17">
        <f t="shared" si="16"/>
        <v>27.44</v>
      </c>
      <c r="H268" s="17">
        <v>91.5</v>
      </c>
      <c r="I268" s="17">
        <f t="shared" si="17"/>
        <v>54.9</v>
      </c>
      <c r="J268" s="17">
        <f t="shared" si="21"/>
        <v>82.34</v>
      </c>
      <c r="K268" s="17"/>
    </row>
    <row r="269" s="2" customFormat="1" ht="21.95" customHeight="1" spans="1:11">
      <c r="A269" s="15">
        <v>266</v>
      </c>
      <c r="B269" s="16">
        <v>2017052014</v>
      </c>
      <c r="C269" s="16" t="s">
        <v>309</v>
      </c>
      <c r="D269" s="16" t="s">
        <v>194</v>
      </c>
      <c r="E269" s="16" t="s">
        <v>125</v>
      </c>
      <c r="F269" s="17">
        <v>68.8</v>
      </c>
      <c r="G269" s="17">
        <f t="shared" si="16"/>
        <v>27.52</v>
      </c>
      <c r="H269" s="17">
        <v>91.12</v>
      </c>
      <c r="I269" s="17">
        <f t="shared" si="17"/>
        <v>54.672</v>
      </c>
      <c r="J269" s="17">
        <f t="shared" si="21"/>
        <v>82.192</v>
      </c>
      <c r="K269" s="17"/>
    </row>
    <row r="270" s="2" customFormat="1" ht="21.95" customHeight="1" spans="1:11">
      <c r="A270" s="15">
        <v>267</v>
      </c>
      <c r="B270" s="16">
        <v>2017051929</v>
      </c>
      <c r="C270" s="16" t="s">
        <v>310</v>
      </c>
      <c r="D270" s="16" t="s">
        <v>194</v>
      </c>
      <c r="E270" s="16" t="s">
        <v>125</v>
      </c>
      <c r="F270" s="17">
        <v>61.6</v>
      </c>
      <c r="G270" s="17">
        <f t="shared" si="16"/>
        <v>24.64</v>
      </c>
      <c r="H270" s="17">
        <v>93.86</v>
      </c>
      <c r="I270" s="17">
        <f t="shared" si="17"/>
        <v>56.316</v>
      </c>
      <c r="J270" s="17">
        <f t="shared" si="21"/>
        <v>80.956</v>
      </c>
      <c r="K270" s="17"/>
    </row>
    <row r="271" s="2" customFormat="1" ht="21.95" customHeight="1" spans="1:11">
      <c r="A271" s="15">
        <v>268</v>
      </c>
      <c r="B271" s="16">
        <v>2017051901</v>
      </c>
      <c r="C271" s="16" t="s">
        <v>311</v>
      </c>
      <c r="D271" s="16" t="s">
        <v>194</v>
      </c>
      <c r="E271" s="16" t="s">
        <v>125</v>
      </c>
      <c r="F271" s="17">
        <v>73.4</v>
      </c>
      <c r="G271" s="17">
        <f t="shared" ref="G271:G334" si="22">F271*0.4</f>
        <v>29.36</v>
      </c>
      <c r="H271" s="17">
        <v>85.96</v>
      </c>
      <c r="I271" s="17">
        <f t="shared" ref="I271:I334" si="23">H271*0.6</f>
        <v>51.576</v>
      </c>
      <c r="J271" s="17">
        <f t="shared" si="21"/>
        <v>80.936</v>
      </c>
      <c r="K271" s="17"/>
    </row>
    <row r="272" s="2" customFormat="1" ht="21.95" customHeight="1" spans="1:11">
      <c r="A272" s="15">
        <v>269</v>
      </c>
      <c r="B272" s="16">
        <v>2017051902</v>
      </c>
      <c r="C272" s="16" t="s">
        <v>312</v>
      </c>
      <c r="D272" s="16" t="s">
        <v>194</v>
      </c>
      <c r="E272" s="16" t="s">
        <v>125</v>
      </c>
      <c r="F272" s="17">
        <v>66.6</v>
      </c>
      <c r="G272" s="17">
        <f t="shared" si="22"/>
        <v>26.64</v>
      </c>
      <c r="H272" s="17">
        <v>90.34</v>
      </c>
      <c r="I272" s="17">
        <f t="shared" si="23"/>
        <v>54.204</v>
      </c>
      <c r="J272" s="17">
        <f t="shared" si="21"/>
        <v>80.844</v>
      </c>
      <c r="K272" s="17"/>
    </row>
    <row r="273" s="2" customFormat="1" ht="21.95" customHeight="1" spans="1:11">
      <c r="A273" s="15">
        <v>270</v>
      </c>
      <c r="B273" s="16">
        <v>2017051907</v>
      </c>
      <c r="C273" s="16" t="s">
        <v>313</v>
      </c>
      <c r="D273" s="16" t="s">
        <v>194</v>
      </c>
      <c r="E273" s="16" t="s">
        <v>125</v>
      </c>
      <c r="F273" s="17">
        <v>67</v>
      </c>
      <c r="G273" s="17">
        <f t="shared" si="22"/>
        <v>26.8</v>
      </c>
      <c r="H273" s="17">
        <v>89.5</v>
      </c>
      <c r="I273" s="17">
        <f t="shared" si="23"/>
        <v>53.7</v>
      </c>
      <c r="J273" s="17">
        <f t="shared" si="21"/>
        <v>80.5</v>
      </c>
      <c r="K273" s="17"/>
    </row>
    <row r="274" s="2" customFormat="1" ht="21.95" customHeight="1" spans="1:11">
      <c r="A274" s="15">
        <v>271</v>
      </c>
      <c r="B274" s="16">
        <v>2017051910</v>
      </c>
      <c r="C274" s="16" t="s">
        <v>314</v>
      </c>
      <c r="D274" s="16" t="s">
        <v>194</v>
      </c>
      <c r="E274" s="16" t="s">
        <v>125</v>
      </c>
      <c r="F274" s="17">
        <v>65.6</v>
      </c>
      <c r="G274" s="17">
        <f t="shared" si="22"/>
        <v>26.24</v>
      </c>
      <c r="H274" s="17">
        <v>88.6</v>
      </c>
      <c r="I274" s="17">
        <f t="shared" si="23"/>
        <v>53.16</v>
      </c>
      <c r="J274" s="17">
        <f t="shared" si="21"/>
        <v>79.4</v>
      </c>
      <c r="K274" s="17"/>
    </row>
    <row r="275" s="2" customFormat="1" ht="21.95" customHeight="1" spans="1:11">
      <c r="A275" s="15">
        <v>272</v>
      </c>
      <c r="B275" s="16">
        <v>2017051919</v>
      </c>
      <c r="C275" s="16" t="s">
        <v>315</v>
      </c>
      <c r="D275" s="16" t="s">
        <v>194</v>
      </c>
      <c r="E275" s="16" t="s">
        <v>125</v>
      </c>
      <c r="F275" s="17">
        <v>67.8</v>
      </c>
      <c r="G275" s="17">
        <f t="shared" si="22"/>
        <v>27.12</v>
      </c>
      <c r="H275" s="17">
        <v>86.64</v>
      </c>
      <c r="I275" s="17">
        <f t="shared" si="23"/>
        <v>51.984</v>
      </c>
      <c r="J275" s="17">
        <f t="shared" si="21"/>
        <v>79.104</v>
      </c>
      <c r="K275" s="17"/>
    </row>
    <row r="276" s="2" customFormat="1" ht="21.95" customHeight="1" spans="1:11">
      <c r="A276" s="15">
        <v>273</v>
      </c>
      <c r="B276" s="16">
        <v>2017051904</v>
      </c>
      <c r="C276" s="16" t="s">
        <v>316</v>
      </c>
      <c r="D276" s="16" t="s">
        <v>194</v>
      </c>
      <c r="E276" s="16" t="s">
        <v>125</v>
      </c>
      <c r="F276" s="17">
        <v>68.4</v>
      </c>
      <c r="G276" s="17">
        <f t="shared" si="22"/>
        <v>27.36</v>
      </c>
      <c r="H276" s="17">
        <v>83.3</v>
      </c>
      <c r="I276" s="17">
        <f t="shared" si="23"/>
        <v>49.98</v>
      </c>
      <c r="J276" s="17">
        <f t="shared" si="21"/>
        <v>77.34</v>
      </c>
      <c r="K276" s="17"/>
    </row>
    <row r="277" s="2" customFormat="1" ht="21.95" customHeight="1" spans="1:11">
      <c r="A277" s="15">
        <v>274</v>
      </c>
      <c r="B277" s="16">
        <v>2017052001</v>
      </c>
      <c r="C277" s="16" t="s">
        <v>317</v>
      </c>
      <c r="D277" s="16" t="s">
        <v>194</v>
      </c>
      <c r="E277" s="16" t="s">
        <v>125</v>
      </c>
      <c r="F277" s="17">
        <v>64</v>
      </c>
      <c r="G277" s="17">
        <f t="shared" si="22"/>
        <v>25.6</v>
      </c>
      <c r="H277" s="17">
        <v>86.08</v>
      </c>
      <c r="I277" s="17">
        <f t="shared" si="23"/>
        <v>51.648</v>
      </c>
      <c r="J277" s="17">
        <f t="shared" si="21"/>
        <v>77.248</v>
      </c>
      <c r="K277" s="17"/>
    </row>
    <row r="278" s="2" customFormat="1" ht="21.95" customHeight="1" spans="1:11">
      <c r="A278" s="15">
        <v>275</v>
      </c>
      <c r="B278" s="16">
        <v>2017052015</v>
      </c>
      <c r="C278" s="16" t="s">
        <v>318</v>
      </c>
      <c r="D278" s="16" t="s">
        <v>194</v>
      </c>
      <c r="E278" s="16" t="s">
        <v>125</v>
      </c>
      <c r="F278" s="17">
        <v>64.6</v>
      </c>
      <c r="G278" s="17">
        <f t="shared" si="22"/>
        <v>25.84</v>
      </c>
      <c r="H278" s="17">
        <v>83.08</v>
      </c>
      <c r="I278" s="17">
        <f t="shared" si="23"/>
        <v>49.848</v>
      </c>
      <c r="J278" s="17">
        <f t="shared" si="21"/>
        <v>75.688</v>
      </c>
      <c r="K278" s="17"/>
    </row>
    <row r="279" s="2" customFormat="1" ht="21.95" customHeight="1" spans="1:11">
      <c r="A279" s="15">
        <v>276</v>
      </c>
      <c r="B279" s="16">
        <v>2017051925</v>
      </c>
      <c r="C279" s="16" t="s">
        <v>319</v>
      </c>
      <c r="D279" s="16" t="s">
        <v>194</v>
      </c>
      <c r="E279" s="16" t="s">
        <v>125</v>
      </c>
      <c r="F279" s="17">
        <v>64.4</v>
      </c>
      <c r="G279" s="17">
        <f t="shared" si="22"/>
        <v>25.76</v>
      </c>
      <c r="H279" s="17">
        <v>83.08</v>
      </c>
      <c r="I279" s="17">
        <f t="shared" si="23"/>
        <v>49.848</v>
      </c>
      <c r="J279" s="17">
        <f t="shared" si="21"/>
        <v>75.608</v>
      </c>
      <c r="K279" s="17"/>
    </row>
    <row r="280" s="2" customFormat="1" ht="21.95" customHeight="1" spans="1:11">
      <c r="A280" s="15">
        <v>277</v>
      </c>
      <c r="B280" s="16">
        <v>2017052003</v>
      </c>
      <c r="C280" s="16" t="s">
        <v>320</v>
      </c>
      <c r="D280" s="16" t="s">
        <v>194</v>
      </c>
      <c r="E280" s="16" t="s">
        <v>125</v>
      </c>
      <c r="F280" s="17">
        <v>66.6</v>
      </c>
      <c r="G280" s="17">
        <f t="shared" si="22"/>
        <v>26.64</v>
      </c>
      <c r="H280" s="17" t="s">
        <v>26</v>
      </c>
      <c r="I280" s="17">
        <v>0</v>
      </c>
      <c r="J280" s="17">
        <f t="shared" ref="J280:J282" si="24">F280*0.4</f>
        <v>26.64</v>
      </c>
      <c r="K280" s="17"/>
    </row>
    <row r="281" s="2" customFormat="1" ht="21.95" customHeight="1" spans="1:11">
      <c r="A281" s="15">
        <v>278</v>
      </c>
      <c r="B281" s="16">
        <v>2017051915</v>
      </c>
      <c r="C281" s="16" t="s">
        <v>321</v>
      </c>
      <c r="D281" s="16" t="s">
        <v>194</v>
      </c>
      <c r="E281" s="16" t="s">
        <v>125</v>
      </c>
      <c r="F281" s="17">
        <v>63.4</v>
      </c>
      <c r="G281" s="17">
        <f t="shared" si="22"/>
        <v>25.36</v>
      </c>
      <c r="H281" s="17" t="s">
        <v>26</v>
      </c>
      <c r="I281" s="17">
        <v>0</v>
      </c>
      <c r="J281" s="17">
        <f t="shared" si="24"/>
        <v>25.36</v>
      </c>
      <c r="K281" s="17"/>
    </row>
    <row r="282" s="2" customFormat="1" ht="21.95" customHeight="1" spans="1:11">
      <c r="A282" s="15">
        <v>279</v>
      </c>
      <c r="B282" s="16">
        <v>2017051930</v>
      </c>
      <c r="C282" s="16" t="s">
        <v>322</v>
      </c>
      <c r="D282" s="16" t="s">
        <v>194</v>
      </c>
      <c r="E282" s="16" t="s">
        <v>125</v>
      </c>
      <c r="F282" s="17">
        <v>60.8</v>
      </c>
      <c r="G282" s="17">
        <f t="shared" si="22"/>
        <v>24.32</v>
      </c>
      <c r="H282" s="17" t="s">
        <v>26</v>
      </c>
      <c r="I282" s="17">
        <v>0</v>
      </c>
      <c r="J282" s="17">
        <f t="shared" si="24"/>
        <v>24.32</v>
      </c>
      <c r="K282" s="17"/>
    </row>
    <row r="283" s="2" customFormat="1" ht="21.95" customHeight="1" spans="1:11">
      <c r="A283" s="15">
        <v>280</v>
      </c>
      <c r="B283" s="16">
        <v>2017052022</v>
      </c>
      <c r="C283" s="16" t="s">
        <v>323</v>
      </c>
      <c r="D283" s="16" t="s">
        <v>194</v>
      </c>
      <c r="E283" s="16" t="s">
        <v>64</v>
      </c>
      <c r="F283" s="17">
        <v>71.6</v>
      </c>
      <c r="G283" s="17">
        <f t="shared" si="22"/>
        <v>28.64</v>
      </c>
      <c r="H283" s="17">
        <v>91.46</v>
      </c>
      <c r="I283" s="17">
        <f t="shared" si="23"/>
        <v>54.876</v>
      </c>
      <c r="J283" s="17">
        <f t="shared" ref="J283:J295" si="25">F283*0.4+H283*0.6</f>
        <v>83.516</v>
      </c>
      <c r="K283" s="17"/>
    </row>
    <row r="284" s="2" customFormat="1" ht="21.95" customHeight="1" spans="1:11">
      <c r="A284" s="15">
        <v>281</v>
      </c>
      <c r="B284" s="16">
        <v>2017052102</v>
      </c>
      <c r="C284" s="16" t="s">
        <v>324</v>
      </c>
      <c r="D284" s="16" t="s">
        <v>194</v>
      </c>
      <c r="E284" s="16" t="s">
        <v>64</v>
      </c>
      <c r="F284" s="17">
        <v>66.2</v>
      </c>
      <c r="G284" s="17">
        <f t="shared" si="22"/>
        <v>26.48</v>
      </c>
      <c r="H284" s="17">
        <v>92.52</v>
      </c>
      <c r="I284" s="17">
        <f t="shared" si="23"/>
        <v>55.512</v>
      </c>
      <c r="J284" s="17">
        <f t="shared" si="25"/>
        <v>81.992</v>
      </c>
      <c r="K284" s="17"/>
    </row>
    <row r="285" s="2" customFormat="1" ht="21.95" customHeight="1" spans="1:11">
      <c r="A285" s="15">
        <v>282</v>
      </c>
      <c r="B285" s="16">
        <v>2017052025</v>
      </c>
      <c r="C285" s="16" t="s">
        <v>325</v>
      </c>
      <c r="D285" s="16" t="s">
        <v>194</v>
      </c>
      <c r="E285" s="16" t="s">
        <v>64</v>
      </c>
      <c r="F285" s="17">
        <v>64.4</v>
      </c>
      <c r="G285" s="17">
        <f t="shared" si="22"/>
        <v>25.76</v>
      </c>
      <c r="H285" s="17">
        <v>91.52</v>
      </c>
      <c r="I285" s="17">
        <f t="shared" si="23"/>
        <v>54.912</v>
      </c>
      <c r="J285" s="17">
        <f t="shared" si="25"/>
        <v>80.672</v>
      </c>
      <c r="K285" s="17"/>
    </row>
    <row r="286" s="2" customFormat="1" ht="21.95" customHeight="1" spans="1:11">
      <c r="A286" s="15">
        <v>283</v>
      </c>
      <c r="B286" s="16">
        <v>2017052023</v>
      </c>
      <c r="C286" s="16" t="s">
        <v>326</v>
      </c>
      <c r="D286" s="16" t="s">
        <v>194</v>
      </c>
      <c r="E286" s="16" t="s">
        <v>64</v>
      </c>
      <c r="F286" s="17">
        <v>66.4</v>
      </c>
      <c r="G286" s="17">
        <f t="shared" si="22"/>
        <v>26.56</v>
      </c>
      <c r="H286" s="17">
        <v>90.1</v>
      </c>
      <c r="I286" s="17">
        <f t="shared" si="23"/>
        <v>54.06</v>
      </c>
      <c r="J286" s="17">
        <f t="shared" si="25"/>
        <v>80.62</v>
      </c>
      <c r="K286" s="17"/>
    </row>
    <row r="287" s="2" customFormat="1" ht="21.95" customHeight="1" spans="1:11">
      <c r="A287" s="15">
        <v>284</v>
      </c>
      <c r="B287" s="16">
        <v>2017052018</v>
      </c>
      <c r="C287" s="16" t="s">
        <v>327</v>
      </c>
      <c r="D287" s="16" t="s">
        <v>194</v>
      </c>
      <c r="E287" s="16" t="s">
        <v>64</v>
      </c>
      <c r="F287" s="17">
        <v>68.2</v>
      </c>
      <c r="G287" s="17">
        <f t="shared" si="22"/>
        <v>27.28</v>
      </c>
      <c r="H287" s="17">
        <v>87.5</v>
      </c>
      <c r="I287" s="17">
        <f t="shared" si="23"/>
        <v>52.5</v>
      </c>
      <c r="J287" s="17">
        <f t="shared" si="25"/>
        <v>79.78</v>
      </c>
      <c r="K287" s="17"/>
    </row>
    <row r="288" s="2" customFormat="1" ht="21.95" customHeight="1" spans="1:11">
      <c r="A288" s="15">
        <v>285</v>
      </c>
      <c r="B288" s="16">
        <v>2017052029</v>
      </c>
      <c r="C288" s="16" t="s">
        <v>328</v>
      </c>
      <c r="D288" s="16" t="s">
        <v>194</v>
      </c>
      <c r="E288" s="16" t="s">
        <v>64</v>
      </c>
      <c r="F288" s="17">
        <v>66.8</v>
      </c>
      <c r="G288" s="17">
        <f t="shared" si="22"/>
        <v>26.72</v>
      </c>
      <c r="H288" s="17">
        <v>88.26</v>
      </c>
      <c r="I288" s="17">
        <f t="shared" si="23"/>
        <v>52.956</v>
      </c>
      <c r="J288" s="17">
        <f t="shared" si="25"/>
        <v>79.676</v>
      </c>
      <c r="K288" s="17"/>
    </row>
    <row r="289" s="2" customFormat="1" ht="21.95" customHeight="1" spans="1:11">
      <c r="A289" s="15">
        <v>286</v>
      </c>
      <c r="B289" s="16">
        <v>2017052107</v>
      </c>
      <c r="C289" s="16" t="s">
        <v>329</v>
      </c>
      <c r="D289" s="16" t="s">
        <v>194</v>
      </c>
      <c r="E289" s="16" t="s">
        <v>64</v>
      </c>
      <c r="F289" s="17">
        <v>62.6</v>
      </c>
      <c r="G289" s="17">
        <f t="shared" si="22"/>
        <v>25.04</v>
      </c>
      <c r="H289" s="17">
        <v>87.56</v>
      </c>
      <c r="I289" s="17">
        <f t="shared" si="23"/>
        <v>52.536</v>
      </c>
      <c r="J289" s="17">
        <f t="shared" si="25"/>
        <v>77.576</v>
      </c>
      <c r="K289" s="17"/>
    </row>
    <row r="290" s="2" customFormat="1" ht="21.95" customHeight="1" spans="1:11">
      <c r="A290" s="15">
        <v>287</v>
      </c>
      <c r="B290" s="16">
        <v>2017052108</v>
      </c>
      <c r="C290" s="16" t="s">
        <v>330</v>
      </c>
      <c r="D290" s="16" t="s">
        <v>194</v>
      </c>
      <c r="E290" s="16" t="s">
        <v>64</v>
      </c>
      <c r="F290" s="17">
        <v>61.8</v>
      </c>
      <c r="G290" s="17">
        <f t="shared" si="22"/>
        <v>24.72</v>
      </c>
      <c r="H290" s="17">
        <v>88.04</v>
      </c>
      <c r="I290" s="17">
        <f t="shared" si="23"/>
        <v>52.824</v>
      </c>
      <c r="J290" s="17">
        <f t="shared" si="25"/>
        <v>77.544</v>
      </c>
      <c r="K290" s="17"/>
    </row>
    <row r="291" s="2" customFormat="1" ht="21.95" customHeight="1" spans="1:11">
      <c r="A291" s="15">
        <v>288</v>
      </c>
      <c r="B291" s="16">
        <v>2017052019</v>
      </c>
      <c r="C291" s="16" t="s">
        <v>331</v>
      </c>
      <c r="D291" s="16" t="s">
        <v>194</v>
      </c>
      <c r="E291" s="16" t="s">
        <v>64</v>
      </c>
      <c r="F291" s="17">
        <v>55.2</v>
      </c>
      <c r="G291" s="17">
        <f t="shared" si="22"/>
        <v>22.08</v>
      </c>
      <c r="H291" s="17">
        <v>92.06</v>
      </c>
      <c r="I291" s="17">
        <f t="shared" si="23"/>
        <v>55.236</v>
      </c>
      <c r="J291" s="17">
        <f t="shared" si="25"/>
        <v>77.316</v>
      </c>
      <c r="K291" s="17"/>
    </row>
    <row r="292" s="2" customFormat="1" ht="21.95" customHeight="1" spans="1:11">
      <c r="A292" s="15">
        <v>289</v>
      </c>
      <c r="B292" s="16">
        <v>2017052020</v>
      </c>
      <c r="C292" s="16" t="s">
        <v>332</v>
      </c>
      <c r="D292" s="16" t="s">
        <v>194</v>
      </c>
      <c r="E292" s="16" t="s">
        <v>64</v>
      </c>
      <c r="F292" s="17">
        <v>60.2</v>
      </c>
      <c r="G292" s="17">
        <f t="shared" si="22"/>
        <v>24.08</v>
      </c>
      <c r="H292" s="17">
        <v>88.3</v>
      </c>
      <c r="I292" s="17">
        <f t="shared" si="23"/>
        <v>52.98</v>
      </c>
      <c r="J292" s="17">
        <f t="shared" si="25"/>
        <v>77.06</v>
      </c>
      <c r="K292" s="17"/>
    </row>
    <row r="293" s="2" customFormat="1" ht="21.95" customHeight="1" spans="1:11">
      <c r="A293" s="15">
        <v>290</v>
      </c>
      <c r="B293" s="16">
        <v>2017052024</v>
      </c>
      <c r="C293" s="16" t="s">
        <v>333</v>
      </c>
      <c r="D293" s="16" t="s">
        <v>194</v>
      </c>
      <c r="E293" s="16" t="s">
        <v>64</v>
      </c>
      <c r="F293" s="17">
        <v>55.6</v>
      </c>
      <c r="G293" s="17">
        <f t="shared" si="22"/>
        <v>22.24</v>
      </c>
      <c r="H293" s="17">
        <v>84.52</v>
      </c>
      <c r="I293" s="17">
        <f t="shared" si="23"/>
        <v>50.712</v>
      </c>
      <c r="J293" s="17">
        <f t="shared" si="25"/>
        <v>72.952</v>
      </c>
      <c r="K293" s="17"/>
    </row>
    <row r="294" s="2" customFormat="1" ht="21.95" customHeight="1" spans="1:11">
      <c r="A294" s="15">
        <v>291</v>
      </c>
      <c r="B294" s="16">
        <v>2017052021</v>
      </c>
      <c r="C294" s="16" t="s">
        <v>334</v>
      </c>
      <c r="D294" s="16" t="s">
        <v>194</v>
      </c>
      <c r="E294" s="16" t="s">
        <v>64</v>
      </c>
      <c r="F294" s="17">
        <v>56.2</v>
      </c>
      <c r="G294" s="17">
        <f t="shared" si="22"/>
        <v>22.48</v>
      </c>
      <c r="H294" s="17">
        <v>82.82</v>
      </c>
      <c r="I294" s="17">
        <f t="shared" si="23"/>
        <v>49.692</v>
      </c>
      <c r="J294" s="17">
        <f t="shared" si="25"/>
        <v>72.172</v>
      </c>
      <c r="K294" s="17"/>
    </row>
    <row r="295" s="2" customFormat="1" ht="21.95" customHeight="1" spans="1:11">
      <c r="A295" s="15">
        <v>292</v>
      </c>
      <c r="B295" s="16">
        <v>2017052026</v>
      </c>
      <c r="C295" s="16" t="s">
        <v>335</v>
      </c>
      <c r="D295" s="16" t="s">
        <v>194</v>
      </c>
      <c r="E295" s="16" t="s">
        <v>64</v>
      </c>
      <c r="F295" s="17">
        <v>41.4</v>
      </c>
      <c r="G295" s="17">
        <f t="shared" si="22"/>
        <v>16.56</v>
      </c>
      <c r="H295" s="17">
        <v>80.3</v>
      </c>
      <c r="I295" s="17">
        <f t="shared" si="23"/>
        <v>48.18</v>
      </c>
      <c r="J295" s="17">
        <f t="shared" si="25"/>
        <v>64.74</v>
      </c>
      <c r="K295" s="17"/>
    </row>
    <row r="296" s="2" customFormat="1" ht="21.95" customHeight="1" spans="1:11">
      <c r="A296" s="15">
        <v>293</v>
      </c>
      <c r="B296" s="16">
        <v>2017052110</v>
      </c>
      <c r="C296" s="16" t="s">
        <v>336</v>
      </c>
      <c r="D296" s="16" t="s">
        <v>194</v>
      </c>
      <c r="E296" s="16" t="s">
        <v>64</v>
      </c>
      <c r="F296" s="17">
        <v>67.2</v>
      </c>
      <c r="G296" s="17">
        <f t="shared" si="22"/>
        <v>26.88</v>
      </c>
      <c r="H296" s="17" t="s">
        <v>26</v>
      </c>
      <c r="I296" s="17">
        <v>0</v>
      </c>
      <c r="J296" s="17">
        <f>F296*0.4</f>
        <v>26.88</v>
      </c>
      <c r="K296" s="17"/>
    </row>
    <row r="297" s="2" customFormat="1" ht="21.95" customHeight="1" spans="1:11">
      <c r="A297" s="15">
        <v>294</v>
      </c>
      <c r="B297" s="16">
        <v>2017052126</v>
      </c>
      <c r="C297" s="16" t="s">
        <v>337</v>
      </c>
      <c r="D297" s="16" t="s">
        <v>194</v>
      </c>
      <c r="E297" s="16" t="s">
        <v>36</v>
      </c>
      <c r="F297" s="17">
        <v>80</v>
      </c>
      <c r="G297" s="17">
        <f t="shared" si="22"/>
        <v>32</v>
      </c>
      <c r="H297" s="17">
        <v>82.04</v>
      </c>
      <c r="I297" s="17">
        <f t="shared" si="23"/>
        <v>49.224</v>
      </c>
      <c r="J297" s="17">
        <f t="shared" ref="J297:J317" si="26">F297*0.4+H297*0.6</f>
        <v>81.224</v>
      </c>
      <c r="K297" s="17"/>
    </row>
    <row r="298" s="2" customFormat="1" ht="21.95" customHeight="1" spans="1:11">
      <c r="A298" s="15">
        <v>295</v>
      </c>
      <c r="B298" s="16">
        <v>2017052721</v>
      </c>
      <c r="C298" s="16" t="s">
        <v>338</v>
      </c>
      <c r="D298" s="16" t="s">
        <v>194</v>
      </c>
      <c r="E298" s="16" t="s">
        <v>154</v>
      </c>
      <c r="F298" s="17">
        <v>57.2</v>
      </c>
      <c r="G298" s="17">
        <f t="shared" si="22"/>
        <v>22.88</v>
      </c>
      <c r="H298" s="17">
        <v>86.92</v>
      </c>
      <c r="I298" s="17">
        <f t="shared" si="23"/>
        <v>52.152</v>
      </c>
      <c r="J298" s="17">
        <f t="shared" si="26"/>
        <v>75.032</v>
      </c>
      <c r="K298" s="17"/>
    </row>
    <row r="299" s="2" customFormat="1" ht="21.95" customHeight="1" spans="1:11">
      <c r="A299" s="15">
        <v>296</v>
      </c>
      <c r="B299" s="16">
        <v>2017052118</v>
      </c>
      <c r="C299" s="16" t="s">
        <v>339</v>
      </c>
      <c r="D299" s="16" t="s">
        <v>194</v>
      </c>
      <c r="E299" s="16" t="s">
        <v>36</v>
      </c>
      <c r="F299" s="17">
        <v>76.4</v>
      </c>
      <c r="G299" s="17">
        <f t="shared" si="22"/>
        <v>30.56</v>
      </c>
      <c r="H299" s="17">
        <v>87.72</v>
      </c>
      <c r="I299" s="17">
        <f t="shared" si="23"/>
        <v>52.632</v>
      </c>
      <c r="J299" s="17">
        <f t="shared" si="26"/>
        <v>83.192</v>
      </c>
      <c r="K299" s="17"/>
    </row>
    <row r="300" s="2" customFormat="1" ht="21.95" customHeight="1" spans="1:11">
      <c r="A300" s="15">
        <v>297</v>
      </c>
      <c r="B300" s="16">
        <v>2017052129</v>
      </c>
      <c r="C300" s="16" t="s">
        <v>340</v>
      </c>
      <c r="D300" s="16" t="s">
        <v>194</v>
      </c>
      <c r="E300" s="16" t="s">
        <v>36</v>
      </c>
      <c r="F300" s="17">
        <v>70.6</v>
      </c>
      <c r="G300" s="17">
        <f t="shared" si="22"/>
        <v>28.24</v>
      </c>
      <c r="H300" s="17">
        <v>87.62</v>
      </c>
      <c r="I300" s="17">
        <f t="shared" si="23"/>
        <v>52.572</v>
      </c>
      <c r="J300" s="17">
        <f t="shared" si="26"/>
        <v>80.812</v>
      </c>
      <c r="K300" s="17"/>
    </row>
    <row r="301" s="2" customFormat="1" ht="21.95" customHeight="1" spans="1:11">
      <c r="A301" s="15">
        <v>298</v>
      </c>
      <c r="B301" s="16">
        <v>2017052112</v>
      </c>
      <c r="C301" s="16" t="s">
        <v>341</v>
      </c>
      <c r="D301" s="16" t="s">
        <v>194</v>
      </c>
      <c r="E301" s="16" t="s">
        <v>36</v>
      </c>
      <c r="F301" s="17">
        <v>68.6</v>
      </c>
      <c r="G301" s="17">
        <f t="shared" si="22"/>
        <v>27.44</v>
      </c>
      <c r="H301" s="17">
        <v>87.52</v>
      </c>
      <c r="I301" s="17">
        <f t="shared" si="23"/>
        <v>52.512</v>
      </c>
      <c r="J301" s="17">
        <f t="shared" si="26"/>
        <v>79.952</v>
      </c>
      <c r="K301" s="17"/>
    </row>
    <row r="302" s="2" customFormat="1" ht="21.95" customHeight="1" spans="1:11">
      <c r="A302" s="15">
        <v>299</v>
      </c>
      <c r="B302" s="16">
        <v>2017052209</v>
      </c>
      <c r="C302" s="16" t="s">
        <v>342</v>
      </c>
      <c r="D302" s="16" t="s">
        <v>194</v>
      </c>
      <c r="E302" s="16" t="s">
        <v>36</v>
      </c>
      <c r="F302" s="17">
        <v>72.6</v>
      </c>
      <c r="G302" s="17">
        <f t="shared" si="22"/>
        <v>29.04</v>
      </c>
      <c r="H302" s="17">
        <v>84.5</v>
      </c>
      <c r="I302" s="17">
        <f t="shared" si="23"/>
        <v>50.7</v>
      </c>
      <c r="J302" s="17">
        <f t="shared" si="26"/>
        <v>79.74</v>
      </c>
      <c r="K302" s="17"/>
    </row>
    <row r="303" s="2" customFormat="1" ht="21.95" customHeight="1" spans="1:11">
      <c r="A303" s="15">
        <v>300</v>
      </c>
      <c r="B303" s="16">
        <v>2017052119</v>
      </c>
      <c r="C303" s="16" t="s">
        <v>343</v>
      </c>
      <c r="D303" s="16" t="s">
        <v>194</v>
      </c>
      <c r="E303" s="16" t="s">
        <v>36</v>
      </c>
      <c r="F303" s="17">
        <v>67</v>
      </c>
      <c r="G303" s="17">
        <f t="shared" si="22"/>
        <v>26.8</v>
      </c>
      <c r="H303" s="17">
        <v>88.02</v>
      </c>
      <c r="I303" s="17">
        <f t="shared" si="23"/>
        <v>52.812</v>
      </c>
      <c r="J303" s="17">
        <f t="shared" si="26"/>
        <v>79.612</v>
      </c>
      <c r="K303" s="17"/>
    </row>
    <row r="304" s="2" customFormat="1" ht="21.95" customHeight="1" spans="1:11">
      <c r="A304" s="15">
        <v>301</v>
      </c>
      <c r="B304" s="16">
        <v>2017052210</v>
      </c>
      <c r="C304" s="16" t="s">
        <v>344</v>
      </c>
      <c r="D304" s="16" t="s">
        <v>194</v>
      </c>
      <c r="E304" s="16" t="s">
        <v>36</v>
      </c>
      <c r="F304" s="17">
        <v>75</v>
      </c>
      <c r="G304" s="17">
        <f t="shared" si="22"/>
        <v>30</v>
      </c>
      <c r="H304" s="17">
        <v>82.38</v>
      </c>
      <c r="I304" s="17">
        <f t="shared" si="23"/>
        <v>49.428</v>
      </c>
      <c r="J304" s="17">
        <f t="shared" si="26"/>
        <v>79.428</v>
      </c>
      <c r="K304" s="17"/>
    </row>
    <row r="305" s="2" customFormat="1" ht="21.95" customHeight="1" spans="1:11">
      <c r="A305" s="15">
        <v>302</v>
      </c>
      <c r="B305" s="16">
        <v>2017052201</v>
      </c>
      <c r="C305" s="16" t="s">
        <v>338</v>
      </c>
      <c r="D305" s="16" t="s">
        <v>194</v>
      </c>
      <c r="E305" s="16" t="s">
        <v>36</v>
      </c>
      <c r="F305" s="17">
        <v>73.4</v>
      </c>
      <c r="G305" s="17">
        <f t="shared" si="22"/>
        <v>29.36</v>
      </c>
      <c r="H305" s="17">
        <v>82.68</v>
      </c>
      <c r="I305" s="17">
        <f t="shared" si="23"/>
        <v>49.608</v>
      </c>
      <c r="J305" s="17">
        <f t="shared" si="26"/>
        <v>78.968</v>
      </c>
      <c r="K305" s="17"/>
    </row>
    <row r="306" s="2" customFormat="1" ht="21.95" customHeight="1" spans="1:11">
      <c r="A306" s="15">
        <v>303</v>
      </c>
      <c r="B306" s="16">
        <v>2017052113</v>
      </c>
      <c r="C306" s="16" t="s">
        <v>345</v>
      </c>
      <c r="D306" s="16" t="s">
        <v>194</v>
      </c>
      <c r="E306" s="16" t="s">
        <v>36</v>
      </c>
      <c r="F306" s="17">
        <v>65</v>
      </c>
      <c r="G306" s="17">
        <f t="shared" si="22"/>
        <v>26</v>
      </c>
      <c r="H306" s="17">
        <v>87.18</v>
      </c>
      <c r="I306" s="17">
        <f t="shared" si="23"/>
        <v>52.308</v>
      </c>
      <c r="J306" s="17">
        <f t="shared" si="26"/>
        <v>78.308</v>
      </c>
      <c r="K306" s="17"/>
    </row>
    <row r="307" s="2" customFormat="1" ht="21.95" customHeight="1" spans="1:11">
      <c r="A307" s="15">
        <v>304</v>
      </c>
      <c r="B307" s="16">
        <v>2017052120</v>
      </c>
      <c r="C307" s="16" t="s">
        <v>346</v>
      </c>
      <c r="D307" s="16" t="s">
        <v>194</v>
      </c>
      <c r="E307" s="16" t="s">
        <v>36</v>
      </c>
      <c r="F307" s="17">
        <v>69.8</v>
      </c>
      <c r="G307" s="17">
        <f t="shared" si="22"/>
        <v>27.92</v>
      </c>
      <c r="H307" s="17">
        <v>82.66</v>
      </c>
      <c r="I307" s="17">
        <f t="shared" si="23"/>
        <v>49.596</v>
      </c>
      <c r="J307" s="17">
        <f t="shared" si="26"/>
        <v>77.516</v>
      </c>
      <c r="K307" s="17"/>
    </row>
    <row r="308" s="2" customFormat="1" ht="21.95" customHeight="1" spans="1:11">
      <c r="A308" s="15">
        <v>305</v>
      </c>
      <c r="B308" s="16">
        <v>2017052121</v>
      </c>
      <c r="C308" s="16" t="s">
        <v>347</v>
      </c>
      <c r="D308" s="16" t="s">
        <v>194</v>
      </c>
      <c r="E308" s="16" t="s">
        <v>36</v>
      </c>
      <c r="F308" s="17">
        <v>69.8</v>
      </c>
      <c r="G308" s="17">
        <f t="shared" si="22"/>
        <v>27.92</v>
      </c>
      <c r="H308" s="17">
        <v>82.42</v>
      </c>
      <c r="I308" s="17">
        <f t="shared" si="23"/>
        <v>49.452</v>
      </c>
      <c r="J308" s="17">
        <f t="shared" si="26"/>
        <v>77.372</v>
      </c>
      <c r="K308" s="17"/>
    </row>
    <row r="309" s="2" customFormat="1" ht="21.95" customHeight="1" spans="1:11">
      <c r="A309" s="15">
        <v>306</v>
      </c>
      <c r="B309" s="16">
        <v>2017052123</v>
      </c>
      <c r="C309" s="16" t="s">
        <v>348</v>
      </c>
      <c r="D309" s="16" t="s">
        <v>194</v>
      </c>
      <c r="E309" s="16" t="s">
        <v>36</v>
      </c>
      <c r="F309" s="17">
        <v>66.4</v>
      </c>
      <c r="G309" s="17">
        <f t="shared" si="22"/>
        <v>26.56</v>
      </c>
      <c r="H309" s="17">
        <v>84.46</v>
      </c>
      <c r="I309" s="17">
        <f t="shared" si="23"/>
        <v>50.676</v>
      </c>
      <c r="J309" s="17">
        <f t="shared" si="26"/>
        <v>77.236</v>
      </c>
      <c r="K309" s="17"/>
    </row>
    <row r="310" s="2" customFormat="1" ht="21.95" customHeight="1" spans="1:11">
      <c r="A310" s="15">
        <v>307</v>
      </c>
      <c r="B310" s="16">
        <v>2017052202</v>
      </c>
      <c r="C310" s="16" t="s">
        <v>342</v>
      </c>
      <c r="D310" s="16" t="s">
        <v>194</v>
      </c>
      <c r="E310" s="16" t="s">
        <v>36</v>
      </c>
      <c r="F310" s="17">
        <v>68.8</v>
      </c>
      <c r="G310" s="17">
        <f t="shared" si="22"/>
        <v>27.52</v>
      </c>
      <c r="H310" s="17">
        <v>82.7</v>
      </c>
      <c r="I310" s="17">
        <f t="shared" si="23"/>
        <v>49.62</v>
      </c>
      <c r="J310" s="17">
        <f t="shared" si="26"/>
        <v>77.14</v>
      </c>
      <c r="K310" s="17"/>
    </row>
    <row r="311" s="2" customFormat="1" ht="21.95" customHeight="1" spans="1:11">
      <c r="A311" s="15">
        <v>308</v>
      </c>
      <c r="B311" s="16">
        <v>2017052125</v>
      </c>
      <c r="C311" s="16" t="s">
        <v>349</v>
      </c>
      <c r="D311" s="16" t="s">
        <v>194</v>
      </c>
      <c r="E311" s="16" t="s">
        <v>36</v>
      </c>
      <c r="F311" s="17">
        <v>70.4</v>
      </c>
      <c r="G311" s="17">
        <f t="shared" si="22"/>
        <v>28.16</v>
      </c>
      <c r="H311" s="17">
        <v>81.56</v>
      </c>
      <c r="I311" s="17">
        <f t="shared" si="23"/>
        <v>48.936</v>
      </c>
      <c r="J311" s="17">
        <f t="shared" si="26"/>
        <v>77.096</v>
      </c>
      <c r="K311" s="17"/>
    </row>
    <row r="312" s="2" customFormat="1" ht="21.95" customHeight="1" spans="1:11">
      <c r="A312" s="15">
        <v>309</v>
      </c>
      <c r="B312" s="16">
        <v>2017052205</v>
      </c>
      <c r="C312" s="16" t="s">
        <v>350</v>
      </c>
      <c r="D312" s="16" t="s">
        <v>194</v>
      </c>
      <c r="E312" s="16" t="s">
        <v>36</v>
      </c>
      <c r="F312" s="17">
        <v>65.8</v>
      </c>
      <c r="G312" s="17">
        <f t="shared" si="22"/>
        <v>26.32</v>
      </c>
      <c r="H312" s="17">
        <v>82.84</v>
      </c>
      <c r="I312" s="17">
        <f t="shared" si="23"/>
        <v>49.704</v>
      </c>
      <c r="J312" s="17">
        <f t="shared" si="26"/>
        <v>76.024</v>
      </c>
      <c r="K312" s="17"/>
    </row>
    <row r="313" s="2" customFormat="1" ht="21.95" customHeight="1" spans="1:11">
      <c r="A313" s="15">
        <v>310</v>
      </c>
      <c r="B313" s="16">
        <v>2017052111</v>
      </c>
      <c r="C313" s="16" t="s">
        <v>351</v>
      </c>
      <c r="D313" s="16" t="s">
        <v>194</v>
      </c>
      <c r="E313" s="16" t="s">
        <v>36</v>
      </c>
      <c r="F313" s="17">
        <v>64.6</v>
      </c>
      <c r="G313" s="17">
        <f t="shared" si="22"/>
        <v>25.84</v>
      </c>
      <c r="H313" s="17">
        <v>82.98</v>
      </c>
      <c r="I313" s="17">
        <f t="shared" si="23"/>
        <v>49.788</v>
      </c>
      <c r="J313" s="17">
        <f t="shared" si="26"/>
        <v>75.628</v>
      </c>
      <c r="K313" s="17"/>
    </row>
    <row r="314" s="2" customFormat="1" ht="21.95" customHeight="1" spans="1:11">
      <c r="A314" s="15">
        <v>311</v>
      </c>
      <c r="B314" s="16">
        <v>2017052116</v>
      </c>
      <c r="C314" s="16" t="s">
        <v>352</v>
      </c>
      <c r="D314" s="16" t="s">
        <v>194</v>
      </c>
      <c r="E314" s="16" t="s">
        <v>36</v>
      </c>
      <c r="F314" s="17">
        <v>65.8</v>
      </c>
      <c r="G314" s="17">
        <f t="shared" si="22"/>
        <v>26.32</v>
      </c>
      <c r="H314" s="17">
        <v>81.86</v>
      </c>
      <c r="I314" s="17">
        <f t="shared" si="23"/>
        <v>49.116</v>
      </c>
      <c r="J314" s="17">
        <f t="shared" si="26"/>
        <v>75.436</v>
      </c>
      <c r="K314" s="17"/>
    </row>
    <row r="315" s="2" customFormat="1" ht="21.95" customHeight="1" spans="1:11">
      <c r="A315" s="15">
        <v>312</v>
      </c>
      <c r="B315" s="16">
        <v>2017052212</v>
      </c>
      <c r="C315" s="16" t="s">
        <v>353</v>
      </c>
      <c r="D315" s="16" t="s">
        <v>194</v>
      </c>
      <c r="E315" s="16" t="s">
        <v>36</v>
      </c>
      <c r="F315" s="17">
        <v>65</v>
      </c>
      <c r="G315" s="17">
        <f t="shared" si="22"/>
        <v>26</v>
      </c>
      <c r="H315" s="17">
        <v>79.86</v>
      </c>
      <c r="I315" s="17">
        <f t="shared" si="23"/>
        <v>47.916</v>
      </c>
      <c r="J315" s="17">
        <f t="shared" si="26"/>
        <v>73.916</v>
      </c>
      <c r="K315" s="17"/>
    </row>
    <row r="316" s="2" customFormat="1" ht="21.95" customHeight="1" spans="1:11">
      <c r="A316" s="15">
        <v>313</v>
      </c>
      <c r="B316" s="16">
        <v>2017052115</v>
      </c>
      <c r="C316" s="16" t="s">
        <v>354</v>
      </c>
      <c r="D316" s="16" t="s">
        <v>194</v>
      </c>
      <c r="E316" s="16" t="s">
        <v>36</v>
      </c>
      <c r="F316" s="17">
        <v>63.8</v>
      </c>
      <c r="G316" s="17">
        <f t="shared" si="22"/>
        <v>25.52</v>
      </c>
      <c r="H316" s="17">
        <v>80.18</v>
      </c>
      <c r="I316" s="17">
        <f t="shared" si="23"/>
        <v>48.108</v>
      </c>
      <c r="J316" s="17">
        <f t="shared" si="26"/>
        <v>73.628</v>
      </c>
      <c r="K316" s="17"/>
    </row>
    <row r="317" s="2" customFormat="1" ht="21.95" customHeight="1" spans="1:11">
      <c r="A317" s="15">
        <v>314</v>
      </c>
      <c r="B317" s="16">
        <v>2017052117</v>
      </c>
      <c r="C317" s="16" t="s">
        <v>355</v>
      </c>
      <c r="D317" s="16" t="s">
        <v>194</v>
      </c>
      <c r="E317" s="16" t="s">
        <v>36</v>
      </c>
      <c r="F317" s="17">
        <v>61.6</v>
      </c>
      <c r="G317" s="17">
        <f t="shared" si="22"/>
        <v>24.64</v>
      </c>
      <c r="H317" s="17">
        <v>79.62</v>
      </c>
      <c r="I317" s="17">
        <f t="shared" si="23"/>
        <v>47.772</v>
      </c>
      <c r="J317" s="17">
        <f t="shared" si="26"/>
        <v>72.412</v>
      </c>
      <c r="K317" s="17"/>
    </row>
    <row r="318" s="2" customFormat="1" ht="21.95" customHeight="1" spans="1:11">
      <c r="A318" s="15">
        <v>315</v>
      </c>
      <c r="B318" s="16">
        <v>2017052124</v>
      </c>
      <c r="C318" s="16" t="s">
        <v>356</v>
      </c>
      <c r="D318" s="16" t="s">
        <v>194</v>
      </c>
      <c r="E318" s="16" t="s">
        <v>36</v>
      </c>
      <c r="F318" s="17">
        <v>70.2</v>
      </c>
      <c r="G318" s="17">
        <f t="shared" si="22"/>
        <v>28.08</v>
      </c>
      <c r="H318" s="17" t="s">
        <v>26</v>
      </c>
      <c r="I318" s="17">
        <v>0</v>
      </c>
      <c r="J318" s="17">
        <f>F318*0.4</f>
        <v>28.08</v>
      </c>
      <c r="K318" s="17"/>
    </row>
    <row r="319" s="2" customFormat="1" ht="21.95" customHeight="1" spans="1:11">
      <c r="A319" s="15">
        <v>316</v>
      </c>
      <c r="B319" s="16">
        <v>2017052213</v>
      </c>
      <c r="C319" s="16" t="s">
        <v>357</v>
      </c>
      <c r="D319" s="16" t="s">
        <v>194</v>
      </c>
      <c r="E319" s="16" t="s">
        <v>36</v>
      </c>
      <c r="F319" s="17">
        <v>62.2</v>
      </c>
      <c r="G319" s="17">
        <f t="shared" si="22"/>
        <v>24.88</v>
      </c>
      <c r="H319" s="17" t="s">
        <v>26</v>
      </c>
      <c r="I319" s="17">
        <v>0</v>
      </c>
      <c r="J319" s="17">
        <f>F319*0.4</f>
        <v>24.88</v>
      </c>
      <c r="K319" s="17"/>
    </row>
    <row r="320" s="2" customFormat="1" ht="21.95" customHeight="1" spans="1:11">
      <c r="A320" s="15">
        <v>317</v>
      </c>
      <c r="B320" s="16">
        <v>2017052215</v>
      </c>
      <c r="C320" s="16" t="s">
        <v>358</v>
      </c>
      <c r="D320" s="16" t="s">
        <v>194</v>
      </c>
      <c r="E320" s="16" t="s">
        <v>359</v>
      </c>
      <c r="F320" s="17">
        <v>80.2</v>
      </c>
      <c r="G320" s="17">
        <f t="shared" si="22"/>
        <v>32.08</v>
      </c>
      <c r="H320" s="17">
        <v>93.1</v>
      </c>
      <c r="I320" s="17">
        <f t="shared" si="23"/>
        <v>55.86</v>
      </c>
      <c r="J320" s="17">
        <f t="shared" ref="J320:J360" si="27">F320*0.4+H320*0.6</f>
        <v>87.94</v>
      </c>
      <c r="K320" s="17"/>
    </row>
    <row r="321" s="2" customFormat="1" ht="21.95" customHeight="1" spans="1:11">
      <c r="A321" s="15">
        <v>318</v>
      </c>
      <c r="B321" s="16">
        <v>2017052218</v>
      </c>
      <c r="C321" s="16" t="s">
        <v>360</v>
      </c>
      <c r="D321" s="16" t="s">
        <v>194</v>
      </c>
      <c r="E321" s="16" t="s">
        <v>359</v>
      </c>
      <c r="F321" s="17">
        <v>78.2</v>
      </c>
      <c r="G321" s="17">
        <f t="shared" si="22"/>
        <v>31.28</v>
      </c>
      <c r="H321" s="17">
        <v>93.78</v>
      </c>
      <c r="I321" s="17">
        <f t="shared" si="23"/>
        <v>56.268</v>
      </c>
      <c r="J321" s="17">
        <f t="shared" si="27"/>
        <v>87.548</v>
      </c>
      <c r="K321" s="17"/>
    </row>
    <row r="322" s="2" customFormat="1" ht="21.95" customHeight="1" spans="1:11">
      <c r="A322" s="15">
        <v>319</v>
      </c>
      <c r="B322" s="16">
        <v>2017052314</v>
      </c>
      <c r="C322" s="16" t="s">
        <v>361</v>
      </c>
      <c r="D322" s="16" t="s">
        <v>194</v>
      </c>
      <c r="E322" s="16" t="s">
        <v>359</v>
      </c>
      <c r="F322" s="17">
        <v>77.4</v>
      </c>
      <c r="G322" s="17">
        <f t="shared" si="22"/>
        <v>30.96</v>
      </c>
      <c r="H322" s="17">
        <v>91.2</v>
      </c>
      <c r="I322" s="17">
        <f t="shared" si="23"/>
        <v>54.72</v>
      </c>
      <c r="J322" s="17">
        <f t="shared" si="27"/>
        <v>85.68</v>
      </c>
      <c r="K322" s="17"/>
    </row>
    <row r="323" s="2" customFormat="1" ht="21.95" customHeight="1" spans="1:11">
      <c r="A323" s="15">
        <v>320</v>
      </c>
      <c r="B323" s="16">
        <v>2017052312</v>
      </c>
      <c r="C323" s="16" t="s">
        <v>362</v>
      </c>
      <c r="D323" s="16" t="s">
        <v>194</v>
      </c>
      <c r="E323" s="16" t="s">
        <v>359</v>
      </c>
      <c r="F323" s="17">
        <v>72.8</v>
      </c>
      <c r="G323" s="17">
        <f t="shared" si="22"/>
        <v>29.12</v>
      </c>
      <c r="H323" s="17">
        <v>93.46</v>
      </c>
      <c r="I323" s="17">
        <f t="shared" si="23"/>
        <v>56.076</v>
      </c>
      <c r="J323" s="17">
        <f t="shared" si="27"/>
        <v>85.196</v>
      </c>
      <c r="K323" s="17"/>
    </row>
    <row r="324" s="2" customFormat="1" ht="21.95" customHeight="1" spans="1:11">
      <c r="A324" s="15">
        <v>321</v>
      </c>
      <c r="B324" s="16">
        <v>2017052322</v>
      </c>
      <c r="C324" s="16" t="s">
        <v>363</v>
      </c>
      <c r="D324" s="16" t="s">
        <v>194</v>
      </c>
      <c r="E324" s="16" t="s">
        <v>359</v>
      </c>
      <c r="F324" s="17">
        <v>74.4</v>
      </c>
      <c r="G324" s="17">
        <f t="shared" si="22"/>
        <v>29.76</v>
      </c>
      <c r="H324" s="17">
        <v>91.82</v>
      </c>
      <c r="I324" s="17">
        <f t="shared" si="23"/>
        <v>55.092</v>
      </c>
      <c r="J324" s="17">
        <f t="shared" si="27"/>
        <v>84.852</v>
      </c>
      <c r="K324" s="17"/>
    </row>
    <row r="325" s="2" customFormat="1" ht="21.95" customHeight="1" spans="1:11">
      <c r="A325" s="15">
        <v>322</v>
      </c>
      <c r="B325" s="16">
        <v>2017052309</v>
      </c>
      <c r="C325" s="16" t="s">
        <v>364</v>
      </c>
      <c r="D325" s="16" t="s">
        <v>194</v>
      </c>
      <c r="E325" s="16" t="s">
        <v>359</v>
      </c>
      <c r="F325" s="17">
        <v>69</v>
      </c>
      <c r="G325" s="17">
        <f t="shared" si="22"/>
        <v>27.6</v>
      </c>
      <c r="H325" s="17">
        <v>94.08</v>
      </c>
      <c r="I325" s="17">
        <f t="shared" si="23"/>
        <v>56.448</v>
      </c>
      <c r="J325" s="17">
        <f t="shared" si="27"/>
        <v>84.048</v>
      </c>
      <c r="K325" s="17"/>
    </row>
    <row r="326" s="2" customFormat="1" ht="21.95" customHeight="1" spans="1:11">
      <c r="A326" s="15">
        <v>323</v>
      </c>
      <c r="B326" s="16">
        <v>2017052311</v>
      </c>
      <c r="C326" s="16" t="s">
        <v>365</v>
      </c>
      <c r="D326" s="16" t="s">
        <v>194</v>
      </c>
      <c r="E326" s="16" t="s">
        <v>359</v>
      </c>
      <c r="F326" s="17">
        <v>77.4</v>
      </c>
      <c r="G326" s="17">
        <f t="shared" si="22"/>
        <v>30.96</v>
      </c>
      <c r="H326" s="17">
        <v>88.1</v>
      </c>
      <c r="I326" s="17">
        <f t="shared" si="23"/>
        <v>52.86</v>
      </c>
      <c r="J326" s="17">
        <f t="shared" si="27"/>
        <v>83.82</v>
      </c>
      <c r="K326" s="17"/>
    </row>
    <row r="327" s="2" customFormat="1" ht="21.95" customHeight="1" spans="1:11">
      <c r="A327" s="15">
        <v>324</v>
      </c>
      <c r="B327" s="16">
        <v>2017052301</v>
      </c>
      <c r="C327" s="16" t="s">
        <v>366</v>
      </c>
      <c r="D327" s="16" t="s">
        <v>194</v>
      </c>
      <c r="E327" s="16" t="s">
        <v>359</v>
      </c>
      <c r="F327" s="17">
        <v>69</v>
      </c>
      <c r="G327" s="17">
        <f t="shared" si="22"/>
        <v>27.6</v>
      </c>
      <c r="H327" s="17">
        <v>93.64</v>
      </c>
      <c r="I327" s="17">
        <f t="shared" si="23"/>
        <v>56.184</v>
      </c>
      <c r="J327" s="17">
        <f t="shared" si="27"/>
        <v>83.784</v>
      </c>
      <c r="K327" s="17"/>
    </row>
    <row r="328" s="2" customFormat="1" ht="21.95" customHeight="1" spans="1:11">
      <c r="A328" s="15">
        <v>325</v>
      </c>
      <c r="B328" s="16">
        <v>2017052310</v>
      </c>
      <c r="C328" s="16" t="s">
        <v>367</v>
      </c>
      <c r="D328" s="16" t="s">
        <v>194</v>
      </c>
      <c r="E328" s="16" t="s">
        <v>359</v>
      </c>
      <c r="F328" s="17">
        <v>69.4</v>
      </c>
      <c r="G328" s="17">
        <f t="shared" si="22"/>
        <v>27.76</v>
      </c>
      <c r="H328" s="17">
        <v>92.68</v>
      </c>
      <c r="I328" s="17">
        <f t="shared" si="23"/>
        <v>55.608</v>
      </c>
      <c r="J328" s="17">
        <f t="shared" si="27"/>
        <v>83.368</v>
      </c>
      <c r="K328" s="17"/>
    </row>
    <row r="329" s="2" customFormat="1" ht="21.95" customHeight="1" spans="1:11">
      <c r="A329" s="15">
        <v>326</v>
      </c>
      <c r="B329" s="16">
        <v>2017052224</v>
      </c>
      <c r="C329" s="16" t="s">
        <v>368</v>
      </c>
      <c r="D329" s="16" t="s">
        <v>194</v>
      </c>
      <c r="E329" s="16" t="s">
        <v>359</v>
      </c>
      <c r="F329" s="17">
        <v>73.2</v>
      </c>
      <c r="G329" s="17">
        <f t="shared" si="22"/>
        <v>29.28</v>
      </c>
      <c r="H329" s="17">
        <v>90.14</v>
      </c>
      <c r="I329" s="17">
        <f t="shared" si="23"/>
        <v>54.084</v>
      </c>
      <c r="J329" s="17">
        <f t="shared" si="27"/>
        <v>83.364</v>
      </c>
      <c r="K329" s="17"/>
    </row>
    <row r="330" s="2" customFormat="1" ht="21.95" customHeight="1" spans="1:11">
      <c r="A330" s="15">
        <v>327</v>
      </c>
      <c r="B330" s="16">
        <v>2017052327</v>
      </c>
      <c r="C330" s="16" t="s">
        <v>369</v>
      </c>
      <c r="D330" s="16" t="s">
        <v>194</v>
      </c>
      <c r="E330" s="16" t="s">
        <v>359</v>
      </c>
      <c r="F330" s="17">
        <v>70</v>
      </c>
      <c r="G330" s="17">
        <f t="shared" si="22"/>
        <v>28</v>
      </c>
      <c r="H330" s="17">
        <v>92.06</v>
      </c>
      <c r="I330" s="17">
        <f t="shared" si="23"/>
        <v>55.236</v>
      </c>
      <c r="J330" s="17">
        <f t="shared" si="27"/>
        <v>83.236</v>
      </c>
      <c r="K330" s="17"/>
    </row>
    <row r="331" s="2" customFormat="1" ht="21.95" customHeight="1" spans="1:11">
      <c r="A331" s="15">
        <v>328</v>
      </c>
      <c r="B331" s="16">
        <v>2017052426</v>
      </c>
      <c r="C331" s="16" t="s">
        <v>370</v>
      </c>
      <c r="D331" s="16" t="s">
        <v>194</v>
      </c>
      <c r="E331" s="16" t="s">
        <v>359</v>
      </c>
      <c r="F331" s="17">
        <v>72.6</v>
      </c>
      <c r="G331" s="17">
        <f t="shared" si="22"/>
        <v>29.04</v>
      </c>
      <c r="H331" s="17">
        <v>89.9</v>
      </c>
      <c r="I331" s="17">
        <f t="shared" si="23"/>
        <v>53.94</v>
      </c>
      <c r="J331" s="17">
        <f t="shared" si="27"/>
        <v>82.98</v>
      </c>
      <c r="K331" s="17"/>
    </row>
    <row r="332" s="2" customFormat="1" ht="21.95" customHeight="1" spans="1:11">
      <c r="A332" s="15">
        <v>329</v>
      </c>
      <c r="B332" s="16">
        <v>2017052305</v>
      </c>
      <c r="C332" s="16" t="s">
        <v>371</v>
      </c>
      <c r="D332" s="16" t="s">
        <v>194</v>
      </c>
      <c r="E332" s="16" t="s">
        <v>359</v>
      </c>
      <c r="F332" s="17">
        <v>68.4</v>
      </c>
      <c r="G332" s="17">
        <f t="shared" si="22"/>
        <v>27.36</v>
      </c>
      <c r="H332" s="17">
        <v>91.54</v>
      </c>
      <c r="I332" s="17">
        <f t="shared" si="23"/>
        <v>54.924</v>
      </c>
      <c r="J332" s="17">
        <f t="shared" si="27"/>
        <v>82.284</v>
      </c>
      <c r="K332" s="17"/>
    </row>
    <row r="333" s="2" customFormat="1" ht="21.95" customHeight="1" spans="1:11">
      <c r="A333" s="15">
        <v>330</v>
      </c>
      <c r="B333" s="16">
        <v>2017052414</v>
      </c>
      <c r="C333" s="16" t="s">
        <v>372</v>
      </c>
      <c r="D333" s="16" t="s">
        <v>194</v>
      </c>
      <c r="E333" s="16" t="s">
        <v>359</v>
      </c>
      <c r="F333" s="17">
        <v>76.2</v>
      </c>
      <c r="G333" s="17">
        <f t="shared" si="22"/>
        <v>30.48</v>
      </c>
      <c r="H333" s="17">
        <v>86.32</v>
      </c>
      <c r="I333" s="17">
        <f t="shared" si="23"/>
        <v>51.792</v>
      </c>
      <c r="J333" s="17">
        <f t="shared" si="27"/>
        <v>82.272</v>
      </c>
      <c r="K333" s="17"/>
    </row>
    <row r="334" s="2" customFormat="1" ht="21.95" customHeight="1" spans="1:11">
      <c r="A334" s="15">
        <v>331</v>
      </c>
      <c r="B334" s="16">
        <v>2017052220</v>
      </c>
      <c r="C334" s="16" t="s">
        <v>373</v>
      </c>
      <c r="D334" s="16" t="s">
        <v>194</v>
      </c>
      <c r="E334" s="16" t="s">
        <v>359</v>
      </c>
      <c r="F334" s="17">
        <v>71</v>
      </c>
      <c r="G334" s="17">
        <f t="shared" si="22"/>
        <v>28.4</v>
      </c>
      <c r="H334" s="17">
        <v>89.7</v>
      </c>
      <c r="I334" s="17">
        <f t="shared" si="23"/>
        <v>53.82</v>
      </c>
      <c r="J334" s="17">
        <f t="shared" si="27"/>
        <v>82.22</v>
      </c>
      <c r="K334" s="17"/>
    </row>
    <row r="335" s="2" customFormat="1" ht="21.95" customHeight="1" spans="1:11">
      <c r="A335" s="15">
        <v>332</v>
      </c>
      <c r="B335" s="16">
        <v>2017052408</v>
      </c>
      <c r="C335" s="16" t="s">
        <v>374</v>
      </c>
      <c r="D335" s="16" t="s">
        <v>194</v>
      </c>
      <c r="E335" s="16" t="s">
        <v>359</v>
      </c>
      <c r="F335" s="17">
        <v>72</v>
      </c>
      <c r="G335" s="17">
        <f t="shared" ref="G335:G398" si="28">F335*0.4</f>
        <v>28.8</v>
      </c>
      <c r="H335" s="17">
        <v>88.84</v>
      </c>
      <c r="I335" s="17">
        <f t="shared" ref="I335:I400" si="29">H335*0.6</f>
        <v>53.304</v>
      </c>
      <c r="J335" s="17">
        <f t="shared" si="27"/>
        <v>82.104</v>
      </c>
      <c r="K335" s="17"/>
    </row>
    <row r="336" s="2" customFormat="1" ht="21.95" customHeight="1" spans="1:11">
      <c r="A336" s="15">
        <v>333</v>
      </c>
      <c r="B336" s="16">
        <v>2017052416</v>
      </c>
      <c r="C336" s="16" t="s">
        <v>375</v>
      </c>
      <c r="D336" s="16" t="s">
        <v>194</v>
      </c>
      <c r="E336" s="16" t="s">
        <v>359</v>
      </c>
      <c r="F336" s="17">
        <v>67.4</v>
      </c>
      <c r="G336" s="17">
        <f t="shared" si="28"/>
        <v>26.96</v>
      </c>
      <c r="H336" s="17">
        <v>91.36</v>
      </c>
      <c r="I336" s="17">
        <f t="shared" si="29"/>
        <v>54.816</v>
      </c>
      <c r="J336" s="17">
        <f t="shared" si="27"/>
        <v>81.776</v>
      </c>
      <c r="K336" s="17"/>
    </row>
    <row r="337" s="2" customFormat="1" ht="21.95" customHeight="1" spans="1:11">
      <c r="A337" s="15">
        <v>334</v>
      </c>
      <c r="B337" s="16">
        <v>2017052330</v>
      </c>
      <c r="C337" s="16" t="s">
        <v>376</v>
      </c>
      <c r="D337" s="16" t="s">
        <v>194</v>
      </c>
      <c r="E337" s="16" t="s">
        <v>359</v>
      </c>
      <c r="F337" s="17">
        <v>72.4</v>
      </c>
      <c r="G337" s="17">
        <f t="shared" si="28"/>
        <v>28.96</v>
      </c>
      <c r="H337" s="17">
        <v>87.08</v>
      </c>
      <c r="I337" s="17">
        <f t="shared" si="29"/>
        <v>52.248</v>
      </c>
      <c r="J337" s="17">
        <f t="shared" si="27"/>
        <v>81.208</v>
      </c>
      <c r="K337" s="17"/>
    </row>
    <row r="338" s="2" customFormat="1" ht="21.95" customHeight="1" spans="1:11">
      <c r="A338" s="15">
        <v>335</v>
      </c>
      <c r="B338" s="16">
        <v>2017052225</v>
      </c>
      <c r="C338" s="16" t="s">
        <v>377</v>
      </c>
      <c r="D338" s="16" t="s">
        <v>194</v>
      </c>
      <c r="E338" s="16" t="s">
        <v>359</v>
      </c>
      <c r="F338" s="17">
        <v>63.6</v>
      </c>
      <c r="G338" s="17">
        <f t="shared" si="28"/>
        <v>25.44</v>
      </c>
      <c r="H338" s="17">
        <v>92.68</v>
      </c>
      <c r="I338" s="17">
        <f t="shared" si="29"/>
        <v>55.608</v>
      </c>
      <c r="J338" s="17">
        <f t="shared" si="27"/>
        <v>81.048</v>
      </c>
      <c r="K338" s="17"/>
    </row>
    <row r="339" s="2" customFormat="1" ht="21.95" customHeight="1" spans="1:11">
      <c r="A339" s="15">
        <v>336</v>
      </c>
      <c r="B339" s="16">
        <v>2017052404</v>
      </c>
      <c r="C339" s="16" t="s">
        <v>378</v>
      </c>
      <c r="D339" s="16" t="s">
        <v>194</v>
      </c>
      <c r="E339" s="16" t="s">
        <v>359</v>
      </c>
      <c r="F339" s="17">
        <v>66.4</v>
      </c>
      <c r="G339" s="17">
        <f t="shared" si="28"/>
        <v>26.56</v>
      </c>
      <c r="H339" s="17">
        <v>90.58</v>
      </c>
      <c r="I339" s="17">
        <f t="shared" si="29"/>
        <v>54.348</v>
      </c>
      <c r="J339" s="17">
        <f t="shared" si="27"/>
        <v>80.908</v>
      </c>
      <c r="K339" s="17"/>
    </row>
    <row r="340" s="2" customFormat="1" ht="21.95" customHeight="1" spans="1:11">
      <c r="A340" s="15">
        <v>337</v>
      </c>
      <c r="B340" s="16">
        <v>2017052424</v>
      </c>
      <c r="C340" s="16" t="s">
        <v>379</v>
      </c>
      <c r="D340" s="16" t="s">
        <v>194</v>
      </c>
      <c r="E340" s="16" t="s">
        <v>359</v>
      </c>
      <c r="F340" s="17">
        <v>64.2</v>
      </c>
      <c r="G340" s="17">
        <f t="shared" si="28"/>
        <v>25.68</v>
      </c>
      <c r="H340" s="17">
        <v>91.12</v>
      </c>
      <c r="I340" s="17">
        <f t="shared" si="29"/>
        <v>54.672</v>
      </c>
      <c r="J340" s="17">
        <f t="shared" si="27"/>
        <v>80.352</v>
      </c>
      <c r="K340" s="17"/>
    </row>
    <row r="341" s="2" customFormat="1" ht="21.95" customHeight="1" spans="1:11">
      <c r="A341" s="15">
        <v>338</v>
      </c>
      <c r="B341" s="16">
        <v>2017052222</v>
      </c>
      <c r="C341" s="16" t="s">
        <v>380</v>
      </c>
      <c r="D341" s="16" t="s">
        <v>194</v>
      </c>
      <c r="E341" s="16" t="s">
        <v>359</v>
      </c>
      <c r="F341" s="17">
        <v>66.2</v>
      </c>
      <c r="G341" s="17">
        <f t="shared" si="28"/>
        <v>26.48</v>
      </c>
      <c r="H341" s="17">
        <v>89.62</v>
      </c>
      <c r="I341" s="17">
        <f t="shared" si="29"/>
        <v>53.772</v>
      </c>
      <c r="J341" s="17">
        <f t="shared" si="27"/>
        <v>80.252</v>
      </c>
      <c r="K341" s="17"/>
    </row>
    <row r="342" s="2" customFormat="1" ht="21.95" customHeight="1" spans="1:11">
      <c r="A342" s="15">
        <v>339</v>
      </c>
      <c r="B342" s="16">
        <v>2017052307</v>
      </c>
      <c r="C342" s="16" t="s">
        <v>381</v>
      </c>
      <c r="D342" s="16" t="s">
        <v>194</v>
      </c>
      <c r="E342" s="16" t="s">
        <v>359</v>
      </c>
      <c r="F342" s="17">
        <v>67.8</v>
      </c>
      <c r="G342" s="17">
        <f t="shared" si="28"/>
        <v>27.12</v>
      </c>
      <c r="H342" s="17">
        <v>87.58</v>
      </c>
      <c r="I342" s="17">
        <f t="shared" si="29"/>
        <v>52.548</v>
      </c>
      <c r="J342" s="17">
        <f t="shared" si="27"/>
        <v>79.668</v>
      </c>
      <c r="K342" s="17"/>
    </row>
    <row r="343" s="2" customFormat="1" ht="21.95" customHeight="1" spans="1:11">
      <c r="A343" s="15">
        <v>340</v>
      </c>
      <c r="B343" s="16">
        <v>2017052214</v>
      </c>
      <c r="C343" s="16" t="s">
        <v>382</v>
      </c>
      <c r="D343" s="16" t="s">
        <v>194</v>
      </c>
      <c r="E343" s="16" t="s">
        <v>359</v>
      </c>
      <c r="F343" s="17">
        <v>64.2</v>
      </c>
      <c r="G343" s="17">
        <f t="shared" si="28"/>
        <v>25.68</v>
      </c>
      <c r="H343" s="17">
        <v>89.74</v>
      </c>
      <c r="I343" s="17">
        <f t="shared" si="29"/>
        <v>53.844</v>
      </c>
      <c r="J343" s="17">
        <f t="shared" si="27"/>
        <v>79.524</v>
      </c>
      <c r="K343" s="17"/>
    </row>
    <row r="344" s="2" customFormat="1" ht="21.95" customHeight="1" spans="1:11">
      <c r="A344" s="15">
        <v>341</v>
      </c>
      <c r="B344" s="16">
        <v>2017052303</v>
      </c>
      <c r="C344" s="16" t="s">
        <v>383</v>
      </c>
      <c r="D344" s="16" t="s">
        <v>194</v>
      </c>
      <c r="E344" s="16" t="s">
        <v>359</v>
      </c>
      <c r="F344" s="17">
        <v>69.8</v>
      </c>
      <c r="G344" s="17">
        <f t="shared" si="28"/>
        <v>27.92</v>
      </c>
      <c r="H344" s="17">
        <v>85.96</v>
      </c>
      <c r="I344" s="17">
        <f t="shared" si="29"/>
        <v>51.576</v>
      </c>
      <c r="J344" s="17">
        <f t="shared" si="27"/>
        <v>79.496</v>
      </c>
      <c r="K344" s="17"/>
    </row>
    <row r="345" s="2" customFormat="1" ht="21.95" customHeight="1" spans="1:11">
      <c r="A345" s="15">
        <v>342</v>
      </c>
      <c r="B345" s="16">
        <v>2017052502</v>
      </c>
      <c r="C345" s="16" t="s">
        <v>384</v>
      </c>
      <c r="D345" s="16" t="s">
        <v>194</v>
      </c>
      <c r="E345" s="16" t="s">
        <v>359</v>
      </c>
      <c r="F345" s="17">
        <v>64.8</v>
      </c>
      <c r="G345" s="17">
        <f t="shared" si="28"/>
        <v>25.92</v>
      </c>
      <c r="H345" s="17">
        <v>88.44</v>
      </c>
      <c r="I345" s="17">
        <f t="shared" si="29"/>
        <v>53.064</v>
      </c>
      <c r="J345" s="17">
        <f t="shared" si="27"/>
        <v>78.984</v>
      </c>
      <c r="K345" s="17"/>
    </row>
    <row r="346" s="2" customFormat="1" ht="21.95" customHeight="1" spans="1:11">
      <c r="A346" s="15">
        <v>343</v>
      </c>
      <c r="B346" s="16">
        <v>2017052227</v>
      </c>
      <c r="C346" s="16" t="s">
        <v>385</v>
      </c>
      <c r="D346" s="16" t="s">
        <v>194</v>
      </c>
      <c r="E346" s="16" t="s">
        <v>359</v>
      </c>
      <c r="F346" s="17">
        <v>65.4</v>
      </c>
      <c r="G346" s="17">
        <f t="shared" si="28"/>
        <v>26.16</v>
      </c>
      <c r="H346" s="17">
        <v>87.84</v>
      </c>
      <c r="I346" s="17">
        <f t="shared" si="29"/>
        <v>52.704</v>
      </c>
      <c r="J346" s="17">
        <f t="shared" si="27"/>
        <v>78.864</v>
      </c>
      <c r="K346" s="17"/>
    </row>
    <row r="347" s="2" customFormat="1" ht="21.95" customHeight="1" spans="1:11">
      <c r="A347" s="15">
        <v>344</v>
      </c>
      <c r="B347" s="16">
        <v>2017052421</v>
      </c>
      <c r="C347" s="16" t="s">
        <v>386</v>
      </c>
      <c r="D347" s="16" t="s">
        <v>194</v>
      </c>
      <c r="E347" s="16" t="s">
        <v>359</v>
      </c>
      <c r="F347" s="17">
        <v>61.2</v>
      </c>
      <c r="G347" s="17">
        <f t="shared" si="28"/>
        <v>24.48</v>
      </c>
      <c r="H347" s="17">
        <v>90.2</v>
      </c>
      <c r="I347" s="17">
        <f t="shared" si="29"/>
        <v>54.12</v>
      </c>
      <c r="J347" s="17">
        <f t="shared" si="27"/>
        <v>78.6</v>
      </c>
      <c r="K347" s="17"/>
    </row>
    <row r="348" s="2" customFormat="1" ht="21.95" customHeight="1" spans="1:11">
      <c r="A348" s="15">
        <v>345</v>
      </c>
      <c r="B348" s="16">
        <v>2017052506</v>
      </c>
      <c r="C348" s="16" t="s">
        <v>387</v>
      </c>
      <c r="D348" s="16" t="s">
        <v>194</v>
      </c>
      <c r="E348" s="16" t="s">
        <v>359</v>
      </c>
      <c r="F348" s="17">
        <v>67.6</v>
      </c>
      <c r="G348" s="17">
        <f t="shared" si="28"/>
        <v>27.04</v>
      </c>
      <c r="H348" s="17">
        <v>85.62</v>
      </c>
      <c r="I348" s="17">
        <f t="shared" si="29"/>
        <v>51.372</v>
      </c>
      <c r="J348" s="17">
        <f t="shared" si="27"/>
        <v>78.412</v>
      </c>
      <c r="K348" s="17"/>
    </row>
    <row r="349" s="2" customFormat="1" ht="21.95" customHeight="1" spans="1:11">
      <c r="A349" s="15">
        <v>346</v>
      </c>
      <c r="B349" s="16">
        <v>2017052219</v>
      </c>
      <c r="C349" s="16" t="s">
        <v>388</v>
      </c>
      <c r="D349" s="16" t="s">
        <v>194</v>
      </c>
      <c r="E349" s="16" t="s">
        <v>359</v>
      </c>
      <c r="F349" s="17">
        <v>67.2</v>
      </c>
      <c r="G349" s="17">
        <f t="shared" si="28"/>
        <v>26.88</v>
      </c>
      <c r="H349" s="17">
        <v>85.66</v>
      </c>
      <c r="I349" s="17">
        <f t="shared" si="29"/>
        <v>51.396</v>
      </c>
      <c r="J349" s="17">
        <f t="shared" si="27"/>
        <v>78.276</v>
      </c>
      <c r="K349" s="17"/>
    </row>
    <row r="350" s="2" customFormat="1" ht="21.95" customHeight="1" spans="1:11">
      <c r="A350" s="15">
        <v>347</v>
      </c>
      <c r="B350" s="16">
        <v>2017052321</v>
      </c>
      <c r="C350" s="16" t="s">
        <v>389</v>
      </c>
      <c r="D350" s="16" t="s">
        <v>194</v>
      </c>
      <c r="E350" s="16" t="s">
        <v>359</v>
      </c>
      <c r="F350" s="17">
        <v>67.2</v>
      </c>
      <c r="G350" s="17">
        <f t="shared" si="28"/>
        <v>26.88</v>
      </c>
      <c r="H350" s="17">
        <v>85.62</v>
      </c>
      <c r="I350" s="17">
        <f t="shared" si="29"/>
        <v>51.372</v>
      </c>
      <c r="J350" s="17">
        <f t="shared" si="27"/>
        <v>78.252</v>
      </c>
      <c r="K350" s="17"/>
    </row>
    <row r="351" s="2" customFormat="1" ht="21.95" customHeight="1" spans="1:11">
      <c r="A351" s="15">
        <v>348</v>
      </c>
      <c r="B351" s="16">
        <v>2017052230</v>
      </c>
      <c r="C351" s="16" t="s">
        <v>390</v>
      </c>
      <c r="D351" s="16" t="s">
        <v>194</v>
      </c>
      <c r="E351" s="16" t="s">
        <v>359</v>
      </c>
      <c r="F351" s="17">
        <v>62</v>
      </c>
      <c r="G351" s="17">
        <f t="shared" si="28"/>
        <v>24.8</v>
      </c>
      <c r="H351" s="17">
        <v>88.32</v>
      </c>
      <c r="I351" s="17">
        <f t="shared" si="29"/>
        <v>52.992</v>
      </c>
      <c r="J351" s="17">
        <f t="shared" si="27"/>
        <v>77.792</v>
      </c>
      <c r="K351" s="17"/>
    </row>
    <row r="352" s="2" customFormat="1" ht="21.95" customHeight="1" spans="1:11">
      <c r="A352" s="15">
        <v>349</v>
      </c>
      <c r="B352" s="16">
        <v>2017052308</v>
      </c>
      <c r="C352" s="16" t="s">
        <v>391</v>
      </c>
      <c r="D352" s="16" t="s">
        <v>194</v>
      </c>
      <c r="E352" s="16" t="s">
        <v>359</v>
      </c>
      <c r="F352" s="17">
        <v>63.6</v>
      </c>
      <c r="G352" s="17">
        <f t="shared" si="28"/>
        <v>25.44</v>
      </c>
      <c r="H352" s="17">
        <v>86.3</v>
      </c>
      <c r="I352" s="17">
        <f t="shared" si="29"/>
        <v>51.78</v>
      </c>
      <c r="J352" s="17">
        <f t="shared" si="27"/>
        <v>77.22</v>
      </c>
      <c r="K352" s="17"/>
    </row>
    <row r="353" s="2" customFormat="1" ht="21.95" customHeight="1" spans="1:11">
      <c r="A353" s="15">
        <v>350</v>
      </c>
      <c r="B353" s="16">
        <v>2017052519</v>
      </c>
      <c r="C353" s="16" t="s">
        <v>392</v>
      </c>
      <c r="D353" s="16" t="s">
        <v>194</v>
      </c>
      <c r="E353" s="16" t="s">
        <v>359</v>
      </c>
      <c r="F353" s="17">
        <v>63</v>
      </c>
      <c r="G353" s="17">
        <f t="shared" si="28"/>
        <v>25.2</v>
      </c>
      <c r="H353" s="17">
        <v>86.58</v>
      </c>
      <c r="I353" s="17">
        <f t="shared" si="29"/>
        <v>51.948</v>
      </c>
      <c r="J353" s="17">
        <f t="shared" si="27"/>
        <v>77.148</v>
      </c>
      <c r="K353" s="17"/>
    </row>
    <row r="354" s="2" customFormat="1" ht="21.95" customHeight="1" spans="1:11">
      <c r="A354" s="15">
        <v>351</v>
      </c>
      <c r="B354" s="16">
        <v>2017052503</v>
      </c>
      <c r="C354" s="16" t="s">
        <v>393</v>
      </c>
      <c r="D354" s="16" t="s">
        <v>194</v>
      </c>
      <c r="E354" s="16" t="s">
        <v>359</v>
      </c>
      <c r="F354" s="17">
        <v>66.2</v>
      </c>
      <c r="G354" s="17">
        <f t="shared" si="28"/>
        <v>26.48</v>
      </c>
      <c r="H354" s="17">
        <v>84.1</v>
      </c>
      <c r="I354" s="17">
        <f t="shared" si="29"/>
        <v>50.46</v>
      </c>
      <c r="J354" s="17">
        <f t="shared" si="27"/>
        <v>76.94</v>
      </c>
      <c r="K354" s="17"/>
    </row>
    <row r="355" s="2" customFormat="1" ht="21.95" customHeight="1" spans="1:11">
      <c r="A355" s="15">
        <v>352</v>
      </c>
      <c r="B355" s="16">
        <v>2017052412</v>
      </c>
      <c r="C355" s="16" t="s">
        <v>394</v>
      </c>
      <c r="D355" s="16" t="s">
        <v>194</v>
      </c>
      <c r="E355" s="16" t="s">
        <v>359</v>
      </c>
      <c r="F355" s="17">
        <v>61.4</v>
      </c>
      <c r="G355" s="17">
        <f t="shared" si="28"/>
        <v>24.56</v>
      </c>
      <c r="H355" s="17">
        <v>85.5</v>
      </c>
      <c r="I355" s="17">
        <f t="shared" si="29"/>
        <v>51.3</v>
      </c>
      <c r="J355" s="17">
        <f t="shared" si="27"/>
        <v>75.86</v>
      </c>
      <c r="K355" s="17"/>
    </row>
    <row r="356" s="2" customFormat="1" ht="21.95" customHeight="1" spans="1:11">
      <c r="A356" s="15">
        <v>353</v>
      </c>
      <c r="B356" s="16">
        <v>2017052407</v>
      </c>
      <c r="C356" s="16" t="s">
        <v>395</v>
      </c>
      <c r="D356" s="16" t="s">
        <v>194</v>
      </c>
      <c r="E356" s="16" t="s">
        <v>359</v>
      </c>
      <c r="F356" s="17">
        <v>60.6</v>
      </c>
      <c r="G356" s="17">
        <f t="shared" si="28"/>
        <v>24.24</v>
      </c>
      <c r="H356" s="17">
        <v>84.74</v>
      </c>
      <c r="I356" s="17">
        <f t="shared" si="29"/>
        <v>50.844</v>
      </c>
      <c r="J356" s="17">
        <f t="shared" si="27"/>
        <v>75.084</v>
      </c>
      <c r="K356" s="17"/>
    </row>
    <row r="357" s="2" customFormat="1" ht="21.95" customHeight="1" spans="1:11">
      <c r="A357" s="15">
        <v>354</v>
      </c>
      <c r="B357" s="16">
        <v>2017051216</v>
      </c>
      <c r="C357" s="16" t="s">
        <v>396</v>
      </c>
      <c r="D357" s="16" t="s">
        <v>194</v>
      </c>
      <c r="E357" s="16" t="s">
        <v>359</v>
      </c>
      <c r="F357" s="17">
        <v>63.6</v>
      </c>
      <c r="G357" s="17">
        <f t="shared" si="28"/>
        <v>25.44</v>
      </c>
      <c r="H357" s="17">
        <v>82.44</v>
      </c>
      <c r="I357" s="17">
        <f t="shared" si="29"/>
        <v>49.464</v>
      </c>
      <c r="J357" s="17">
        <f t="shared" si="27"/>
        <v>74.904</v>
      </c>
      <c r="K357" s="17"/>
    </row>
    <row r="358" s="2" customFormat="1" ht="21.95" customHeight="1" spans="1:11">
      <c r="A358" s="15">
        <v>355</v>
      </c>
      <c r="B358" s="16">
        <v>2017052422</v>
      </c>
      <c r="C358" s="16" t="s">
        <v>397</v>
      </c>
      <c r="D358" s="16" t="s">
        <v>194</v>
      </c>
      <c r="E358" s="16" t="s">
        <v>359</v>
      </c>
      <c r="F358" s="17">
        <v>60.6</v>
      </c>
      <c r="G358" s="17">
        <f t="shared" si="28"/>
        <v>24.24</v>
      </c>
      <c r="H358" s="17">
        <v>82.5</v>
      </c>
      <c r="I358" s="17">
        <f t="shared" si="29"/>
        <v>49.5</v>
      </c>
      <c r="J358" s="17">
        <f t="shared" si="27"/>
        <v>73.74</v>
      </c>
      <c r="K358" s="17"/>
    </row>
    <row r="359" s="2" customFormat="1" ht="21.95" customHeight="1" spans="1:11">
      <c r="A359" s="15">
        <v>356</v>
      </c>
      <c r="B359" s="16">
        <v>2017052409</v>
      </c>
      <c r="C359" s="16" t="s">
        <v>398</v>
      </c>
      <c r="D359" s="16" t="s">
        <v>194</v>
      </c>
      <c r="E359" s="16" t="s">
        <v>359</v>
      </c>
      <c r="F359" s="17">
        <v>62.4</v>
      </c>
      <c r="G359" s="17">
        <f t="shared" si="28"/>
        <v>24.96</v>
      </c>
      <c r="H359" s="17">
        <v>81.16</v>
      </c>
      <c r="I359" s="17">
        <f t="shared" si="29"/>
        <v>48.696</v>
      </c>
      <c r="J359" s="17">
        <f t="shared" si="27"/>
        <v>73.656</v>
      </c>
      <c r="K359" s="17"/>
    </row>
    <row r="360" s="2" customFormat="1" ht="21.95" customHeight="1" spans="1:11">
      <c r="A360" s="15">
        <v>357</v>
      </c>
      <c r="B360" s="16">
        <v>2017052513</v>
      </c>
      <c r="C360" s="16" t="s">
        <v>399</v>
      </c>
      <c r="D360" s="16" t="s">
        <v>194</v>
      </c>
      <c r="E360" s="16" t="s">
        <v>359</v>
      </c>
      <c r="F360" s="17">
        <v>62.8</v>
      </c>
      <c r="G360" s="17">
        <f t="shared" si="28"/>
        <v>25.12</v>
      </c>
      <c r="H360" s="17">
        <v>78</v>
      </c>
      <c r="I360" s="17">
        <f t="shared" si="29"/>
        <v>46.8</v>
      </c>
      <c r="J360" s="17">
        <f t="shared" si="27"/>
        <v>71.92</v>
      </c>
      <c r="K360" s="17"/>
    </row>
    <row r="361" s="2" customFormat="1" ht="21.95" customHeight="1" spans="1:11">
      <c r="A361" s="15">
        <v>358</v>
      </c>
      <c r="B361" s="16">
        <v>2017052319</v>
      </c>
      <c r="C361" s="16" t="s">
        <v>400</v>
      </c>
      <c r="D361" s="16" t="s">
        <v>194</v>
      </c>
      <c r="E361" s="16" t="s">
        <v>359</v>
      </c>
      <c r="F361" s="17">
        <v>75</v>
      </c>
      <c r="G361" s="17">
        <f t="shared" si="28"/>
        <v>30</v>
      </c>
      <c r="H361" s="17" t="s">
        <v>26</v>
      </c>
      <c r="I361" s="17">
        <v>0</v>
      </c>
      <c r="J361" s="17">
        <f t="shared" ref="J361:J363" si="30">F361*0.4</f>
        <v>30</v>
      </c>
      <c r="K361" s="17"/>
    </row>
    <row r="362" s="2" customFormat="1" ht="21.95" customHeight="1" spans="1:11">
      <c r="A362" s="15">
        <v>359</v>
      </c>
      <c r="B362" s="16">
        <v>2017052406</v>
      </c>
      <c r="C362" s="16" t="s">
        <v>401</v>
      </c>
      <c r="D362" s="16" t="s">
        <v>194</v>
      </c>
      <c r="E362" s="16" t="s">
        <v>359</v>
      </c>
      <c r="F362" s="17">
        <v>74.4</v>
      </c>
      <c r="G362" s="17">
        <f t="shared" si="28"/>
        <v>29.76</v>
      </c>
      <c r="H362" s="17" t="s">
        <v>26</v>
      </c>
      <c r="I362" s="17">
        <v>0</v>
      </c>
      <c r="J362" s="17">
        <f t="shared" si="30"/>
        <v>29.76</v>
      </c>
      <c r="K362" s="17"/>
    </row>
    <row r="363" s="2" customFormat="1" ht="21.95" customHeight="1" spans="1:11">
      <c r="A363" s="15">
        <v>360</v>
      </c>
      <c r="B363" s="16">
        <v>2017052318</v>
      </c>
      <c r="C363" s="16" t="s">
        <v>402</v>
      </c>
      <c r="D363" s="16" t="s">
        <v>194</v>
      </c>
      <c r="E363" s="16" t="s">
        <v>359</v>
      </c>
      <c r="F363" s="17">
        <v>64.8</v>
      </c>
      <c r="G363" s="17">
        <f t="shared" si="28"/>
        <v>25.92</v>
      </c>
      <c r="H363" s="17" t="s">
        <v>26</v>
      </c>
      <c r="I363" s="17">
        <v>0</v>
      </c>
      <c r="J363" s="17">
        <f t="shared" si="30"/>
        <v>25.92</v>
      </c>
      <c r="K363" s="17"/>
    </row>
    <row r="364" s="2" customFormat="1" ht="21.95" customHeight="1" spans="1:11">
      <c r="A364" s="15">
        <v>361</v>
      </c>
      <c r="B364" s="16">
        <v>2017052607</v>
      </c>
      <c r="C364" s="16" t="s">
        <v>403</v>
      </c>
      <c r="D364" s="16" t="s">
        <v>194</v>
      </c>
      <c r="E364" s="16" t="s">
        <v>404</v>
      </c>
      <c r="F364" s="17">
        <v>76.8</v>
      </c>
      <c r="G364" s="17">
        <f t="shared" si="28"/>
        <v>30.72</v>
      </c>
      <c r="H364" s="17">
        <v>89.64</v>
      </c>
      <c r="I364" s="17">
        <f t="shared" si="29"/>
        <v>53.784</v>
      </c>
      <c r="J364" s="17">
        <f t="shared" ref="J364:J400" si="31">F364*0.4+H364*0.6</f>
        <v>84.504</v>
      </c>
      <c r="K364" s="17"/>
    </row>
    <row r="365" s="2" customFormat="1" ht="21.95" customHeight="1" spans="1:11">
      <c r="A365" s="15">
        <v>362</v>
      </c>
      <c r="B365" s="16">
        <v>2017052609</v>
      </c>
      <c r="C365" s="16" t="s">
        <v>405</v>
      </c>
      <c r="D365" s="16" t="s">
        <v>194</v>
      </c>
      <c r="E365" s="16" t="s">
        <v>404</v>
      </c>
      <c r="F365" s="17">
        <v>77.2</v>
      </c>
      <c r="G365" s="17">
        <f t="shared" si="28"/>
        <v>30.88</v>
      </c>
      <c r="H365" s="17">
        <v>88.26</v>
      </c>
      <c r="I365" s="17">
        <f t="shared" si="29"/>
        <v>52.956</v>
      </c>
      <c r="J365" s="17">
        <f t="shared" si="31"/>
        <v>83.836</v>
      </c>
      <c r="K365" s="17"/>
    </row>
    <row r="366" s="2" customFormat="1" ht="21.95" customHeight="1" spans="1:11">
      <c r="A366" s="15">
        <v>363</v>
      </c>
      <c r="B366" s="16">
        <v>2017052619</v>
      </c>
      <c r="C366" s="16" t="s">
        <v>406</v>
      </c>
      <c r="D366" s="16" t="s">
        <v>194</v>
      </c>
      <c r="E366" s="16" t="s">
        <v>404</v>
      </c>
      <c r="F366" s="17">
        <v>72</v>
      </c>
      <c r="G366" s="17">
        <f t="shared" si="28"/>
        <v>28.8</v>
      </c>
      <c r="H366" s="17">
        <v>91.36</v>
      </c>
      <c r="I366" s="17">
        <f t="shared" si="29"/>
        <v>54.816</v>
      </c>
      <c r="J366" s="17">
        <f t="shared" si="31"/>
        <v>83.616</v>
      </c>
      <c r="K366" s="17"/>
    </row>
    <row r="367" s="2" customFormat="1" ht="21.95" customHeight="1" spans="1:11">
      <c r="A367" s="15">
        <v>364</v>
      </c>
      <c r="B367" s="16">
        <v>2017052521</v>
      </c>
      <c r="C367" s="16" t="s">
        <v>407</v>
      </c>
      <c r="D367" s="16" t="s">
        <v>194</v>
      </c>
      <c r="E367" s="16" t="s">
        <v>404</v>
      </c>
      <c r="F367" s="17">
        <v>75.2</v>
      </c>
      <c r="G367" s="17">
        <f t="shared" si="28"/>
        <v>30.08</v>
      </c>
      <c r="H367" s="17">
        <v>88.9</v>
      </c>
      <c r="I367" s="17">
        <f t="shared" si="29"/>
        <v>53.34</v>
      </c>
      <c r="J367" s="17">
        <f t="shared" si="31"/>
        <v>83.42</v>
      </c>
      <c r="K367" s="17"/>
    </row>
    <row r="368" s="2" customFormat="1" ht="21.95" customHeight="1" spans="1:11">
      <c r="A368" s="15">
        <v>365</v>
      </c>
      <c r="B368" s="16">
        <v>2017052620</v>
      </c>
      <c r="C368" s="16" t="s">
        <v>408</v>
      </c>
      <c r="D368" s="16" t="s">
        <v>194</v>
      </c>
      <c r="E368" s="16" t="s">
        <v>404</v>
      </c>
      <c r="F368" s="17">
        <v>74</v>
      </c>
      <c r="G368" s="17">
        <f t="shared" si="28"/>
        <v>29.6</v>
      </c>
      <c r="H368" s="17">
        <v>89.04</v>
      </c>
      <c r="I368" s="17">
        <f t="shared" si="29"/>
        <v>53.424</v>
      </c>
      <c r="J368" s="17">
        <f t="shared" si="31"/>
        <v>83.024</v>
      </c>
      <c r="K368" s="17"/>
    </row>
    <row r="369" s="2" customFormat="1" ht="21.95" customHeight="1" spans="1:11">
      <c r="A369" s="15">
        <v>366</v>
      </c>
      <c r="B369" s="16">
        <v>2017052625</v>
      </c>
      <c r="C369" s="16" t="s">
        <v>409</v>
      </c>
      <c r="D369" s="16" t="s">
        <v>194</v>
      </c>
      <c r="E369" s="16" t="s">
        <v>404</v>
      </c>
      <c r="F369" s="17">
        <v>73.2</v>
      </c>
      <c r="G369" s="17">
        <f t="shared" si="28"/>
        <v>29.28</v>
      </c>
      <c r="H369" s="17">
        <v>89.02</v>
      </c>
      <c r="I369" s="17">
        <f t="shared" si="29"/>
        <v>53.412</v>
      </c>
      <c r="J369" s="17">
        <f t="shared" si="31"/>
        <v>82.692</v>
      </c>
      <c r="K369" s="17"/>
    </row>
    <row r="370" s="2" customFormat="1" ht="21.95" customHeight="1" spans="1:11">
      <c r="A370" s="15">
        <v>367</v>
      </c>
      <c r="B370" s="16">
        <v>2017052611</v>
      </c>
      <c r="C370" s="16" t="s">
        <v>410</v>
      </c>
      <c r="D370" s="16" t="s">
        <v>194</v>
      </c>
      <c r="E370" s="16" t="s">
        <v>404</v>
      </c>
      <c r="F370" s="17">
        <v>71</v>
      </c>
      <c r="G370" s="17">
        <f t="shared" si="28"/>
        <v>28.4</v>
      </c>
      <c r="H370" s="17">
        <v>86.62</v>
      </c>
      <c r="I370" s="17">
        <f t="shared" si="29"/>
        <v>51.972</v>
      </c>
      <c r="J370" s="17">
        <f t="shared" si="31"/>
        <v>80.372</v>
      </c>
      <c r="K370" s="17"/>
    </row>
    <row r="371" s="2" customFormat="1" ht="21.95" customHeight="1" spans="1:11">
      <c r="A371" s="15">
        <v>368</v>
      </c>
      <c r="B371" s="16">
        <v>2017052529</v>
      </c>
      <c r="C371" s="16" t="s">
        <v>411</v>
      </c>
      <c r="D371" s="16" t="s">
        <v>194</v>
      </c>
      <c r="E371" s="16" t="s">
        <v>404</v>
      </c>
      <c r="F371" s="17">
        <v>70.8</v>
      </c>
      <c r="G371" s="17">
        <f t="shared" si="28"/>
        <v>28.32</v>
      </c>
      <c r="H371" s="17">
        <v>85.32</v>
      </c>
      <c r="I371" s="17">
        <f t="shared" si="29"/>
        <v>51.192</v>
      </c>
      <c r="J371" s="17">
        <f t="shared" si="31"/>
        <v>79.512</v>
      </c>
      <c r="K371" s="17"/>
    </row>
    <row r="372" s="2" customFormat="1" ht="21.95" customHeight="1" spans="1:11">
      <c r="A372" s="15">
        <v>369</v>
      </c>
      <c r="B372" s="16">
        <v>2017052526</v>
      </c>
      <c r="C372" s="16" t="s">
        <v>412</v>
      </c>
      <c r="D372" s="16" t="s">
        <v>194</v>
      </c>
      <c r="E372" s="16" t="s">
        <v>404</v>
      </c>
      <c r="F372" s="17">
        <v>65</v>
      </c>
      <c r="G372" s="17">
        <f t="shared" si="28"/>
        <v>26</v>
      </c>
      <c r="H372" s="17">
        <v>88.42</v>
      </c>
      <c r="I372" s="17">
        <f t="shared" si="29"/>
        <v>53.052</v>
      </c>
      <c r="J372" s="17">
        <f t="shared" si="31"/>
        <v>79.052</v>
      </c>
      <c r="K372" s="17"/>
    </row>
    <row r="373" s="2" customFormat="1" ht="21.95" customHeight="1" spans="1:11">
      <c r="A373" s="15">
        <v>370</v>
      </c>
      <c r="B373" s="16">
        <v>2017052623</v>
      </c>
      <c r="C373" s="16" t="s">
        <v>413</v>
      </c>
      <c r="D373" s="16" t="s">
        <v>194</v>
      </c>
      <c r="E373" s="16" t="s">
        <v>404</v>
      </c>
      <c r="F373" s="17">
        <v>68.2</v>
      </c>
      <c r="G373" s="17">
        <f t="shared" si="28"/>
        <v>27.28</v>
      </c>
      <c r="H373" s="17">
        <v>85.18</v>
      </c>
      <c r="I373" s="17">
        <f t="shared" si="29"/>
        <v>51.108</v>
      </c>
      <c r="J373" s="17">
        <f t="shared" si="31"/>
        <v>78.388</v>
      </c>
      <c r="K373" s="17"/>
    </row>
    <row r="374" s="2" customFormat="1" ht="21.95" customHeight="1" spans="1:11">
      <c r="A374" s="15">
        <v>371</v>
      </c>
      <c r="B374" s="16">
        <v>2017052617</v>
      </c>
      <c r="C374" s="16" t="s">
        <v>414</v>
      </c>
      <c r="D374" s="16" t="s">
        <v>194</v>
      </c>
      <c r="E374" s="16" t="s">
        <v>404</v>
      </c>
      <c r="F374" s="17">
        <v>62.2</v>
      </c>
      <c r="G374" s="17">
        <f t="shared" si="28"/>
        <v>24.88</v>
      </c>
      <c r="H374" s="17">
        <v>87.9</v>
      </c>
      <c r="I374" s="17">
        <f t="shared" si="29"/>
        <v>52.74</v>
      </c>
      <c r="J374" s="17">
        <f t="shared" si="31"/>
        <v>77.62</v>
      </c>
      <c r="K374" s="17"/>
    </row>
    <row r="375" s="2" customFormat="1" ht="21.95" customHeight="1" spans="1:11">
      <c r="A375" s="15">
        <v>372</v>
      </c>
      <c r="B375" s="16">
        <v>2017052601</v>
      </c>
      <c r="C375" s="16" t="s">
        <v>415</v>
      </c>
      <c r="D375" s="16" t="s">
        <v>194</v>
      </c>
      <c r="E375" s="16" t="s">
        <v>404</v>
      </c>
      <c r="F375" s="17">
        <v>67.6</v>
      </c>
      <c r="G375" s="17">
        <f t="shared" si="28"/>
        <v>27.04</v>
      </c>
      <c r="H375" s="17">
        <v>83.9</v>
      </c>
      <c r="I375" s="17">
        <f t="shared" si="29"/>
        <v>50.34</v>
      </c>
      <c r="J375" s="17">
        <f t="shared" si="31"/>
        <v>77.38</v>
      </c>
      <c r="K375" s="17"/>
    </row>
    <row r="376" s="2" customFormat="1" ht="21.95" customHeight="1" spans="1:11">
      <c r="A376" s="15">
        <v>373</v>
      </c>
      <c r="B376" s="16">
        <v>2017052525</v>
      </c>
      <c r="C376" s="16" t="s">
        <v>416</v>
      </c>
      <c r="D376" s="16" t="s">
        <v>194</v>
      </c>
      <c r="E376" s="16" t="s">
        <v>404</v>
      </c>
      <c r="F376" s="17">
        <v>62.2</v>
      </c>
      <c r="G376" s="17">
        <f t="shared" si="28"/>
        <v>24.88</v>
      </c>
      <c r="H376" s="17">
        <v>86.6</v>
      </c>
      <c r="I376" s="17">
        <f t="shared" si="29"/>
        <v>51.96</v>
      </c>
      <c r="J376" s="17">
        <f t="shared" si="31"/>
        <v>76.84</v>
      </c>
      <c r="K376" s="17"/>
    </row>
    <row r="377" s="2" customFormat="1" ht="21.95" customHeight="1" spans="1:11">
      <c r="A377" s="15">
        <v>374</v>
      </c>
      <c r="B377" s="16">
        <v>2017052628</v>
      </c>
      <c r="C377" s="16" t="s">
        <v>417</v>
      </c>
      <c r="D377" s="16" t="s">
        <v>194</v>
      </c>
      <c r="E377" s="16" t="s">
        <v>404</v>
      </c>
      <c r="F377" s="17">
        <v>63</v>
      </c>
      <c r="G377" s="17">
        <f t="shared" si="28"/>
        <v>25.2</v>
      </c>
      <c r="H377" s="17">
        <v>85.94</v>
      </c>
      <c r="I377" s="17">
        <f t="shared" si="29"/>
        <v>51.564</v>
      </c>
      <c r="J377" s="17">
        <f t="shared" si="31"/>
        <v>76.764</v>
      </c>
      <c r="K377" s="17"/>
    </row>
    <row r="378" s="2" customFormat="1" ht="21.95" customHeight="1" spans="1:11">
      <c r="A378" s="15">
        <v>375</v>
      </c>
      <c r="B378" s="16">
        <v>2017052528</v>
      </c>
      <c r="C378" s="16" t="s">
        <v>418</v>
      </c>
      <c r="D378" s="16" t="s">
        <v>194</v>
      </c>
      <c r="E378" s="16" t="s">
        <v>404</v>
      </c>
      <c r="F378" s="17">
        <v>61.4</v>
      </c>
      <c r="G378" s="17">
        <f t="shared" si="28"/>
        <v>24.56</v>
      </c>
      <c r="H378" s="17">
        <v>87</v>
      </c>
      <c r="I378" s="17">
        <f t="shared" si="29"/>
        <v>52.2</v>
      </c>
      <c r="J378" s="17">
        <f t="shared" si="31"/>
        <v>76.76</v>
      </c>
      <c r="K378" s="17"/>
    </row>
    <row r="379" s="2" customFormat="1" ht="21.95" customHeight="1" spans="1:11">
      <c r="A379" s="15">
        <v>376</v>
      </c>
      <c r="B379" s="16">
        <v>2017052705</v>
      </c>
      <c r="C379" s="16" t="s">
        <v>419</v>
      </c>
      <c r="D379" s="16" t="s">
        <v>194</v>
      </c>
      <c r="E379" s="16" t="s">
        <v>404</v>
      </c>
      <c r="F379" s="17">
        <v>60.2</v>
      </c>
      <c r="G379" s="17">
        <f t="shared" si="28"/>
        <v>24.08</v>
      </c>
      <c r="H379" s="17">
        <v>87.78</v>
      </c>
      <c r="I379" s="17">
        <f t="shared" si="29"/>
        <v>52.668</v>
      </c>
      <c r="J379" s="17">
        <f t="shared" si="31"/>
        <v>76.748</v>
      </c>
      <c r="K379" s="17"/>
    </row>
    <row r="380" s="2" customFormat="1" ht="21.95" customHeight="1" spans="1:11">
      <c r="A380" s="15">
        <v>377</v>
      </c>
      <c r="B380" s="16">
        <v>2017052627</v>
      </c>
      <c r="C380" s="16" t="s">
        <v>420</v>
      </c>
      <c r="D380" s="16" t="s">
        <v>194</v>
      </c>
      <c r="E380" s="16" t="s">
        <v>404</v>
      </c>
      <c r="F380" s="17">
        <v>61.4</v>
      </c>
      <c r="G380" s="17">
        <f t="shared" si="28"/>
        <v>24.56</v>
      </c>
      <c r="H380" s="17">
        <v>86.62</v>
      </c>
      <c r="I380" s="17">
        <f t="shared" si="29"/>
        <v>51.972</v>
      </c>
      <c r="J380" s="17">
        <f t="shared" si="31"/>
        <v>76.532</v>
      </c>
      <c r="K380" s="17"/>
    </row>
    <row r="381" s="2" customFormat="1" ht="21.95" customHeight="1" spans="1:11">
      <c r="A381" s="15">
        <v>378</v>
      </c>
      <c r="B381" s="16">
        <v>2017052603</v>
      </c>
      <c r="C381" s="16" t="s">
        <v>421</v>
      </c>
      <c r="D381" s="16" t="s">
        <v>194</v>
      </c>
      <c r="E381" s="16" t="s">
        <v>404</v>
      </c>
      <c r="F381" s="17">
        <v>60.2</v>
      </c>
      <c r="G381" s="17">
        <f t="shared" si="28"/>
        <v>24.08</v>
      </c>
      <c r="H381" s="17">
        <v>86.84</v>
      </c>
      <c r="I381" s="17">
        <f t="shared" si="29"/>
        <v>52.104</v>
      </c>
      <c r="J381" s="17">
        <f t="shared" si="31"/>
        <v>76.184</v>
      </c>
      <c r="K381" s="17"/>
    </row>
    <row r="382" s="2" customFormat="1" ht="21.95" customHeight="1" spans="1:11">
      <c r="A382" s="15">
        <v>379</v>
      </c>
      <c r="B382" s="16">
        <v>2017052613</v>
      </c>
      <c r="C382" s="16" t="s">
        <v>422</v>
      </c>
      <c r="D382" s="16" t="s">
        <v>194</v>
      </c>
      <c r="E382" s="16" t="s">
        <v>404</v>
      </c>
      <c r="F382" s="17">
        <v>57.8</v>
      </c>
      <c r="G382" s="17">
        <f t="shared" si="28"/>
        <v>23.12</v>
      </c>
      <c r="H382" s="17">
        <v>87.64</v>
      </c>
      <c r="I382" s="17">
        <f t="shared" si="29"/>
        <v>52.584</v>
      </c>
      <c r="J382" s="17">
        <f t="shared" si="31"/>
        <v>75.704</v>
      </c>
      <c r="K382" s="17"/>
    </row>
    <row r="383" s="2" customFormat="1" ht="21.95" customHeight="1" spans="1:11">
      <c r="A383" s="15">
        <v>380</v>
      </c>
      <c r="B383" s="16">
        <v>2017052524</v>
      </c>
      <c r="C383" s="16" t="s">
        <v>423</v>
      </c>
      <c r="D383" s="16" t="s">
        <v>194</v>
      </c>
      <c r="E383" s="16" t="s">
        <v>404</v>
      </c>
      <c r="F383" s="17">
        <v>61</v>
      </c>
      <c r="G383" s="17">
        <f t="shared" si="28"/>
        <v>24.4</v>
      </c>
      <c r="H383" s="17">
        <v>84.56</v>
      </c>
      <c r="I383" s="17">
        <f t="shared" si="29"/>
        <v>50.736</v>
      </c>
      <c r="J383" s="17">
        <f t="shared" si="31"/>
        <v>75.136</v>
      </c>
      <c r="K383" s="17"/>
    </row>
    <row r="384" s="2" customFormat="1" ht="21.95" customHeight="1" spans="1:11">
      <c r="A384" s="15">
        <v>381</v>
      </c>
      <c r="B384" s="16">
        <v>2017052522</v>
      </c>
      <c r="C384" s="16" t="s">
        <v>424</v>
      </c>
      <c r="D384" s="16" t="s">
        <v>194</v>
      </c>
      <c r="E384" s="16" t="s">
        <v>404</v>
      </c>
      <c r="F384" s="17">
        <v>61</v>
      </c>
      <c r="G384" s="17">
        <f t="shared" si="28"/>
        <v>24.4</v>
      </c>
      <c r="H384" s="17">
        <v>84.42</v>
      </c>
      <c r="I384" s="17">
        <f t="shared" si="29"/>
        <v>50.652</v>
      </c>
      <c r="J384" s="17">
        <f t="shared" si="31"/>
        <v>75.052</v>
      </c>
      <c r="K384" s="17"/>
    </row>
    <row r="385" s="2" customFormat="1" ht="21.95" customHeight="1" spans="1:11">
      <c r="A385" s="15">
        <v>382</v>
      </c>
      <c r="B385" s="16">
        <v>2017052629</v>
      </c>
      <c r="C385" s="16" t="s">
        <v>425</v>
      </c>
      <c r="D385" s="16" t="s">
        <v>194</v>
      </c>
      <c r="E385" s="16" t="s">
        <v>404</v>
      </c>
      <c r="F385" s="17">
        <v>65.2</v>
      </c>
      <c r="G385" s="17">
        <f t="shared" si="28"/>
        <v>26.08</v>
      </c>
      <c r="H385" s="17">
        <v>80.38</v>
      </c>
      <c r="I385" s="17">
        <f t="shared" si="29"/>
        <v>48.228</v>
      </c>
      <c r="J385" s="17">
        <f t="shared" si="31"/>
        <v>74.308</v>
      </c>
      <c r="K385" s="17"/>
    </row>
    <row r="386" s="2" customFormat="1" ht="21.95" customHeight="1" spans="1:11">
      <c r="A386" s="15">
        <v>383</v>
      </c>
      <c r="B386" s="16">
        <v>2017052602</v>
      </c>
      <c r="C386" s="16" t="s">
        <v>426</v>
      </c>
      <c r="D386" s="16" t="s">
        <v>194</v>
      </c>
      <c r="E386" s="16" t="s">
        <v>404</v>
      </c>
      <c r="F386" s="17">
        <v>55.8</v>
      </c>
      <c r="G386" s="17">
        <f t="shared" si="28"/>
        <v>22.32</v>
      </c>
      <c r="H386" s="17">
        <v>86.64</v>
      </c>
      <c r="I386" s="17">
        <f t="shared" si="29"/>
        <v>51.984</v>
      </c>
      <c r="J386" s="17">
        <f t="shared" si="31"/>
        <v>74.304</v>
      </c>
      <c r="K386" s="17"/>
    </row>
    <row r="387" s="2" customFormat="1" ht="21.95" customHeight="1" spans="1:11">
      <c r="A387" s="15">
        <v>384</v>
      </c>
      <c r="B387" s="16">
        <v>2017052612</v>
      </c>
      <c r="C387" s="16" t="s">
        <v>427</v>
      </c>
      <c r="D387" s="16" t="s">
        <v>194</v>
      </c>
      <c r="E387" s="16" t="s">
        <v>404</v>
      </c>
      <c r="F387" s="17">
        <v>57</v>
      </c>
      <c r="G387" s="17">
        <f t="shared" si="28"/>
        <v>22.8</v>
      </c>
      <c r="H387" s="17">
        <v>85.58</v>
      </c>
      <c r="I387" s="17">
        <f t="shared" si="29"/>
        <v>51.348</v>
      </c>
      <c r="J387" s="17">
        <f t="shared" si="31"/>
        <v>74.148</v>
      </c>
      <c r="K387" s="17"/>
    </row>
    <row r="388" s="2" customFormat="1" ht="21.95" customHeight="1" spans="1:11">
      <c r="A388" s="15">
        <v>385</v>
      </c>
      <c r="B388" s="16">
        <v>2017052608</v>
      </c>
      <c r="C388" s="16" t="s">
        <v>428</v>
      </c>
      <c r="D388" s="16" t="s">
        <v>194</v>
      </c>
      <c r="E388" s="16" t="s">
        <v>404</v>
      </c>
      <c r="F388" s="17">
        <v>55.6</v>
      </c>
      <c r="G388" s="17">
        <f t="shared" si="28"/>
        <v>22.24</v>
      </c>
      <c r="H388" s="17">
        <v>86.44</v>
      </c>
      <c r="I388" s="17">
        <f t="shared" si="29"/>
        <v>51.864</v>
      </c>
      <c r="J388" s="17">
        <f t="shared" si="31"/>
        <v>74.104</v>
      </c>
      <c r="K388" s="17"/>
    </row>
    <row r="389" s="2" customFormat="1" ht="21.95" customHeight="1" spans="1:11">
      <c r="A389" s="15">
        <v>386</v>
      </c>
      <c r="B389" s="16">
        <v>2017052604</v>
      </c>
      <c r="C389" s="16" t="s">
        <v>429</v>
      </c>
      <c r="D389" s="16" t="s">
        <v>194</v>
      </c>
      <c r="E389" s="16" t="s">
        <v>404</v>
      </c>
      <c r="F389" s="17">
        <v>58.2</v>
      </c>
      <c r="G389" s="17">
        <f t="shared" si="28"/>
        <v>23.28</v>
      </c>
      <c r="H389" s="17">
        <v>84.6</v>
      </c>
      <c r="I389" s="17">
        <f t="shared" si="29"/>
        <v>50.76</v>
      </c>
      <c r="J389" s="17">
        <f t="shared" si="31"/>
        <v>74.04</v>
      </c>
      <c r="K389" s="17"/>
    </row>
    <row r="390" s="2" customFormat="1" ht="21.95" customHeight="1" spans="1:11">
      <c r="A390" s="15">
        <v>387</v>
      </c>
      <c r="B390" s="16">
        <v>2017052624</v>
      </c>
      <c r="C390" s="16" t="s">
        <v>430</v>
      </c>
      <c r="D390" s="16" t="s">
        <v>194</v>
      </c>
      <c r="E390" s="16" t="s">
        <v>404</v>
      </c>
      <c r="F390" s="17">
        <v>59.6</v>
      </c>
      <c r="G390" s="17">
        <f t="shared" si="28"/>
        <v>23.84</v>
      </c>
      <c r="H390" s="17">
        <v>82.66</v>
      </c>
      <c r="I390" s="17">
        <f t="shared" si="29"/>
        <v>49.596</v>
      </c>
      <c r="J390" s="17">
        <f t="shared" si="31"/>
        <v>73.436</v>
      </c>
      <c r="K390" s="17"/>
    </row>
    <row r="391" s="2" customFormat="1" ht="21.95" customHeight="1" spans="1:11">
      <c r="A391" s="15">
        <v>388</v>
      </c>
      <c r="B391" s="16">
        <v>2017052701</v>
      </c>
      <c r="C391" s="16" t="s">
        <v>431</v>
      </c>
      <c r="D391" s="16" t="s">
        <v>194</v>
      </c>
      <c r="E391" s="16" t="s">
        <v>404</v>
      </c>
      <c r="F391" s="17">
        <v>55.2</v>
      </c>
      <c r="G391" s="17">
        <f t="shared" si="28"/>
        <v>22.08</v>
      </c>
      <c r="H391" s="17">
        <v>83.8</v>
      </c>
      <c r="I391" s="17">
        <f t="shared" si="29"/>
        <v>50.28</v>
      </c>
      <c r="J391" s="17">
        <f t="shared" si="31"/>
        <v>72.36</v>
      </c>
      <c r="K391" s="17"/>
    </row>
    <row r="392" s="2" customFormat="1" ht="21.95" customHeight="1" spans="1:11">
      <c r="A392" s="15">
        <v>389</v>
      </c>
      <c r="B392" s="16">
        <v>2017052622</v>
      </c>
      <c r="C392" s="16" t="s">
        <v>432</v>
      </c>
      <c r="D392" s="16" t="s">
        <v>194</v>
      </c>
      <c r="E392" s="16" t="s">
        <v>404</v>
      </c>
      <c r="F392" s="17">
        <v>61.8</v>
      </c>
      <c r="G392" s="17">
        <f t="shared" si="28"/>
        <v>24.72</v>
      </c>
      <c r="H392" s="17">
        <v>78.44</v>
      </c>
      <c r="I392" s="17">
        <f t="shared" si="29"/>
        <v>47.064</v>
      </c>
      <c r="J392" s="17">
        <f t="shared" si="31"/>
        <v>71.784</v>
      </c>
      <c r="K392" s="17"/>
    </row>
    <row r="393" s="2" customFormat="1" ht="21.95" customHeight="1" spans="1:11">
      <c r="A393" s="15">
        <v>390</v>
      </c>
      <c r="B393" s="16">
        <v>2017052702</v>
      </c>
      <c r="C393" s="16" t="s">
        <v>433</v>
      </c>
      <c r="D393" s="16" t="s">
        <v>194</v>
      </c>
      <c r="E393" s="16" t="s">
        <v>404</v>
      </c>
      <c r="F393" s="17">
        <v>56.4</v>
      </c>
      <c r="G393" s="17">
        <f t="shared" si="28"/>
        <v>22.56</v>
      </c>
      <c r="H393" s="17">
        <v>81.9</v>
      </c>
      <c r="I393" s="17">
        <f t="shared" si="29"/>
        <v>49.14</v>
      </c>
      <c r="J393" s="17">
        <f t="shared" si="31"/>
        <v>71.7</v>
      </c>
      <c r="K393" s="17"/>
    </row>
    <row r="394" s="2" customFormat="1" ht="21.95" customHeight="1" spans="1:11">
      <c r="A394" s="15">
        <v>391</v>
      </c>
      <c r="B394" s="16">
        <v>2017052709</v>
      </c>
      <c r="C394" s="16" t="s">
        <v>434</v>
      </c>
      <c r="D394" s="16" t="s">
        <v>194</v>
      </c>
      <c r="E394" s="16" t="s">
        <v>435</v>
      </c>
      <c r="F394" s="17">
        <v>57.4</v>
      </c>
      <c r="G394" s="17">
        <f t="shared" si="28"/>
        <v>22.96</v>
      </c>
      <c r="H394" s="17">
        <v>87.06</v>
      </c>
      <c r="I394" s="17">
        <f t="shared" si="29"/>
        <v>52.236</v>
      </c>
      <c r="J394" s="17">
        <f t="shared" si="31"/>
        <v>75.196</v>
      </c>
      <c r="K394" s="17"/>
    </row>
    <row r="395" s="2" customFormat="1" ht="21.95" customHeight="1" spans="1:11">
      <c r="A395" s="15">
        <v>392</v>
      </c>
      <c r="B395" s="16">
        <v>2017052706</v>
      </c>
      <c r="C395" s="16" t="s">
        <v>436</v>
      </c>
      <c r="D395" s="16" t="s">
        <v>194</v>
      </c>
      <c r="E395" s="16" t="s">
        <v>435</v>
      </c>
      <c r="F395" s="17">
        <v>56.8</v>
      </c>
      <c r="G395" s="17">
        <f t="shared" si="28"/>
        <v>22.72</v>
      </c>
      <c r="H395" s="17">
        <v>87.36</v>
      </c>
      <c r="I395" s="17">
        <f t="shared" si="29"/>
        <v>52.416</v>
      </c>
      <c r="J395" s="17">
        <f t="shared" si="31"/>
        <v>75.136</v>
      </c>
      <c r="K395" s="17"/>
    </row>
    <row r="396" s="2" customFormat="1" ht="21.95" customHeight="1" spans="1:11">
      <c r="A396" s="15">
        <v>393</v>
      </c>
      <c r="B396" s="16">
        <v>2017052708</v>
      </c>
      <c r="C396" s="16" t="s">
        <v>437</v>
      </c>
      <c r="D396" s="16" t="s">
        <v>194</v>
      </c>
      <c r="E396" s="16" t="s">
        <v>435</v>
      </c>
      <c r="F396" s="17">
        <v>52.2</v>
      </c>
      <c r="G396" s="17">
        <f t="shared" si="28"/>
        <v>20.88</v>
      </c>
      <c r="H396" s="17">
        <v>85.2</v>
      </c>
      <c r="I396" s="17">
        <f t="shared" si="29"/>
        <v>51.12</v>
      </c>
      <c r="J396" s="17">
        <f t="shared" si="31"/>
        <v>72</v>
      </c>
      <c r="K396" s="17"/>
    </row>
    <row r="397" s="2" customFormat="1" ht="21.95" customHeight="1" spans="1:11">
      <c r="A397" s="15">
        <v>394</v>
      </c>
      <c r="B397" s="16">
        <v>2017052715</v>
      </c>
      <c r="C397" s="16" t="s">
        <v>438</v>
      </c>
      <c r="D397" s="16" t="s">
        <v>194</v>
      </c>
      <c r="E397" s="16" t="s">
        <v>154</v>
      </c>
      <c r="F397" s="17">
        <v>75</v>
      </c>
      <c r="G397" s="17">
        <f t="shared" si="28"/>
        <v>30</v>
      </c>
      <c r="H397" s="17">
        <v>89.16</v>
      </c>
      <c r="I397" s="17">
        <f t="shared" si="29"/>
        <v>53.496</v>
      </c>
      <c r="J397" s="17">
        <f t="shared" si="31"/>
        <v>83.496</v>
      </c>
      <c r="K397" s="17"/>
    </row>
    <row r="398" s="2" customFormat="1" ht="21.95" customHeight="1" spans="1:11">
      <c r="A398" s="15">
        <v>395</v>
      </c>
      <c r="B398" s="16">
        <v>2017052718</v>
      </c>
      <c r="C398" s="16" t="s">
        <v>439</v>
      </c>
      <c r="D398" s="16" t="s">
        <v>194</v>
      </c>
      <c r="E398" s="16" t="s">
        <v>154</v>
      </c>
      <c r="F398" s="17">
        <v>67.2</v>
      </c>
      <c r="G398" s="17">
        <f t="shared" si="28"/>
        <v>26.88</v>
      </c>
      <c r="H398" s="17">
        <v>84.42</v>
      </c>
      <c r="I398" s="17">
        <f t="shared" si="29"/>
        <v>50.652</v>
      </c>
      <c r="J398" s="17">
        <f t="shared" si="31"/>
        <v>77.532</v>
      </c>
      <c r="K398" s="17"/>
    </row>
    <row r="399" s="2" customFormat="1" ht="21.95" customHeight="1" spans="1:11">
      <c r="A399" s="15">
        <v>396</v>
      </c>
      <c r="B399" s="16">
        <v>2017052716</v>
      </c>
      <c r="C399" s="16" t="s">
        <v>440</v>
      </c>
      <c r="D399" s="16" t="s">
        <v>194</v>
      </c>
      <c r="E399" s="16" t="s">
        <v>154</v>
      </c>
      <c r="F399" s="17">
        <v>62.6</v>
      </c>
      <c r="G399" s="17">
        <f t="shared" ref="G399:G423" si="32">F399*0.4</f>
        <v>25.04</v>
      </c>
      <c r="H399" s="17">
        <v>85.2</v>
      </c>
      <c r="I399" s="17">
        <f t="shared" si="29"/>
        <v>51.12</v>
      </c>
      <c r="J399" s="17">
        <f t="shared" si="31"/>
        <v>76.16</v>
      </c>
      <c r="K399" s="17"/>
    </row>
    <row r="400" s="2" customFormat="1" ht="21.95" customHeight="1" spans="1:11">
      <c r="A400" s="15">
        <v>397</v>
      </c>
      <c r="B400" s="16">
        <v>2017052720</v>
      </c>
      <c r="C400" s="16" t="s">
        <v>441</v>
      </c>
      <c r="D400" s="16" t="s">
        <v>194</v>
      </c>
      <c r="E400" s="16" t="s">
        <v>154</v>
      </c>
      <c r="F400" s="17">
        <v>60.8</v>
      </c>
      <c r="G400" s="17">
        <f t="shared" si="32"/>
        <v>24.32</v>
      </c>
      <c r="H400" s="17">
        <v>81</v>
      </c>
      <c r="I400" s="17">
        <f t="shared" si="29"/>
        <v>48.6</v>
      </c>
      <c r="J400" s="17">
        <f t="shared" si="31"/>
        <v>72.92</v>
      </c>
      <c r="K400" s="17"/>
    </row>
    <row r="401" s="2" customFormat="1" ht="21.95" customHeight="1" spans="1:11">
      <c r="A401" s="15">
        <v>398</v>
      </c>
      <c r="B401" s="16">
        <v>2017052717</v>
      </c>
      <c r="C401" s="16" t="s">
        <v>442</v>
      </c>
      <c r="D401" s="16" t="s">
        <v>194</v>
      </c>
      <c r="E401" s="16" t="s">
        <v>154</v>
      </c>
      <c r="F401" s="17">
        <v>57.4</v>
      </c>
      <c r="G401" s="17">
        <f t="shared" si="32"/>
        <v>22.96</v>
      </c>
      <c r="H401" s="17" t="s">
        <v>26</v>
      </c>
      <c r="I401" s="17">
        <v>0</v>
      </c>
      <c r="J401" s="17">
        <f>F401*0.4</f>
        <v>22.96</v>
      </c>
      <c r="K401" s="17"/>
    </row>
    <row r="402" s="2" customFormat="1" ht="21.95" customHeight="1" spans="1:11">
      <c r="A402" s="15">
        <v>399</v>
      </c>
      <c r="B402" s="16">
        <v>2017052725</v>
      </c>
      <c r="C402" s="16" t="s">
        <v>443</v>
      </c>
      <c r="D402" s="16" t="s">
        <v>194</v>
      </c>
      <c r="E402" s="16" t="s">
        <v>359</v>
      </c>
      <c r="F402" s="17">
        <v>71.6</v>
      </c>
      <c r="G402" s="17">
        <f t="shared" si="32"/>
        <v>28.64</v>
      </c>
      <c r="H402" s="17">
        <v>90.54</v>
      </c>
      <c r="I402" s="17">
        <f t="shared" ref="I402:I422" si="33">H402*0.6</f>
        <v>54.324</v>
      </c>
      <c r="J402" s="17">
        <f t="shared" ref="J402:J422" si="34">F402*0.4+H402*0.6</f>
        <v>82.964</v>
      </c>
      <c r="K402" s="17"/>
    </row>
    <row r="403" ht="21.95" customHeight="1" spans="1:11">
      <c r="A403" s="15">
        <v>400</v>
      </c>
      <c r="B403" s="16" t="s">
        <v>444</v>
      </c>
      <c r="C403" s="16" t="s">
        <v>445</v>
      </c>
      <c r="D403" s="16" t="s">
        <v>446</v>
      </c>
      <c r="E403" s="16" t="s">
        <v>447</v>
      </c>
      <c r="F403" s="17">
        <v>78.2</v>
      </c>
      <c r="G403" s="17">
        <f t="shared" si="32"/>
        <v>31.28</v>
      </c>
      <c r="H403" s="17">
        <v>92.94</v>
      </c>
      <c r="I403" s="17">
        <f t="shared" si="33"/>
        <v>55.764</v>
      </c>
      <c r="J403" s="17">
        <f t="shared" si="34"/>
        <v>87.044</v>
      </c>
      <c r="K403" s="17"/>
    </row>
    <row r="404" ht="21.95" customHeight="1" spans="1:11">
      <c r="A404" s="15">
        <v>401</v>
      </c>
      <c r="B404" s="16" t="s">
        <v>448</v>
      </c>
      <c r="C404" s="16" t="s">
        <v>449</v>
      </c>
      <c r="D404" s="16" t="s">
        <v>446</v>
      </c>
      <c r="E404" s="16" t="s">
        <v>447</v>
      </c>
      <c r="F404" s="17">
        <v>81.2</v>
      </c>
      <c r="G404" s="17">
        <f t="shared" si="32"/>
        <v>32.48</v>
      </c>
      <c r="H404" s="17">
        <v>88.3</v>
      </c>
      <c r="I404" s="17">
        <f t="shared" si="33"/>
        <v>52.98</v>
      </c>
      <c r="J404" s="17">
        <f t="shared" si="34"/>
        <v>85.46</v>
      </c>
      <c r="K404" s="17"/>
    </row>
    <row r="405" ht="21.95" customHeight="1" spans="1:11">
      <c r="A405" s="15">
        <v>402</v>
      </c>
      <c r="B405" s="16" t="s">
        <v>450</v>
      </c>
      <c r="C405" s="16" t="s">
        <v>451</v>
      </c>
      <c r="D405" s="16" t="s">
        <v>446</v>
      </c>
      <c r="E405" s="16" t="s">
        <v>447</v>
      </c>
      <c r="F405" s="17">
        <v>74.8</v>
      </c>
      <c r="G405" s="17">
        <f t="shared" si="32"/>
        <v>29.92</v>
      </c>
      <c r="H405" s="17">
        <v>91.88</v>
      </c>
      <c r="I405" s="17">
        <f t="shared" si="33"/>
        <v>55.128</v>
      </c>
      <c r="J405" s="17">
        <f t="shared" si="34"/>
        <v>85.048</v>
      </c>
      <c r="K405" s="17"/>
    </row>
    <row r="406" ht="21.95" customHeight="1" spans="1:11">
      <c r="A406" s="15">
        <v>403</v>
      </c>
      <c r="B406" s="16" t="s">
        <v>452</v>
      </c>
      <c r="C406" s="16" t="s">
        <v>453</v>
      </c>
      <c r="D406" s="16" t="s">
        <v>446</v>
      </c>
      <c r="E406" s="16" t="s">
        <v>447</v>
      </c>
      <c r="F406" s="17">
        <v>71.8</v>
      </c>
      <c r="G406" s="17">
        <f t="shared" si="32"/>
        <v>28.72</v>
      </c>
      <c r="H406" s="17">
        <v>91.36</v>
      </c>
      <c r="I406" s="17">
        <f t="shared" si="33"/>
        <v>54.816</v>
      </c>
      <c r="J406" s="17">
        <f t="shared" si="34"/>
        <v>83.536</v>
      </c>
      <c r="K406" s="17"/>
    </row>
    <row r="407" ht="21.95" customHeight="1" spans="1:11">
      <c r="A407" s="15">
        <v>404</v>
      </c>
      <c r="B407" s="16" t="s">
        <v>454</v>
      </c>
      <c r="C407" s="16" t="s">
        <v>455</v>
      </c>
      <c r="D407" s="16" t="s">
        <v>446</v>
      </c>
      <c r="E407" s="16" t="s">
        <v>447</v>
      </c>
      <c r="F407" s="17">
        <v>74.4</v>
      </c>
      <c r="G407" s="17">
        <f t="shared" si="32"/>
        <v>29.76</v>
      </c>
      <c r="H407" s="17">
        <v>89.2</v>
      </c>
      <c r="I407" s="17">
        <f t="shared" si="33"/>
        <v>53.52</v>
      </c>
      <c r="J407" s="17">
        <f t="shared" si="34"/>
        <v>83.28</v>
      </c>
      <c r="K407" s="17"/>
    </row>
    <row r="408" ht="21.95" customHeight="1" spans="1:11">
      <c r="A408" s="15">
        <v>405</v>
      </c>
      <c r="B408" s="16" t="s">
        <v>456</v>
      </c>
      <c r="C408" s="16" t="s">
        <v>457</v>
      </c>
      <c r="D408" s="16" t="s">
        <v>446</v>
      </c>
      <c r="E408" s="16" t="s">
        <v>447</v>
      </c>
      <c r="F408" s="17">
        <v>72.2</v>
      </c>
      <c r="G408" s="17">
        <f t="shared" si="32"/>
        <v>28.88</v>
      </c>
      <c r="H408" s="17">
        <v>90.34</v>
      </c>
      <c r="I408" s="17">
        <f t="shared" si="33"/>
        <v>54.204</v>
      </c>
      <c r="J408" s="17">
        <f t="shared" si="34"/>
        <v>83.084</v>
      </c>
      <c r="K408" s="17"/>
    </row>
    <row r="409" ht="21.95" customHeight="1" spans="1:11">
      <c r="A409" s="15">
        <v>406</v>
      </c>
      <c r="B409" s="16" t="s">
        <v>458</v>
      </c>
      <c r="C409" s="16" t="s">
        <v>459</v>
      </c>
      <c r="D409" s="16" t="s">
        <v>446</v>
      </c>
      <c r="E409" s="16" t="s">
        <v>447</v>
      </c>
      <c r="F409" s="17">
        <v>71</v>
      </c>
      <c r="G409" s="17">
        <f t="shared" si="32"/>
        <v>28.4</v>
      </c>
      <c r="H409" s="17">
        <v>90.34</v>
      </c>
      <c r="I409" s="17">
        <f t="shared" si="33"/>
        <v>54.204</v>
      </c>
      <c r="J409" s="17">
        <f t="shared" si="34"/>
        <v>82.604</v>
      </c>
      <c r="K409" s="17"/>
    </row>
    <row r="410" ht="21.95" customHeight="1" spans="1:11">
      <c r="A410" s="15">
        <v>407</v>
      </c>
      <c r="B410" s="16" t="s">
        <v>460</v>
      </c>
      <c r="C410" s="16" t="s">
        <v>461</v>
      </c>
      <c r="D410" s="16" t="s">
        <v>446</v>
      </c>
      <c r="E410" s="16" t="s">
        <v>447</v>
      </c>
      <c r="F410" s="17">
        <v>71.4</v>
      </c>
      <c r="G410" s="17">
        <f t="shared" si="32"/>
        <v>28.56</v>
      </c>
      <c r="H410" s="17">
        <v>89.72</v>
      </c>
      <c r="I410" s="17">
        <f t="shared" si="33"/>
        <v>53.832</v>
      </c>
      <c r="J410" s="17">
        <f t="shared" si="34"/>
        <v>82.392</v>
      </c>
      <c r="K410" s="17"/>
    </row>
    <row r="411" ht="21.95" customHeight="1" spans="1:11">
      <c r="A411" s="15">
        <v>408</v>
      </c>
      <c r="B411" s="16" t="s">
        <v>462</v>
      </c>
      <c r="C411" s="16" t="s">
        <v>463</v>
      </c>
      <c r="D411" s="16" t="s">
        <v>446</v>
      </c>
      <c r="E411" s="16" t="s">
        <v>447</v>
      </c>
      <c r="F411" s="17">
        <v>72.2</v>
      </c>
      <c r="G411" s="17">
        <f t="shared" si="32"/>
        <v>28.88</v>
      </c>
      <c r="H411" s="17">
        <v>88.3</v>
      </c>
      <c r="I411" s="17">
        <f t="shared" si="33"/>
        <v>52.98</v>
      </c>
      <c r="J411" s="17">
        <f t="shared" si="34"/>
        <v>81.86</v>
      </c>
      <c r="K411" s="17"/>
    </row>
    <row r="412" ht="21.95" customHeight="1" spans="1:11">
      <c r="A412" s="15">
        <v>409</v>
      </c>
      <c r="B412" s="16" t="s">
        <v>464</v>
      </c>
      <c r="C412" s="16" t="s">
        <v>465</v>
      </c>
      <c r="D412" s="16" t="s">
        <v>446</v>
      </c>
      <c r="E412" s="16" t="s">
        <v>447</v>
      </c>
      <c r="F412" s="17">
        <v>70</v>
      </c>
      <c r="G412" s="17">
        <f t="shared" si="32"/>
        <v>28</v>
      </c>
      <c r="H412" s="17">
        <v>89.64</v>
      </c>
      <c r="I412" s="17">
        <f t="shared" si="33"/>
        <v>53.784</v>
      </c>
      <c r="J412" s="17">
        <f t="shared" si="34"/>
        <v>81.784</v>
      </c>
      <c r="K412" s="17"/>
    </row>
    <row r="413" ht="21.95" customHeight="1" spans="1:11">
      <c r="A413" s="15">
        <v>410</v>
      </c>
      <c r="B413" s="16" t="s">
        <v>466</v>
      </c>
      <c r="C413" s="16" t="s">
        <v>467</v>
      </c>
      <c r="D413" s="16" t="s">
        <v>446</v>
      </c>
      <c r="E413" s="16" t="s">
        <v>447</v>
      </c>
      <c r="F413" s="17">
        <v>74</v>
      </c>
      <c r="G413" s="17">
        <f t="shared" si="32"/>
        <v>29.6</v>
      </c>
      <c r="H413" s="17">
        <v>86.64</v>
      </c>
      <c r="I413" s="17">
        <f t="shared" si="33"/>
        <v>51.984</v>
      </c>
      <c r="J413" s="17">
        <f t="shared" si="34"/>
        <v>81.584</v>
      </c>
      <c r="K413" s="17"/>
    </row>
    <row r="414" ht="21.95" customHeight="1" spans="1:11">
      <c r="A414" s="15">
        <v>411</v>
      </c>
      <c r="B414" s="16" t="s">
        <v>468</v>
      </c>
      <c r="C414" s="16" t="s">
        <v>469</v>
      </c>
      <c r="D414" s="16" t="s">
        <v>446</v>
      </c>
      <c r="E414" s="16" t="s">
        <v>447</v>
      </c>
      <c r="F414" s="17">
        <v>73</v>
      </c>
      <c r="G414" s="17">
        <f t="shared" si="32"/>
        <v>29.2</v>
      </c>
      <c r="H414" s="17">
        <v>87.2</v>
      </c>
      <c r="I414" s="17">
        <f t="shared" si="33"/>
        <v>52.32</v>
      </c>
      <c r="J414" s="17">
        <f t="shared" si="34"/>
        <v>81.52</v>
      </c>
      <c r="K414" s="17"/>
    </row>
    <row r="415" ht="21.95" customHeight="1" spans="1:11">
      <c r="A415" s="15">
        <v>412</v>
      </c>
      <c r="B415" s="16" t="s">
        <v>470</v>
      </c>
      <c r="C415" s="16" t="s">
        <v>471</v>
      </c>
      <c r="D415" s="16" t="s">
        <v>446</v>
      </c>
      <c r="E415" s="16" t="s">
        <v>447</v>
      </c>
      <c r="F415" s="17">
        <v>72</v>
      </c>
      <c r="G415" s="17">
        <f t="shared" si="32"/>
        <v>28.8</v>
      </c>
      <c r="H415" s="17">
        <v>87.62</v>
      </c>
      <c r="I415" s="17">
        <f t="shared" si="33"/>
        <v>52.572</v>
      </c>
      <c r="J415" s="17">
        <f t="shared" si="34"/>
        <v>81.372</v>
      </c>
      <c r="K415" s="17"/>
    </row>
    <row r="416" ht="21.95" customHeight="1" spans="1:11">
      <c r="A416" s="15">
        <v>413</v>
      </c>
      <c r="B416" s="16" t="s">
        <v>472</v>
      </c>
      <c r="C416" s="16" t="s">
        <v>473</v>
      </c>
      <c r="D416" s="16" t="s">
        <v>446</v>
      </c>
      <c r="E416" s="16" t="s">
        <v>447</v>
      </c>
      <c r="F416" s="17">
        <v>69.6</v>
      </c>
      <c r="G416" s="17">
        <f t="shared" si="32"/>
        <v>27.84</v>
      </c>
      <c r="H416" s="17">
        <v>88.18</v>
      </c>
      <c r="I416" s="17">
        <f t="shared" si="33"/>
        <v>52.908</v>
      </c>
      <c r="J416" s="17">
        <f t="shared" si="34"/>
        <v>80.748</v>
      </c>
      <c r="K416" s="17"/>
    </row>
    <row r="417" ht="21.95" customHeight="1" spans="1:11">
      <c r="A417" s="15">
        <v>414</v>
      </c>
      <c r="B417" s="16" t="s">
        <v>474</v>
      </c>
      <c r="C417" s="16" t="s">
        <v>475</v>
      </c>
      <c r="D417" s="16" t="s">
        <v>446</v>
      </c>
      <c r="E417" s="16" t="s">
        <v>447</v>
      </c>
      <c r="F417" s="17">
        <v>72.8</v>
      </c>
      <c r="G417" s="17">
        <f t="shared" si="32"/>
        <v>29.12</v>
      </c>
      <c r="H417" s="17">
        <v>85.7</v>
      </c>
      <c r="I417" s="17">
        <f t="shared" si="33"/>
        <v>51.42</v>
      </c>
      <c r="J417" s="17">
        <f t="shared" si="34"/>
        <v>80.54</v>
      </c>
      <c r="K417" s="17"/>
    </row>
    <row r="418" ht="21.95" customHeight="1" spans="1:11">
      <c r="A418" s="15">
        <v>415</v>
      </c>
      <c r="B418" s="16" t="s">
        <v>476</v>
      </c>
      <c r="C418" s="16" t="s">
        <v>477</v>
      </c>
      <c r="D418" s="16" t="s">
        <v>446</v>
      </c>
      <c r="E418" s="16" t="s">
        <v>447</v>
      </c>
      <c r="F418" s="17">
        <v>71</v>
      </c>
      <c r="G418" s="17">
        <f t="shared" si="32"/>
        <v>28.4</v>
      </c>
      <c r="H418" s="17">
        <v>84.74</v>
      </c>
      <c r="I418" s="17">
        <f t="shared" si="33"/>
        <v>50.844</v>
      </c>
      <c r="J418" s="17">
        <f t="shared" si="34"/>
        <v>79.244</v>
      </c>
      <c r="K418" s="17"/>
    </row>
    <row r="419" ht="21.95" customHeight="1" spans="1:11">
      <c r="A419" s="15">
        <v>416</v>
      </c>
      <c r="B419" s="16" t="s">
        <v>478</v>
      </c>
      <c r="C419" s="16" t="s">
        <v>479</v>
      </c>
      <c r="D419" s="16" t="s">
        <v>446</v>
      </c>
      <c r="E419" s="16" t="s">
        <v>447</v>
      </c>
      <c r="F419" s="17">
        <v>70.2</v>
      </c>
      <c r="G419" s="17">
        <f t="shared" si="32"/>
        <v>28.08</v>
      </c>
      <c r="H419" s="17">
        <v>84.66</v>
      </c>
      <c r="I419" s="17">
        <f t="shared" si="33"/>
        <v>50.796</v>
      </c>
      <c r="J419" s="17">
        <f t="shared" si="34"/>
        <v>78.876</v>
      </c>
      <c r="K419" s="17"/>
    </row>
    <row r="420" ht="21.95" customHeight="1" spans="1:11">
      <c r="A420" s="15">
        <v>417</v>
      </c>
      <c r="B420" s="16" t="s">
        <v>480</v>
      </c>
      <c r="C420" s="16" t="s">
        <v>481</v>
      </c>
      <c r="D420" s="16" t="s">
        <v>446</v>
      </c>
      <c r="E420" s="16" t="s">
        <v>447</v>
      </c>
      <c r="F420" s="17">
        <v>69.4</v>
      </c>
      <c r="G420" s="17">
        <f t="shared" si="32"/>
        <v>27.76</v>
      </c>
      <c r="H420" s="17">
        <v>84.92</v>
      </c>
      <c r="I420" s="17">
        <f t="shared" si="33"/>
        <v>50.952</v>
      </c>
      <c r="J420" s="17">
        <f t="shared" si="34"/>
        <v>78.712</v>
      </c>
      <c r="K420" s="17"/>
    </row>
    <row r="421" ht="21.95" customHeight="1" spans="1:11">
      <c r="A421" s="15">
        <v>418</v>
      </c>
      <c r="B421" s="16" t="s">
        <v>482</v>
      </c>
      <c r="C421" s="16" t="s">
        <v>483</v>
      </c>
      <c r="D421" s="16" t="s">
        <v>446</v>
      </c>
      <c r="E421" s="16" t="s">
        <v>447</v>
      </c>
      <c r="F421" s="17">
        <v>70.4</v>
      </c>
      <c r="G421" s="17">
        <f t="shared" si="32"/>
        <v>28.16</v>
      </c>
      <c r="H421" s="17">
        <v>80.6</v>
      </c>
      <c r="I421" s="17">
        <f t="shared" si="33"/>
        <v>48.36</v>
      </c>
      <c r="J421" s="17">
        <f t="shared" si="34"/>
        <v>76.52</v>
      </c>
      <c r="K421" s="17"/>
    </row>
    <row r="422" ht="21.95" customHeight="1" spans="1:11">
      <c r="A422" s="15">
        <v>419</v>
      </c>
      <c r="B422" s="16" t="s">
        <v>484</v>
      </c>
      <c r="C422" s="16" t="s">
        <v>485</v>
      </c>
      <c r="D422" s="16" t="s">
        <v>446</v>
      </c>
      <c r="E422" s="16" t="s">
        <v>447</v>
      </c>
      <c r="F422" s="17">
        <v>69.8</v>
      </c>
      <c r="G422" s="17">
        <f t="shared" si="32"/>
        <v>27.92</v>
      </c>
      <c r="H422" s="17">
        <v>80.98</v>
      </c>
      <c r="I422" s="17">
        <f t="shared" si="33"/>
        <v>48.588</v>
      </c>
      <c r="J422" s="17">
        <f t="shared" si="34"/>
        <v>76.508</v>
      </c>
      <c r="K422" s="17"/>
    </row>
    <row r="423" ht="21.95" customHeight="1" spans="1:11">
      <c r="A423" s="15">
        <v>420</v>
      </c>
      <c r="B423" s="16" t="s">
        <v>486</v>
      </c>
      <c r="C423" s="16" t="s">
        <v>487</v>
      </c>
      <c r="D423" s="16" t="s">
        <v>446</v>
      </c>
      <c r="E423" s="16" t="s">
        <v>447</v>
      </c>
      <c r="F423" s="17">
        <v>69.4</v>
      </c>
      <c r="G423" s="17">
        <f t="shared" si="32"/>
        <v>27.76</v>
      </c>
      <c r="H423" s="17" t="s">
        <v>26</v>
      </c>
      <c r="I423" s="17">
        <v>0</v>
      </c>
      <c r="J423" s="17">
        <f>F423*0.4</f>
        <v>27.76</v>
      </c>
      <c r="K423" s="17"/>
    </row>
    <row r="424" ht="13.5"/>
  </sheetData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2017年汝城县公开招聘教师综合成绩公布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2017-06-03T16:24:00Z</dcterms:created>
  <cp:lastPrinted>2017-06-03T16:30:00Z</cp:lastPrinted>
  <dcterms:modified xsi:type="dcterms:W3CDTF">2017-06-04T03:52:49Z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