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<sst xmlns="http://schemas.openxmlformats.org/spreadsheetml/2006/main" count="193" uniqueCount="107">
  <si>
    <t>姓名</t>
  </si>
  <si>
    <t>单位代码</t>
  </si>
  <si>
    <t>单位名称</t>
  </si>
  <si>
    <t>01</t>
  </si>
  <si>
    <t>02</t>
  </si>
  <si>
    <t>准考证号</t>
  </si>
  <si>
    <t>广陵区教育局下属乡镇小学</t>
  </si>
  <si>
    <t>刘智博</t>
  </si>
  <si>
    <t>蔡梅玲</t>
  </si>
  <si>
    <t>201021101217</t>
  </si>
  <si>
    <t>李梦琛</t>
  </si>
  <si>
    <t>100200101</t>
  </si>
  <si>
    <t>扬州新世纪幼儿园</t>
  </si>
  <si>
    <t>201021101226</t>
  </si>
  <si>
    <t>夏舒宜</t>
  </si>
  <si>
    <t>100200102</t>
  </si>
  <si>
    <t>扬州市广陵新城幼儿园</t>
  </si>
  <si>
    <t>201021101224</t>
  </si>
  <si>
    <t>蓝添文</t>
  </si>
  <si>
    <t>201021100114</t>
  </si>
  <si>
    <t>马若馨</t>
  </si>
  <si>
    <t>100200103</t>
  </si>
  <si>
    <t>扬州市育才小学</t>
  </si>
  <si>
    <t>201021100405</t>
  </si>
  <si>
    <t>滕洋</t>
  </si>
  <si>
    <t>201021100122</t>
  </si>
  <si>
    <t>谢驰</t>
  </si>
  <si>
    <t>100200104</t>
  </si>
  <si>
    <t>扬州市工人新村小学</t>
  </si>
  <si>
    <t>201021100219</t>
  </si>
  <si>
    <t>李颖</t>
  </si>
  <si>
    <t>100200105</t>
  </si>
  <si>
    <t>扬州市文峰小学</t>
  </si>
  <si>
    <t>201021100217</t>
  </si>
  <si>
    <t>赵鑫</t>
  </si>
  <si>
    <t>201021100208</t>
  </si>
  <si>
    <t>庞欢</t>
  </si>
  <si>
    <t>201021100413</t>
  </si>
  <si>
    <t>李娜</t>
  </si>
  <si>
    <t>201021100410</t>
  </si>
  <si>
    <t>杨逸飞</t>
  </si>
  <si>
    <t>201021100603</t>
  </si>
  <si>
    <t>李益瑶</t>
  </si>
  <si>
    <t>03</t>
  </si>
  <si>
    <t>100200106</t>
  </si>
  <si>
    <t>扬州市宦桥小学</t>
  </si>
  <si>
    <t>201021100721</t>
  </si>
  <si>
    <t>吴梅花</t>
  </si>
  <si>
    <t>201021100919</t>
  </si>
  <si>
    <t>吴海华</t>
  </si>
  <si>
    <t>201021100818</t>
  </si>
  <si>
    <t>梁明月</t>
  </si>
  <si>
    <t>100200107</t>
  </si>
  <si>
    <t>扬州市广陵区新坝中学</t>
  </si>
  <si>
    <t>201021101016</t>
  </si>
  <si>
    <t>胡姗姗</t>
  </si>
  <si>
    <t>100200108</t>
  </si>
  <si>
    <t>扬州市解放桥小学</t>
  </si>
  <si>
    <t>100200109</t>
  </si>
  <si>
    <t>扬州市广陵区滨江小学</t>
  </si>
  <si>
    <t>201021101308</t>
  </si>
  <si>
    <t>毛维佳</t>
  </si>
  <si>
    <t>100200110</t>
  </si>
  <si>
    <t>扬州市广陵区红桥高级中学</t>
  </si>
  <si>
    <t>201021101413</t>
  </si>
  <si>
    <t>李姣</t>
  </si>
  <si>
    <t>201021101502</t>
  </si>
  <si>
    <t>201021100509</t>
  </si>
  <si>
    <t>张娜</t>
  </si>
  <si>
    <t>100200111</t>
  </si>
  <si>
    <t>201021100520</t>
  </si>
  <si>
    <t>邹益红</t>
  </si>
  <si>
    <t>201021100511</t>
  </si>
  <si>
    <t>陈玲</t>
  </si>
  <si>
    <t>201021100514</t>
  </si>
  <si>
    <t>谢雯</t>
  </si>
  <si>
    <t>201021100515</t>
  </si>
  <si>
    <t>王菁</t>
  </si>
  <si>
    <t>201021100225</t>
  </si>
  <si>
    <t>陈星桐</t>
  </si>
  <si>
    <t>201021100226</t>
  </si>
  <si>
    <t>孟洁</t>
  </si>
  <si>
    <t>201021100306</t>
  </si>
  <si>
    <t>张扬</t>
  </si>
  <si>
    <t>201021100310</t>
  </si>
  <si>
    <t>孙萍萍</t>
  </si>
  <si>
    <t>201021100327</t>
  </si>
  <si>
    <t>林琳</t>
  </si>
  <si>
    <t>201021100227</t>
  </si>
  <si>
    <t>职位  代码</t>
  </si>
  <si>
    <t>笔试成绩</t>
  </si>
  <si>
    <t>面试成绩</t>
  </si>
  <si>
    <t>小制作成绩</t>
  </si>
  <si>
    <t>自弹自唱成绩</t>
  </si>
  <si>
    <t>总成绩</t>
  </si>
  <si>
    <t>拟聘工作简介</t>
  </si>
  <si>
    <t>幼儿园教师</t>
  </si>
  <si>
    <t>小学语文教师</t>
  </si>
  <si>
    <t>小学数学教师</t>
  </si>
  <si>
    <t>小学英语教师</t>
  </si>
  <si>
    <t>小学美术教师</t>
  </si>
  <si>
    <t>初中英语教师</t>
  </si>
  <si>
    <t>小学科学教师</t>
  </si>
  <si>
    <t>高中历史教师</t>
  </si>
  <si>
    <t>高中地理教师</t>
  </si>
  <si>
    <t>备注</t>
  </si>
  <si>
    <t>扬州市广陵区教育部门所属事业单位2017年公开招聘教师进入体检人员名单（一）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</si>
</sst>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8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1" borderId="8" applyNumberFormat="0" applyAlignment="0" applyProtection="0"/>
    <xf numFmtId="0" fontId="21" fillId="7" borderId="5" applyNumberForma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6.00390625" style="0" customWidth="1"/>
    <col min="2" max="2" width="8.7109375" style="0" customWidth="1"/>
    <col min="3" max="3" width="10.7109375" style="0" customWidth="1"/>
    <col min="4" max="4" width="24.421875" style="3" customWidth="1"/>
    <col min="5" max="5" width="7.28125" style="1" customWidth="1"/>
    <col min="6" max="6" width="8.8515625" style="6" customWidth="1"/>
    <col min="7" max="7" width="7.140625" style="0" customWidth="1"/>
    <col min="8" max="8" width="7.8515625" style="0" customWidth="1"/>
    <col min="11" max="11" width="8.8515625" style="6" customWidth="1"/>
    <col min="12" max="12" width="11.28125" style="0" customWidth="1"/>
  </cols>
  <sheetData>
    <row r="1" spans="1:12" s="4" customFormat="1" ht="39.75" customHeight="1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7.5" customHeight="1">
      <c r="A2" s="8" t="s">
        <v>5</v>
      </c>
      <c r="B2" s="8" t="s">
        <v>0</v>
      </c>
      <c r="C2" s="8" t="s">
        <v>1</v>
      </c>
      <c r="D2" s="9" t="s">
        <v>2</v>
      </c>
      <c r="E2" s="10" t="s">
        <v>89</v>
      </c>
      <c r="F2" s="8" t="s">
        <v>95</v>
      </c>
      <c r="G2" s="8" t="s">
        <v>90</v>
      </c>
      <c r="H2" s="8" t="s">
        <v>91</v>
      </c>
      <c r="I2" s="8" t="s">
        <v>92</v>
      </c>
      <c r="J2" s="8" t="s">
        <v>93</v>
      </c>
      <c r="K2" s="8" t="s">
        <v>94</v>
      </c>
      <c r="L2" s="8" t="s">
        <v>105</v>
      </c>
    </row>
    <row r="3" spans="1:12" s="2" customFormat="1" ht="24" customHeight="1">
      <c r="A3" s="11" t="s">
        <v>9</v>
      </c>
      <c r="B3" s="5" t="s">
        <v>10</v>
      </c>
      <c r="C3" s="11" t="s">
        <v>11</v>
      </c>
      <c r="D3" s="5" t="s">
        <v>12</v>
      </c>
      <c r="E3" s="11" t="s">
        <v>3</v>
      </c>
      <c r="F3" s="12" t="s">
        <v>96</v>
      </c>
      <c r="G3" s="13">
        <v>89</v>
      </c>
      <c r="H3" s="13">
        <v>30.67</v>
      </c>
      <c r="I3" s="13">
        <v>24.67</v>
      </c>
      <c r="J3" s="13">
        <v>23.33</v>
      </c>
      <c r="K3" s="14">
        <f aca="true" t="shared" si="0" ref="K3:K11">G3*0.5+(H3+I3+J3)*0.5</f>
        <v>83.83500000000001</v>
      </c>
      <c r="L3" s="13"/>
    </row>
    <row r="4" spans="1:12" s="2" customFormat="1" ht="24" customHeight="1">
      <c r="A4" s="11" t="s">
        <v>13</v>
      </c>
      <c r="B4" s="5" t="s">
        <v>14</v>
      </c>
      <c r="C4" s="11" t="s">
        <v>15</v>
      </c>
      <c r="D4" s="5" t="s">
        <v>16</v>
      </c>
      <c r="E4" s="11" t="s">
        <v>3</v>
      </c>
      <c r="F4" s="12" t="s">
        <v>96</v>
      </c>
      <c r="G4" s="13">
        <v>68</v>
      </c>
      <c r="H4" s="13">
        <v>31.33</v>
      </c>
      <c r="I4" s="13">
        <v>23.33</v>
      </c>
      <c r="J4" s="13">
        <v>18.67</v>
      </c>
      <c r="K4" s="14">
        <f t="shared" si="0"/>
        <v>70.66499999999999</v>
      </c>
      <c r="L4" s="13"/>
    </row>
    <row r="5" spans="1:12" s="2" customFormat="1" ht="24" customHeight="1">
      <c r="A5" s="11" t="s">
        <v>17</v>
      </c>
      <c r="B5" s="5" t="s">
        <v>18</v>
      </c>
      <c r="C5" s="11" t="s">
        <v>15</v>
      </c>
      <c r="D5" s="5" t="s">
        <v>16</v>
      </c>
      <c r="E5" s="11" t="s">
        <v>3</v>
      </c>
      <c r="F5" s="12" t="s">
        <v>96</v>
      </c>
      <c r="G5" s="13">
        <v>59</v>
      </c>
      <c r="H5" s="13">
        <v>30.33</v>
      </c>
      <c r="I5" s="13">
        <v>21.67</v>
      </c>
      <c r="J5" s="13">
        <v>18.33</v>
      </c>
      <c r="K5" s="14">
        <f t="shared" si="0"/>
        <v>64.66499999999999</v>
      </c>
      <c r="L5" s="13"/>
    </row>
    <row r="6" spans="1:12" s="7" customFormat="1" ht="24" customHeight="1">
      <c r="A6" s="11" t="s">
        <v>19</v>
      </c>
      <c r="B6" s="5" t="s">
        <v>20</v>
      </c>
      <c r="C6" s="11" t="s">
        <v>21</v>
      </c>
      <c r="D6" s="5" t="s">
        <v>22</v>
      </c>
      <c r="E6" s="11" t="s">
        <v>3</v>
      </c>
      <c r="F6" s="12" t="s">
        <v>97</v>
      </c>
      <c r="G6" s="13">
        <v>65.5</v>
      </c>
      <c r="H6" s="13">
        <v>76.67</v>
      </c>
      <c r="I6" s="13"/>
      <c r="J6" s="13"/>
      <c r="K6" s="14">
        <f t="shared" si="0"/>
        <v>71.08500000000001</v>
      </c>
      <c r="L6" s="13"/>
    </row>
    <row r="7" spans="1:12" s="2" customFormat="1" ht="24" customHeight="1">
      <c r="A7" s="11" t="s">
        <v>23</v>
      </c>
      <c r="B7" s="5" t="s">
        <v>24</v>
      </c>
      <c r="C7" s="11" t="s">
        <v>21</v>
      </c>
      <c r="D7" s="5" t="s">
        <v>22</v>
      </c>
      <c r="E7" s="11" t="s">
        <v>4</v>
      </c>
      <c r="F7" s="12" t="s">
        <v>98</v>
      </c>
      <c r="G7" s="13">
        <v>75</v>
      </c>
      <c r="H7" s="13">
        <v>82.67</v>
      </c>
      <c r="I7" s="13"/>
      <c r="J7" s="13"/>
      <c r="K7" s="14">
        <f>G7*0.5+(H7+I7+J7)*0.5</f>
        <v>78.83500000000001</v>
      </c>
      <c r="L7" s="13"/>
    </row>
    <row r="8" spans="1:12" s="2" customFormat="1" ht="24" customHeight="1">
      <c r="A8" s="11" t="s">
        <v>25</v>
      </c>
      <c r="B8" s="5" t="s">
        <v>26</v>
      </c>
      <c r="C8" s="11" t="s">
        <v>27</v>
      </c>
      <c r="D8" s="5" t="s">
        <v>28</v>
      </c>
      <c r="E8" s="11" t="s">
        <v>3</v>
      </c>
      <c r="F8" s="12" t="s">
        <v>97</v>
      </c>
      <c r="G8" s="13">
        <v>79</v>
      </c>
      <c r="H8" s="13">
        <v>77</v>
      </c>
      <c r="I8" s="13"/>
      <c r="J8" s="13"/>
      <c r="K8" s="14">
        <f t="shared" si="0"/>
        <v>78</v>
      </c>
      <c r="L8" s="13"/>
    </row>
    <row r="9" spans="1:12" s="2" customFormat="1" ht="24" customHeight="1">
      <c r="A9" s="11" t="s">
        <v>29</v>
      </c>
      <c r="B9" s="5" t="s">
        <v>30</v>
      </c>
      <c r="C9" s="11" t="s">
        <v>31</v>
      </c>
      <c r="D9" s="5" t="s">
        <v>32</v>
      </c>
      <c r="E9" s="11" t="s">
        <v>3</v>
      </c>
      <c r="F9" s="12" t="s">
        <v>97</v>
      </c>
      <c r="G9" s="13">
        <v>68</v>
      </c>
      <c r="H9" s="13">
        <v>83.33</v>
      </c>
      <c r="I9" s="13"/>
      <c r="J9" s="13"/>
      <c r="K9" s="14">
        <f t="shared" si="0"/>
        <v>75.66499999999999</v>
      </c>
      <c r="L9" s="13"/>
    </row>
    <row r="10" spans="1:12" s="2" customFormat="1" ht="24" customHeight="1">
      <c r="A10" s="11" t="s">
        <v>35</v>
      </c>
      <c r="B10" s="5" t="s">
        <v>36</v>
      </c>
      <c r="C10" s="11" t="s">
        <v>31</v>
      </c>
      <c r="D10" s="5" t="s">
        <v>32</v>
      </c>
      <c r="E10" s="11" t="s">
        <v>3</v>
      </c>
      <c r="F10" s="12" t="s">
        <v>97</v>
      </c>
      <c r="G10" s="13">
        <v>63.5</v>
      </c>
      <c r="H10" s="13">
        <v>83.67</v>
      </c>
      <c r="I10" s="13"/>
      <c r="J10" s="13"/>
      <c r="K10" s="14">
        <f t="shared" si="0"/>
        <v>73.58500000000001</v>
      </c>
      <c r="L10" s="13"/>
    </row>
    <row r="11" spans="1:12" s="2" customFormat="1" ht="24" customHeight="1">
      <c r="A11" s="11" t="s">
        <v>33</v>
      </c>
      <c r="B11" s="5" t="s">
        <v>34</v>
      </c>
      <c r="C11" s="11" t="s">
        <v>31</v>
      </c>
      <c r="D11" s="5" t="s">
        <v>32</v>
      </c>
      <c r="E11" s="11" t="s">
        <v>3</v>
      </c>
      <c r="F11" s="12" t="s">
        <v>97</v>
      </c>
      <c r="G11" s="13">
        <v>65.5</v>
      </c>
      <c r="H11" s="13">
        <v>81</v>
      </c>
      <c r="I11" s="13"/>
      <c r="J11" s="13"/>
      <c r="K11" s="14">
        <f t="shared" si="0"/>
        <v>73.25</v>
      </c>
      <c r="L11" s="13"/>
    </row>
    <row r="12" spans="1:12" s="2" customFormat="1" ht="24" customHeight="1">
      <c r="A12" s="11" t="s">
        <v>37</v>
      </c>
      <c r="B12" s="5" t="s">
        <v>38</v>
      </c>
      <c r="C12" s="11" t="s">
        <v>31</v>
      </c>
      <c r="D12" s="5" t="s">
        <v>32</v>
      </c>
      <c r="E12" s="11" t="s">
        <v>4</v>
      </c>
      <c r="F12" s="12" t="s">
        <v>98</v>
      </c>
      <c r="G12" s="13">
        <v>74</v>
      </c>
      <c r="H12" s="13">
        <v>79.33</v>
      </c>
      <c r="I12" s="13"/>
      <c r="J12" s="13"/>
      <c r="K12" s="14">
        <f aca="true" t="shared" si="1" ref="K12:K20">G12*0.5+(H12+I12+J12)*0.5</f>
        <v>76.66499999999999</v>
      </c>
      <c r="L12" s="13"/>
    </row>
    <row r="13" spans="1:12" s="2" customFormat="1" ht="24" customHeight="1">
      <c r="A13" s="11" t="s">
        <v>39</v>
      </c>
      <c r="B13" s="5" t="s">
        <v>40</v>
      </c>
      <c r="C13" s="11" t="s">
        <v>31</v>
      </c>
      <c r="D13" s="5" t="s">
        <v>32</v>
      </c>
      <c r="E13" s="11" t="s">
        <v>4</v>
      </c>
      <c r="F13" s="12" t="s">
        <v>98</v>
      </c>
      <c r="G13" s="13">
        <v>69</v>
      </c>
      <c r="H13" s="13">
        <v>82.67</v>
      </c>
      <c r="I13" s="13"/>
      <c r="J13" s="13"/>
      <c r="K13" s="14">
        <f t="shared" si="1"/>
        <v>75.83500000000001</v>
      </c>
      <c r="L13" s="13"/>
    </row>
    <row r="14" spans="1:12" s="2" customFormat="1" ht="24" customHeight="1">
      <c r="A14" s="11" t="s">
        <v>41</v>
      </c>
      <c r="B14" s="5" t="s">
        <v>42</v>
      </c>
      <c r="C14" s="11" t="s">
        <v>31</v>
      </c>
      <c r="D14" s="5" t="s">
        <v>32</v>
      </c>
      <c r="E14" s="11" t="s">
        <v>43</v>
      </c>
      <c r="F14" s="12" t="s">
        <v>99</v>
      </c>
      <c r="G14" s="13">
        <v>79</v>
      </c>
      <c r="H14" s="13">
        <v>84.33</v>
      </c>
      <c r="I14" s="13"/>
      <c r="J14" s="13"/>
      <c r="K14" s="14">
        <f t="shared" si="1"/>
        <v>81.66499999999999</v>
      </c>
      <c r="L14" s="13"/>
    </row>
    <row r="15" spans="1:12" s="2" customFormat="1" ht="24" customHeight="1">
      <c r="A15" s="11" t="s">
        <v>46</v>
      </c>
      <c r="B15" s="5" t="s">
        <v>47</v>
      </c>
      <c r="C15" s="11" t="s">
        <v>44</v>
      </c>
      <c r="D15" s="5" t="s">
        <v>45</v>
      </c>
      <c r="E15" s="11" t="s">
        <v>3</v>
      </c>
      <c r="F15" s="12" t="s">
        <v>99</v>
      </c>
      <c r="G15" s="13">
        <v>78</v>
      </c>
      <c r="H15" s="13">
        <v>80.33</v>
      </c>
      <c r="I15" s="13"/>
      <c r="J15" s="13"/>
      <c r="K15" s="14">
        <f t="shared" si="1"/>
        <v>79.16499999999999</v>
      </c>
      <c r="L15" s="13"/>
    </row>
    <row r="16" spans="1:12" s="2" customFormat="1" ht="24" customHeight="1">
      <c r="A16" s="11" t="s">
        <v>48</v>
      </c>
      <c r="B16" s="5" t="s">
        <v>49</v>
      </c>
      <c r="C16" s="11" t="s">
        <v>44</v>
      </c>
      <c r="D16" s="5" t="s">
        <v>45</v>
      </c>
      <c r="E16" s="11" t="s">
        <v>4</v>
      </c>
      <c r="F16" s="12" t="s">
        <v>100</v>
      </c>
      <c r="G16" s="13">
        <v>86</v>
      </c>
      <c r="H16" s="13">
        <v>83</v>
      </c>
      <c r="I16" s="13"/>
      <c r="J16" s="13"/>
      <c r="K16" s="14">
        <f t="shared" si="1"/>
        <v>84.5</v>
      </c>
      <c r="L16" s="13"/>
    </row>
    <row r="17" spans="1:12" s="2" customFormat="1" ht="24" customHeight="1">
      <c r="A17" s="11" t="s">
        <v>50</v>
      </c>
      <c r="B17" s="5" t="s">
        <v>51</v>
      </c>
      <c r="C17" s="11" t="s">
        <v>52</v>
      </c>
      <c r="D17" s="5" t="s">
        <v>53</v>
      </c>
      <c r="E17" s="11" t="s">
        <v>3</v>
      </c>
      <c r="F17" s="12" t="s">
        <v>101</v>
      </c>
      <c r="G17" s="13">
        <v>85</v>
      </c>
      <c r="H17" s="13">
        <v>87.67</v>
      </c>
      <c r="I17" s="13"/>
      <c r="J17" s="13"/>
      <c r="K17" s="14">
        <f t="shared" si="1"/>
        <v>86.33500000000001</v>
      </c>
      <c r="L17" s="13"/>
    </row>
    <row r="18" spans="1:12" s="2" customFormat="1" ht="24" customHeight="1">
      <c r="A18" s="11" t="s">
        <v>54</v>
      </c>
      <c r="B18" s="5" t="s">
        <v>55</v>
      </c>
      <c r="C18" s="11" t="s">
        <v>56</v>
      </c>
      <c r="D18" s="5" t="s">
        <v>57</v>
      </c>
      <c r="E18" s="11" t="s">
        <v>3</v>
      </c>
      <c r="F18" s="12" t="s">
        <v>100</v>
      </c>
      <c r="G18" s="13">
        <v>86</v>
      </c>
      <c r="H18" s="13">
        <v>78</v>
      </c>
      <c r="I18" s="13"/>
      <c r="J18" s="13"/>
      <c r="K18" s="14">
        <f t="shared" si="1"/>
        <v>82</v>
      </c>
      <c r="L18" s="13"/>
    </row>
    <row r="19" spans="1:12" s="2" customFormat="1" ht="24" customHeight="1">
      <c r="A19" s="11" t="s">
        <v>60</v>
      </c>
      <c r="B19" s="5" t="s">
        <v>61</v>
      </c>
      <c r="C19" s="11" t="s">
        <v>58</v>
      </c>
      <c r="D19" s="5" t="s">
        <v>59</v>
      </c>
      <c r="E19" s="11" t="s">
        <v>3</v>
      </c>
      <c r="F19" s="12" t="s">
        <v>102</v>
      </c>
      <c r="G19" s="13">
        <v>64</v>
      </c>
      <c r="H19" s="13">
        <v>87</v>
      </c>
      <c r="I19" s="13"/>
      <c r="J19" s="13"/>
      <c r="K19" s="14">
        <f t="shared" si="1"/>
        <v>75.5</v>
      </c>
      <c r="L19" s="13"/>
    </row>
    <row r="20" spans="1:12" s="2" customFormat="1" ht="24" customHeight="1">
      <c r="A20" s="11" t="s">
        <v>64</v>
      </c>
      <c r="B20" s="5" t="s">
        <v>65</v>
      </c>
      <c r="C20" s="11" t="s">
        <v>62</v>
      </c>
      <c r="D20" s="5" t="s">
        <v>63</v>
      </c>
      <c r="E20" s="11" t="s">
        <v>3</v>
      </c>
      <c r="F20" s="12" t="s">
        <v>103</v>
      </c>
      <c r="G20" s="13">
        <v>68</v>
      </c>
      <c r="H20" s="13">
        <v>77</v>
      </c>
      <c r="I20" s="13"/>
      <c r="J20" s="13"/>
      <c r="K20" s="14">
        <f t="shared" si="1"/>
        <v>72.5</v>
      </c>
      <c r="L20" s="13"/>
    </row>
    <row r="21" spans="1:12" s="2" customFormat="1" ht="24" customHeight="1">
      <c r="A21" s="11" t="s">
        <v>66</v>
      </c>
      <c r="B21" s="5" t="s">
        <v>7</v>
      </c>
      <c r="C21" s="11" t="s">
        <v>62</v>
      </c>
      <c r="D21" s="5" t="s">
        <v>63</v>
      </c>
      <c r="E21" s="11" t="s">
        <v>4</v>
      </c>
      <c r="F21" s="12" t="s">
        <v>104</v>
      </c>
      <c r="G21" s="13">
        <v>85</v>
      </c>
      <c r="H21" s="13">
        <v>85.67</v>
      </c>
      <c r="I21" s="13"/>
      <c r="J21" s="13"/>
      <c r="K21" s="14">
        <f aca="true" t="shared" si="2" ref="K21:K32">G21*0.5+(H21+I21+J21)*0.5</f>
        <v>85.33500000000001</v>
      </c>
      <c r="L21" s="13"/>
    </row>
    <row r="22" spans="1:12" s="2" customFormat="1" ht="24" customHeight="1">
      <c r="A22" s="11" t="s">
        <v>72</v>
      </c>
      <c r="B22" s="5" t="s">
        <v>73</v>
      </c>
      <c r="C22" s="11" t="s">
        <v>69</v>
      </c>
      <c r="D22" s="5" t="s">
        <v>6</v>
      </c>
      <c r="E22" s="11" t="s">
        <v>3</v>
      </c>
      <c r="F22" s="12" t="s">
        <v>98</v>
      </c>
      <c r="G22" s="13">
        <v>80</v>
      </c>
      <c r="H22" s="13">
        <v>81.67</v>
      </c>
      <c r="I22" s="13"/>
      <c r="J22" s="13"/>
      <c r="K22" s="14">
        <f>G22*0.5+(H22+I22+J22)*0.5</f>
        <v>80.83500000000001</v>
      </c>
      <c r="L22" s="13"/>
    </row>
    <row r="23" spans="1:12" s="2" customFormat="1" ht="24" customHeight="1">
      <c r="A23" s="11" t="s">
        <v>67</v>
      </c>
      <c r="B23" s="5" t="s">
        <v>68</v>
      </c>
      <c r="C23" s="11" t="s">
        <v>69</v>
      </c>
      <c r="D23" s="5" t="s">
        <v>6</v>
      </c>
      <c r="E23" s="11" t="s">
        <v>3</v>
      </c>
      <c r="F23" s="12" t="s">
        <v>98</v>
      </c>
      <c r="G23" s="13">
        <v>85</v>
      </c>
      <c r="H23" s="13">
        <v>76.33</v>
      </c>
      <c r="I23" s="13"/>
      <c r="J23" s="13"/>
      <c r="K23" s="14">
        <f>G23*0.5+(H23+I23+J23)*0.5</f>
        <v>80.66499999999999</v>
      </c>
      <c r="L23" s="13"/>
    </row>
    <row r="24" spans="1:12" s="2" customFormat="1" ht="24" customHeight="1">
      <c r="A24" s="11" t="s">
        <v>70</v>
      </c>
      <c r="B24" s="5" t="s">
        <v>71</v>
      </c>
      <c r="C24" s="11" t="s">
        <v>69</v>
      </c>
      <c r="D24" s="5" t="s">
        <v>6</v>
      </c>
      <c r="E24" s="11" t="s">
        <v>3</v>
      </c>
      <c r="F24" s="12" t="s">
        <v>98</v>
      </c>
      <c r="G24" s="13">
        <v>81</v>
      </c>
      <c r="H24" s="13">
        <v>79</v>
      </c>
      <c r="I24" s="13"/>
      <c r="J24" s="13"/>
      <c r="K24" s="14">
        <f>G24*0.5+(H24+I24+J24)*0.5</f>
        <v>80</v>
      </c>
      <c r="L24" s="13"/>
    </row>
    <row r="25" spans="1:12" s="2" customFormat="1" ht="24" customHeight="1">
      <c r="A25" s="11" t="s">
        <v>74</v>
      </c>
      <c r="B25" s="5" t="s">
        <v>75</v>
      </c>
      <c r="C25" s="11" t="s">
        <v>69</v>
      </c>
      <c r="D25" s="5" t="s">
        <v>6</v>
      </c>
      <c r="E25" s="11" t="s">
        <v>3</v>
      </c>
      <c r="F25" s="12" t="s">
        <v>98</v>
      </c>
      <c r="G25" s="13">
        <v>78</v>
      </c>
      <c r="H25" s="13">
        <v>81</v>
      </c>
      <c r="I25" s="13"/>
      <c r="J25" s="13"/>
      <c r="K25" s="14">
        <f>G25*0.5+(H25+I25+J25)*0.5</f>
        <v>79.5</v>
      </c>
      <c r="L25" s="13"/>
    </row>
    <row r="26" spans="1:12" s="2" customFormat="1" ht="24" customHeight="1">
      <c r="A26" s="11" t="s">
        <v>76</v>
      </c>
      <c r="B26" s="5" t="s">
        <v>77</v>
      </c>
      <c r="C26" s="11" t="s">
        <v>69</v>
      </c>
      <c r="D26" s="5" t="s">
        <v>6</v>
      </c>
      <c r="E26" s="11" t="s">
        <v>3</v>
      </c>
      <c r="F26" s="12" t="s">
        <v>98</v>
      </c>
      <c r="G26" s="13">
        <v>74</v>
      </c>
      <c r="H26" s="13">
        <v>85</v>
      </c>
      <c r="I26" s="13"/>
      <c r="J26" s="13"/>
      <c r="K26" s="14">
        <f>G26*0.5+(H26+I26+J26)*0.5</f>
        <v>79.5</v>
      </c>
      <c r="L26" s="13"/>
    </row>
    <row r="27" spans="1:12" s="2" customFormat="1" ht="24" customHeight="1">
      <c r="A27" s="11" t="s">
        <v>78</v>
      </c>
      <c r="B27" s="5" t="s">
        <v>79</v>
      </c>
      <c r="C27" s="11" t="s">
        <v>69</v>
      </c>
      <c r="D27" s="5" t="s">
        <v>6</v>
      </c>
      <c r="E27" s="11" t="s">
        <v>4</v>
      </c>
      <c r="F27" s="12" t="s">
        <v>97</v>
      </c>
      <c r="G27" s="13">
        <v>77</v>
      </c>
      <c r="H27" s="13">
        <v>80.33</v>
      </c>
      <c r="I27" s="13"/>
      <c r="J27" s="13"/>
      <c r="K27" s="14">
        <f t="shared" si="2"/>
        <v>78.66499999999999</v>
      </c>
      <c r="L27" s="13"/>
    </row>
    <row r="28" spans="1:12" s="2" customFormat="1" ht="24" customHeight="1">
      <c r="A28" s="11" t="s">
        <v>80</v>
      </c>
      <c r="B28" s="5" t="s">
        <v>81</v>
      </c>
      <c r="C28" s="11" t="s">
        <v>69</v>
      </c>
      <c r="D28" s="5" t="s">
        <v>6</v>
      </c>
      <c r="E28" s="11" t="s">
        <v>4</v>
      </c>
      <c r="F28" s="12" t="s">
        <v>97</v>
      </c>
      <c r="G28" s="13">
        <v>66.5</v>
      </c>
      <c r="H28" s="13">
        <v>83</v>
      </c>
      <c r="I28" s="13"/>
      <c r="J28" s="13"/>
      <c r="K28" s="14">
        <f t="shared" si="2"/>
        <v>74.75</v>
      </c>
      <c r="L28" s="13"/>
    </row>
    <row r="29" spans="1:12" s="2" customFormat="1" ht="24" customHeight="1">
      <c r="A29" s="11" t="s">
        <v>86</v>
      </c>
      <c r="B29" s="5" t="s">
        <v>87</v>
      </c>
      <c r="C29" s="11" t="s">
        <v>69</v>
      </c>
      <c r="D29" s="5" t="s">
        <v>6</v>
      </c>
      <c r="E29" s="11" t="s">
        <v>4</v>
      </c>
      <c r="F29" s="12" t="s">
        <v>97</v>
      </c>
      <c r="G29" s="13">
        <v>57.5</v>
      </c>
      <c r="H29" s="13">
        <v>87</v>
      </c>
      <c r="I29" s="13"/>
      <c r="J29" s="13"/>
      <c r="K29" s="14">
        <f t="shared" si="2"/>
        <v>72.25</v>
      </c>
      <c r="L29" s="13"/>
    </row>
    <row r="30" spans="1:12" s="2" customFormat="1" ht="24" customHeight="1">
      <c r="A30" s="11" t="s">
        <v>88</v>
      </c>
      <c r="B30" s="5" t="s">
        <v>8</v>
      </c>
      <c r="C30" s="11" t="s">
        <v>69</v>
      </c>
      <c r="D30" s="5" t="s">
        <v>6</v>
      </c>
      <c r="E30" s="11" t="s">
        <v>4</v>
      </c>
      <c r="F30" s="12" t="s">
        <v>97</v>
      </c>
      <c r="G30" s="13">
        <v>57</v>
      </c>
      <c r="H30" s="13">
        <v>84.33</v>
      </c>
      <c r="I30" s="13"/>
      <c r="J30" s="13"/>
      <c r="K30" s="14">
        <f t="shared" si="2"/>
        <v>70.66499999999999</v>
      </c>
      <c r="L30" s="13"/>
    </row>
    <row r="31" spans="1:12" s="2" customFormat="1" ht="24" customHeight="1">
      <c r="A31" s="11" t="s">
        <v>84</v>
      </c>
      <c r="B31" s="5" t="s">
        <v>85</v>
      </c>
      <c r="C31" s="11" t="s">
        <v>69</v>
      </c>
      <c r="D31" s="5" t="s">
        <v>6</v>
      </c>
      <c r="E31" s="11" t="s">
        <v>4</v>
      </c>
      <c r="F31" s="12" t="s">
        <v>97</v>
      </c>
      <c r="G31" s="13">
        <v>62</v>
      </c>
      <c r="H31" s="13">
        <v>76.33</v>
      </c>
      <c r="I31" s="13"/>
      <c r="J31" s="13"/>
      <c r="K31" s="14">
        <f t="shared" si="2"/>
        <v>69.16499999999999</v>
      </c>
      <c r="L31" s="13"/>
    </row>
    <row r="32" spans="1:12" s="2" customFormat="1" ht="24" customHeight="1">
      <c r="A32" s="11" t="s">
        <v>82</v>
      </c>
      <c r="B32" s="5" t="s">
        <v>83</v>
      </c>
      <c r="C32" s="11" t="s">
        <v>69</v>
      </c>
      <c r="D32" s="5" t="s">
        <v>6</v>
      </c>
      <c r="E32" s="11" t="s">
        <v>4</v>
      </c>
      <c r="F32" s="12" t="s">
        <v>97</v>
      </c>
      <c r="G32" s="13">
        <v>63</v>
      </c>
      <c r="H32" s="13">
        <v>74.67</v>
      </c>
      <c r="I32" s="13"/>
      <c r="J32" s="13"/>
      <c r="K32" s="14">
        <f t="shared" si="2"/>
        <v>68.83500000000001</v>
      </c>
      <c r="L32" s="13"/>
    </row>
  </sheetData>
  <sheetProtection/>
  <mergeCells count="1">
    <mergeCell ref="A1:L1"/>
  </mergeCells>
  <printOptions horizontalCentered="1"/>
  <pageMargins left="0.35433070866141736" right="0.15748031496062992" top="0.3937007874015748" bottom="0.3937007874015748" header="0.31496062992125984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刘群</cp:lastModifiedBy>
  <cp:lastPrinted>2017-06-03T02:57:51Z</cp:lastPrinted>
  <dcterms:created xsi:type="dcterms:W3CDTF">2015-06-17T08:33:42Z</dcterms:created>
  <dcterms:modified xsi:type="dcterms:W3CDTF">2017-06-07T10:01:02Z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