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1515" windowWidth="15360" windowHeight="9000"/>
  </bookViews>
  <sheets>
    <sheet name="语文" sheetId="2" r:id="rId1"/>
    <sheet name="数学" sheetId="1" r:id="rId2"/>
    <sheet name="英语" sheetId="5" r:id="rId3"/>
    <sheet name="科学" sheetId="3" r:id="rId4"/>
    <sheet name="社会" sheetId="6" r:id="rId5"/>
    <sheet name="信息" sheetId="7" r:id="rId6"/>
    <sheet name="音乐" sheetId="8" r:id="rId7"/>
    <sheet name="体育" sheetId="9" r:id="rId8"/>
    <sheet name="美术" sheetId="10" r:id="rId9"/>
    <sheet name="全科1" sheetId="11" r:id="rId10"/>
    <sheet name="全科2" sheetId="12" r:id="rId11"/>
    <sheet name="旅游" sheetId="13" r:id="rId12"/>
    <sheet name="电子商务" sheetId="14" r:id="rId13"/>
    <sheet name="会计" sheetId="16" r:id="rId14"/>
  </sheets>
  <definedNames>
    <definedName name="_xlnm._FilterDatabase" localSheetId="12" hidden="1">电子商务!$A$3:$J$3</definedName>
    <definedName name="_xlnm._FilterDatabase" localSheetId="13" hidden="1">会计!$A$3:$L$3</definedName>
    <definedName name="_xlnm._FilterDatabase" localSheetId="11" hidden="1">旅游!$A$2:$F$2</definedName>
    <definedName name="_xlnm._FilterDatabase" localSheetId="8" hidden="1">美术!$A$2:$F$2</definedName>
    <definedName name="_xlnm._FilterDatabase" localSheetId="9" hidden="1">全科1!$A$2:$F$2</definedName>
    <definedName name="_xlnm._FilterDatabase" localSheetId="10" hidden="1">全科2!$A$2:$F$2</definedName>
    <definedName name="_xlnm._FilterDatabase" localSheetId="4" hidden="1">社会!$A$2:$F$2</definedName>
    <definedName name="_xlnm._FilterDatabase" localSheetId="1" hidden="1">数学!$A$3:$J$3</definedName>
    <definedName name="_xlnm._FilterDatabase" localSheetId="7" hidden="1">体育!$A$3:$J$3</definedName>
    <definedName name="_xlnm._FilterDatabase" localSheetId="5" hidden="1">信息!$A$2:$F$2</definedName>
    <definedName name="_xlnm._FilterDatabase" localSheetId="6" hidden="1">音乐!$A$2:$F$8</definedName>
    <definedName name="_xlnm._FilterDatabase" localSheetId="2" hidden="1">英语!$A$3:$L$3</definedName>
    <definedName name="_xlnm._FilterDatabase" localSheetId="0" hidden="1">语文!$A$3:$J$3</definedName>
    <definedName name="Form_data_1" localSheetId="12">电子商务!$B$2:$C$9</definedName>
    <definedName name="Form_data_1" localSheetId="13">会计!$B$2:$C$11</definedName>
    <definedName name="Form_data_1" localSheetId="3">科学!$B$4:$C$9</definedName>
    <definedName name="Form_data_1" localSheetId="11">旅游!$B$2:$C$6</definedName>
    <definedName name="Form_data_1" localSheetId="8">美术!$B$2:$C$9</definedName>
    <definedName name="Form_data_1" localSheetId="9">全科1!$B$2:$C$8</definedName>
    <definedName name="Form_data_1" localSheetId="10">全科2!$B$2:$C$6</definedName>
    <definedName name="Form_data_1" localSheetId="4">社会!$B$2:$C$9</definedName>
    <definedName name="Form_data_1" localSheetId="1">数学!$B$4:$C$22</definedName>
    <definedName name="Form_data_1" localSheetId="7">体育!$B$2:$C$9</definedName>
    <definedName name="Form_data_1" localSheetId="5">信息!$B$2:$C$9</definedName>
    <definedName name="Form_data_1" localSheetId="6">音乐!$B$2:$C$8</definedName>
    <definedName name="Form_data_1" localSheetId="2">英语!$B$1:$C$13</definedName>
    <definedName name="Form_data_1" localSheetId="0">语文!$B$1:$C$29</definedName>
  </definedNames>
  <calcPr calcId="162913"/>
</workbook>
</file>

<file path=xl/calcChain.xml><?xml version="1.0" encoding="utf-8"?>
<calcChain xmlns="http://schemas.openxmlformats.org/spreadsheetml/2006/main">
  <c r="G5" i="1" l="1"/>
  <c r="E5" i="1"/>
  <c r="H5" i="1" s="1"/>
  <c r="E22" i="1"/>
  <c r="G4" i="1"/>
  <c r="E4" i="1"/>
  <c r="H4" i="1" s="1"/>
  <c r="G6" i="1"/>
  <c r="E6" i="1"/>
  <c r="H6" i="1"/>
  <c r="G11" i="1"/>
  <c r="E11" i="1"/>
  <c r="H11" i="1" s="1"/>
  <c r="G8" i="1"/>
  <c r="E8" i="1"/>
  <c r="H8" i="1"/>
  <c r="G7" i="1"/>
  <c r="E7" i="1"/>
  <c r="H7" i="1" s="1"/>
  <c r="G17" i="1"/>
  <c r="E17" i="1"/>
  <c r="H17" i="1"/>
  <c r="G13" i="1"/>
  <c r="E13" i="1"/>
  <c r="H13" i="1" s="1"/>
  <c r="G9" i="1"/>
  <c r="E9" i="1"/>
  <c r="H9" i="1"/>
  <c r="G10" i="1"/>
  <c r="E10" i="1"/>
  <c r="H10" i="1" s="1"/>
  <c r="G18" i="1"/>
  <c r="E18" i="1"/>
  <c r="H18" i="1"/>
  <c r="G14" i="1"/>
  <c r="E14" i="1"/>
  <c r="H14" i="1" s="1"/>
  <c r="G20" i="1"/>
  <c r="E20" i="1"/>
  <c r="H20" i="1"/>
  <c r="G12" i="1"/>
  <c r="E12" i="1"/>
  <c r="H12" i="1" s="1"/>
  <c r="G21" i="1"/>
  <c r="E21" i="1"/>
  <c r="H21" i="1"/>
  <c r="G16" i="1"/>
  <c r="E16" i="1"/>
  <c r="H16" i="1" s="1"/>
  <c r="G19" i="1"/>
  <c r="E19" i="1"/>
  <c r="H19" i="1"/>
  <c r="G15" i="1"/>
  <c r="E15" i="1"/>
  <c r="H15" i="1" s="1"/>
  <c r="G6" i="2"/>
  <c r="E6" i="2"/>
  <c r="H6" i="2"/>
  <c r="G4" i="2"/>
  <c r="E4" i="2"/>
  <c r="H4" i="2" s="1"/>
  <c r="G7" i="2"/>
  <c r="E7" i="2"/>
  <c r="H7" i="2"/>
  <c r="G5" i="2"/>
  <c r="E5" i="2"/>
  <c r="H5" i="2" s="1"/>
  <c r="G12" i="2"/>
  <c r="E12" i="2"/>
  <c r="H12" i="2"/>
  <c r="G8" i="2"/>
  <c r="E8" i="2"/>
  <c r="H8" i="2" s="1"/>
  <c r="G14" i="2"/>
  <c r="E14" i="2"/>
  <c r="H14" i="2"/>
  <c r="G10" i="2"/>
  <c r="E10" i="2"/>
  <c r="H10" i="2" s="1"/>
  <c r="G13" i="2"/>
  <c r="E13" i="2"/>
  <c r="H13" i="2"/>
  <c r="G9" i="2"/>
  <c r="E9" i="2"/>
  <c r="H9" i="2" s="1"/>
  <c r="G11" i="2"/>
  <c r="E11" i="2"/>
  <c r="H11" i="2"/>
  <c r="G22" i="2"/>
  <c r="E22" i="2"/>
  <c r="H22" i="2" s="1"/>
  <c r="G23" i="2"/>
  <c r="E23" i="2"/>
  <c r="H23" i="2"/>
  <c r="G24" i="2"/>
  <c r="E24" i="2"/>
  <c r="H24" i="2" s="1"/>
  <c r="G21" i="2"/>
  <c r="E21" i="2"/>
  <c r="H21" i="2"/>
  <c r="G17" i="2"/>
  <c r="E17" i="2"/>
  <c r="H17" i="2" s="1"/>
  <c r="G15" i="2"/>
  <c r="E15" i="2"/>
  <c r="H15" i="2"/>
  <c r="G16" i="2"/>
  <c r="E16" i="2"/>
  <c r="H16" i="2" s="1"/>
  <c r="G25" i="2"/>
  <c r="E25" i="2"/>
  <c r="H25" i="2"/>
  <c r="G20" i="2"/>
  <c r="E20" i="2"/>
  <c r="H20" i="2" s="1"/>
  <c r="G26" i="2"/>
  <c r="E26" i="2"/>
  <c r="H26" i="2"/>
  <c r="G19" i="2"/>
  <c r="E19" i="2"/>
  <c r="H19" i="2" s="1"/>
  <c r="G18" i="2"/>
  <c r="E18" i="2"/>
  <c r="H18" i="2"/>
  <c r="G28" i="2"/>
  <c r="E28" i="2"/>
  <c r="H28" i="2" s="1"/>
  <c r="G29" i="2"/>
  <c r="E29" i="2"/>
  <c r="H29" i="2"/>
  <c r="G27" i="2"/>
  <c r="E27" i="2"/>
  <c r="H27" i="2" s="1"/>
  <c r="E6" i="16"/>
  <c r="G6" i="16"/>
  <c r="H6" i="16"/>
  <c r="E9" i="16"/>
  <c r="G9" i="16"/>
  <c r="H9" i="16" s="1"/>
  <c r="E8" i="16"/>
  <c r="G8" i="16"/>
  <c r="H8" i="16"/>
  <c r="E7" i="16"/>
  <c r="G7" i="16"/>
  <c r="H7" i="16" s="1"/>
  <c r="E5" i="16"/>
  <c r="G5" i="16"/>
  <c r="H5" i="16"/>
  <c r="E11" i="16"/>
  <c r="G11" i="16"/>
  <c r="H11" i="16" s="1"/>
  <c r="E10" i="16"/>
  <c r="G10" i="16"/>
  <c r="H10" i="16"/>
  <c r="G4" i="16"/>
  <c r="E4" i="16"/>
  <c r="H4" i="16" s="1"/>
  <c r="E4" i="14"/>
  <c r="G4" i="14"/>
  <c r="H4" i="14"/>
  <c r="E6" i="14"/>
  <c r="G6" i="14"/>
  <c r="H6" i="14" s="1"/>
  <c r="E7" i="14"/>
  <c r="G7" i="14"/>
  <c r="H7" i="14"/>
  <c r="E5" i="14"/>
  <c r="G5" i="14"/>
  <c r="H5" i="14" s="1"/>
  <c r="E8" i="14"/>
  <c r="G8" i="14"/>
  <c r="H8" i="14"/>
  <c r="G9" i="14"/>
  <c r="E9" i="14"/>
  <c r="H9" i="14" s="1"/>
  <c r="E5" i="13"/>
  <c r="G5" i="13"/>
  <c r="H5" i="13"/>
  <c r="E6" i="13"/>
  <c r="G4" i="13"/>
  <c r="E4" i="13"/>
  <c r="H4" i="13" s="1"/>
  <c r="E4" i="12"/>
  <c r="G4" i="12"/>
  <c r="H4" i="12" s="1"/>
  <c r="E4" i="11"/>
  <c r="G4" i="11"/>
  <c r="H4" i="11"/>
  <c r="E5" i="10"/>
  <c r="G5" i="10"/>
  <c r="H5" i="10" s="1"/>
  <c r="E7" i="10"/>
  <c r="G7" i="10"/>
  <c r="H7" i="10"/>
  <c r="E6" i="10"/>
  <c r="G6" i="10"/>
  <c r="H6" i="10" s="1"/>
  <c r="E8" i="10"/>
  <c r="G8" i="10"/>
  <c r="H8" i="10"/>
  <c r="E9" i="10"/>
  <c r="G9" i="10"/>
  <c r="H9" i="10" s="1"/>
  <c r="G4" i="10"/>
  <c r="E4" i="10"/>
  <c r="H4" i="10"/>
  <c r="E7" i="9"/>
  <c r="G7" i="9"/>
  <c r="H7" i="9" s="1"/>
  <c r="E9" i="8"/>
  <c r="E6" i="7"/>
  <c r="G6" i="7"/>
  <c r="H6" i="7" s="1"/>
  <c r="G4" i="6"/>
  <c r="E4" i="6"/>
  <c r="H4" i="6"/>
  <c r="G6" i="12"/>
  <c r="H6" i="12"/>
  <c r="G5" i="12"/>
  <c r="E6" i="12"/>
  <c r="E5" i="12"/>
  <c r="H5" i="12" s="1"/>
  <c r="G6" i="11"/>
  <c r="E6" i="11"/>
  <c r="H6" i="11" s="1"/>
  <c r="G9" i="11"/>
  <c r="E9" i="11"/>
  <c r="H9" i="11"/>
  <c r="G7" i="11"/>
  <c r="E7" i="11"/>
  <c r="H7" i="11" s="1"/>
  <c r="G8" i="11"/>
  <c r="E8" i="11"/>
  <c r="H8" i="11"/>
  <c r="G5" i="11"/>
  <c r="E5" i="11"/>
  <c r="H5" i="11" s="1"/>
  <c r="G5" i="9"/>
  <c r="E5" i="9"/>
  <c r="H5" i="9"/>
  <c r="G4" i="9"/>
  <c r="E4" i="9"/>
  <c r="H4" i="9" s="1"/>
  <c r="G8" i="9"/>
  <c r="E8" i="9"/>
  <c r="H8" i="9"/>
  <c r="G9" i="9"/>
  <c r="E9" i="9"/>
  <c r="H9" i="9" s="1"/>
  <c r="G6" i="9"/>
  <c r="E6" i="9"/>
  <c r="H6" i="9"/>
  <c r="G5" i="8"/>
  <c r="E5" i="8"/>
  <c r="H5" i="8" s="1"/>
  <c r="G6" i="8"/>
  <c r="E6" i="8"/>
  <c r="H6" i="8"/>
  <c r="G7" i="8"/>
  <c r="E7" i="8"/>
  <c r="H7" i="8" s="1"/>
  <c r="G8" i="8"/>
  <c r="E8" i="8"/>
  <c r="H8" i="8"/>
  <c r="G4" i="8"/>
  <c r="E4" i="8"/>
  <c r="H4" i="8" s="1"/>
  <c r="G5" i="7"/>
  <c r="E5" i="7"/>
  <c r="H5" i="7"/>
  <c r="G7" i="7"/>
  <c r="E7" i="7"/>
  <c r="H7" i="7" s="1"/>
  <c r="G8" i="7"/>
  <c r="E8" i="7"/>
  <c r="H8" i="7"/>
  <c r="G9" i="7"/>
  <c r="E9" i="7"/>
  <c r="H9" i="7" s="1"/>
  <c r="G4" i="7"/>
  <c r="E4" i="7"/>
  <c r="H4" i="7"/>
  <c r="G6" i="6"/>
  <c r="E6" i="6"/>
  <c r="H6" i="6" s="1"/>
  <c r="G9" i="6"/>
  <c r="E9" i="6"/>
  <c r="H9" i="6"/>
  <c r="G7" i="6"/>
  <c r="E7" i="6"/>
  <c r="H7" i="6" s="1"/>
  <c r="G8" i="6"/>
  <c r="E8" i="6"/>
  <c r="H8" i="6"/>
  <c r="G5" i="6"/>
  <c r="E5" i="6"/>
  <c r="H5" i="6" s="1"/>
  <c r="G5" i="3"/>
  <c r="G6" i="3"/>
  <c r="G7" i="3"/>
  <c r="G8" i="3"/>
  <c r="G9" i="3"/>
  <c r="G4" i="3"/>
  <c r="E5" i="3"/>
  <c r="H5" i="3" s="1"/>
  <c r="E6" i="3"/>
  <c r="H6" i="3" s="1"/>
  <c r="E7" i="3"/>
  <c r="H7" i="3" s="1"/>
  <c r="E8" i="3"/>
  <c r="H8" i="3" s="1"/>
  <c r="E9" i="3"/>
  <c r="H9" i="3" s="1"/>
  <c r="E4" i="3"/>
  <c r="H4" i="3" s="1"/>
  <c r="G6" i="5"/>
  <c r="E6" i="5"/>
  <c r="H6" i="5"/>
  <c r="G7" i="5"/>
  <c r="E7" i="5"/>
  <c r="H7" i="5" s="1"/>
  <c r="G4" i="5"/>
  <c r="E4" i="5"/>
  <c r="H4" i="5"/>
  <c r="G5" i="5"/>
  <c r="E5" i="5"/>
  <c r="H5" i="5" s="1"/>
  <c r="G8" i="5"/>
  <c r="E8" i="5"/>
  <c r="H8" i="5"/>
  <c r="G10" i="5"/>
  <c r="E10" i="5"/>
  <c r="H10" i="5" s="1"/>
  <c r="G13" i="5"/>
  <c r="E13" i="5"/>
  <c r="H13" i="5"/>
  <c r="G12" i="5"/>
  <c r="E12" i="5"/>
  <c r="H12" i="5" s="1"/>
  <c r="G11" i="5"/>
  <c r="E11" i="5"/>
  <c r="H11" i="5"/>
  <c r="G9" i="5"/>
  <c r="E9" i="5"/>
  <c r="H9" i="5" s="1"/>
</calcChain>
</file>

<file path=xl/connections.xml><?xml version="1.0" encoding="utf-8"?>
<connections xmlns="http://schemas.openxmlformats.org/spreadsheetml/2006/main">
  <connection id="1" name="Form_data(1)" type="6" refreshedVersion="6" background="1" saveData="1">
    <textPr codePage="28592" sourceFile="C:\Users\Administrator\Desktop\Form_data(1).csv" comma="1" qualifier="none">
      <textFields count="23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/>
        <textField/>
        <textField/>
        <textField/>
        <textField/>
        <textField/>
      </textFields>
    </textPr>
  </connection>
  <connection id="2" name="Form_data(1)1" type="6" refreshedVersion="6" background="1" saveData="1">
    <textPr codePage="28592" sourceFile="C:\Users\Administrator\Desktop\Form_data(1).csv" comma="1" qualifier="none">
      <textFields count="23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/>
        <textField/>
        <textField/>
        <textField/>
        <textField/>
        <textField/>
      </textFields>
    </textPr>
  </connection>
  <connection id="3" name="Form_data(1)10" type="6" refreshedVersion="6" background="1" saveData="1">
    <textPr codePage="28592" sourceFile="C:\Users\Administrator\Desktop\Form_data(1).csv" comma="1" qualifier="none">
      <textFields count="23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/>
        <textField/>
        <textField/>
        <textField/>
        <textField/>
        <textField/>
      </textFields>
    </textPr>
  </connection>
  <connection id="4" name="Form_data(1)11" type="6" refreshedVersion="6" background="1" saveData="1">
    <textPr codePage="28592" sourceFile="C:\Users\Administrator\Desktop\Form_data(1).csv" comma="1" qualifier="none">
      <textFields count="23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/>
        <textField/>
        <textField/>
        <textField/>
        <textField/>
        <textField/>
      </textFields>
    </textPr>
  </connection>
  <connection id="5" name="Form_data(1)12" type="6" refreshedVersion="6" background="1" saveData="1">
    <textPr codePage="28592" sourceFile="C:\Users\Administrator\Desktop\Form_data(1).csv" comma="1" qualifier="none">
      <textFields count="23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/>
        <textField/>
        <textField/>
        <textField/>
        <textField/>
        <textField/>
      </textFields>
    </textPr>
  </connection>
  <connection id="6" name="Form_data(1)14" type="6" refreshedVersion="6" background="1" saveData="1">
    <textPr codePage="28592" sourceFile="C:\Users\Administrator\Desktop\Form_data(1).csv" comma="1" qualifier="none">
      <textFields count="23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/>
        <textField/>
        <textField/>
        <textField/>
        <textField/>
        <textField/>
      </textFields>
    </textPr>
  </connection>
  <connection id="7" name="Form_data(1)2" type="6" refreshedVersion="6" background="1" saveData="1">
    <textPr codePage="28592" sourceFile="C:\Users\Administrator\Desktop\Form_data(1).csv" comma="1" qualifier="none">
      <textFields count="23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/>
        <textField/>
        <textField/>
        <textField/>
        <textField/>
        <textField/>
      </textFields>
    </textPr>
  </connection>
  <connection id="8" name="Form_data(1)3" type="6" refreshedVersion="6" background="1" saveData="1">
    <textPr codePage="28592" sourceFile="C:\Users\Administrator\Desktop\Form_data(1).csv" comma="1" qualifier="none">
      <textFields count="23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/>
        <textField/>
        <textField/>
        <textField/>
        <textField/>
        <textField/>
      </textFields>
    </textPr>
  </connection>
  <connection id="9" name="Form_data(1)4" type="6" refreshedVersion="6" background="1" saveData="1">
    <textPr codePage="28592" sourceFile="C:\Users\Administrator\Desktop\Form_data(1).csv" comma="1" qualifier="none">
      <textFields count="23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/>
        <textField/>
        <textField/>
        <textField/>
        <textField/>
        <textField/>
      </textFields>
    </textPr>
  </connection>
  <connection id="10" name="Form_data(1)5" type="6" refreshedVersion="6" background="1" saveData="1">
    <textPr codePage="28592" sourceFile="C:\Users\Administrator\Desktop\Form_data(1).csv" comma="1" qualifier="none">
      <textFields count="23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/>
        <textField/>
        <textField/>
        <textField/>
        <textField/>
        <textField/>
      </textFields>
    </textPr>
  </connection>
  <connection id="11" name="Form_data(1)6" type="6" refreshedVersion="6" background="1" saveData="1">
    <textPr codePage="28592" sourceFile="C:\Users\Administrator\Desktop\Form_data(1).csv" comma="1" qualifier="none">
      <textFields count="23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/>
        <textField/>
        <textField/>
        <textField/>
        <textField/>
        <textField/>
      </textFields>
    </textPr>
  </connection>
  <connection id="12" name="Form_data(1)7" type="6" refreshedVersion="6" background="1" saveData="1">
    <textPr codePage="28592" sourceFile="C:\Users\Administrator\Desktop\Form_data(1).csv" comma="1" qualifier="none">
      <textFields count="23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/>
        <textField/>
        <textField/>
        <textField/>
        <textField/>
        <textField/>
      </textFields>
    </textPr>
  </connection>
  <connection id="13" name="Form_data(1)8" type="6" refreshedVersion="6" background="1" saveData="1">
    <textPr codePage="28592" sourceFile="C:\Users\Administrator\Desktop\Form_data(1).csv" comma="1" qualifier="none">
      <textFields count="23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/>
        <textField/>
        <textField/>
        <textField/>
        <textField/>
        <textField/>
      </textFields>
    </textPr>
  </connection>
  <connection id="14" name="Form_data(1)9" type="6" refreshedVersion="6" background="1" saveData="1">
    <textPr codePage="28592" sourceFile="C:\Users\Administrator\Desktop\Form_data(1).csv" comma="1" qualifier="none">
      <textFields count="23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<sst xmlns="http://schemas.openxmlformats.org/spreadsheetml/2006/main" count="505" uniqueCount="148">
  <si>
    <t>语文</t>
  </si>
  <si>
    <t>张丽娟</t>
  </si>
  <si>
    <t>赵苑伊</t>
  </si>
  <si>
    <t>郑慧楠</t>
  </si>
  <si>
    <t>顾秋玉</t>
  </si>
  <si>
    <t>鲍辰淼</t>
  </si>
  <si>
    <t>黄萍</t>
  </si>
  <si>
    <t>宣锦绣</t>
  </si>
  <si>
    <t>刘玫易</t>
  </si>
  <si>
    <t>虞丽巧</t>
  </si>
  <si>
    <t>葛闪慧</t>
  </si>
  <si>
    <t>姜婷婷</t>
  </si>
  <si>
    <t>周凤燕</t>
  </si>
  <si>
    <t>应慧彬</t>
  </si>
  <si>
    <t>李婴娇</t>
  </si>
  <si>
    <t>黄炜炜</t>
  </si>
  <si>
    <t>吴娟</t>
  </si>
  <si>
    <t>叶有伟</t>
  </si>
  <si>
    <t>李赛雅</t>
  </si>
  <si>
    <t>傅丹利</t>
  </si>
  <si>
    <t>方铖</t>
  </si>
  <si>
    <t>赵盛桓</t>
  </si>
  <si>
    <t>方晶晶</t>
  </si>
  <si>
    <t>朱晓月</t>
  </si>
  <si>
    <t>黄梦晨</t>
  </si>
  <si>
    <t>张聪波</t>
  </si>
  <si>
    <t>张笑群</t>
  </si>
  <si>
    <t>数学</t>
  </si>
  <si>
    <t>刘欣欣</t>
  </si>
  <si>
    <t>裘天跃</t>
  </si>
  <si>
    <t>章婵娟</t>
  </si>
  <si>
    <t>张晓雯</t>
  </si>
  <si>
    <t>于兆岚</t>
  </si>
  <si>
    <t>戴潇汉</t>
  </si>
  <si>
    <t>吴鸳鸯</t>
  </si>
  <si>
    <t>王晓亮</t>
  </si>
  <si>
    <t>卢琛妮</t>
  </si>
  <si>
    <t>黄晓慧</t>
  </si>
  <si>
    <t>吴艳阳</t>
  </si>
  <si>
    <t>顾夏飞</t>
  </si>
  <si>
    <t>王婧澍</t>
  </si>
  <si>
    <t>陈秋月</t>
  </si>
  <si>
    <t>胡康达</t>
  </si>
  <si>
    <t>杨佳丽</t>
  </si>
  <si>
    <t>张经洲</t>
  </si>
  <si>
    <t>张珍珍</t>
  </si>
  <si>
    <t>黄镇镇</t>
  </si>
  <si>
    <t>黄天天</t>
  </si>
  <si>
    <t>英语</t>
  </si>
  <si>
    <t>周烁</t>
  </si>
  <si>
    <t>黄伊俚</t>
  </si>
  <si>
    <t>赵丹盈</t>
  </si>
  <si>
    <t>贾洋越</t>
  </si>
  <si>
    <t>张岚</t>
  </si>
  <si>
    <t>何笑笑</t>
  </si>
  <si>
    <t>杨翠翠</t>
  </si>
  <si>
    <t>陈楚腾</t>
  </si>
  <si>
    <t>周爱珍</t>
  </si>
  <si>
    <t>科学</t>
  </si>
  <si>
    <t>李巧</t>
  </si>
  <si>
    <t>陈嫱</t>
  </si>
  <si>
    <t>罗腾腾</t>
  </si>
  <si>
    <t>张婉婷</t>
  </si>
  <si>
    <t>洪洁</t>
  </si>
  <si>
    <t>薛艺琳</t>
  </si>
  <si>
    <t>社会</t>
  </si>
  <si>
    <t>周琳琳</t>
  </si>
  <si>
    <t>赵桉琪</t>
  </si>
  <si>
    <t>翁建文</t>
  </si>
  <si>
    <t>陈源</t>
  </si>
  <si>
    <t>羊晓静</t>
  </si>
  <si>
    <t>徐淑倩</t>
  </si>
  <si>
    <t>信息</t>
  </si>
  <si>
    <t>方莉莉</t>
  </si>
  <si>
    <t>楼柟倩</t>
  </si>
  <si>
    <t>陈丽兰</t>
  </si>
  <si>
    <t>费针针</t>
  </si>
  <si>
    <t>胡莲虹</t>
  </si>
  <si>
    <t>音乐</t>
  </si>
  <si>
    <t>李玉丹</t>
  </si>
  <si>
    <t>陈竝喆</t>
  </si>
  <si>
    <t>郑娟娟</t>
  </si>
  <si>
    <t>刘晓鹏</t>
  </si>
  <si>
    <t>朱娇颖</t>
  </si>
  <si>
    <t>周虹红</t>
  </si>
  <si>
    <t>体育</t>
  </si>
  <si>
    <t>唐堃</t>
  </si>
  <si>
    <t>张鑫豪</t>
  </si>
  <si>
    <t>王漪</t>
  </si>
  <si>
    <t>徐则诚</t>
  </si>
  <si>
    <t>楼超</t>
  </si>
  <si>
    <t>苟伟伟</t>
  </si>
  <si>
    <t>美术</t>
  </si>
  <si>
    <t>陈飘</t>
  </si>
  <si>
    <t>吴威威</t>
  </si>
  <si>
    <t>徐倩芳</t>
  </si>
  <si>
    <t>楼君颖</t>
  </si>
  <si>
    <t>赵丽珍</t>
  </si>
  <si>
    <t>金笑笑</t>
  </si>
  <si>
    <t>全科1</t>
  </si>
  <si>
    <t>叶琴琴</t>
  </si>
  <si>
    <t>郑晴</t>
  </si>
  <si>
    <t>洪思超</t>
  </si>
  <si>
    <t>黄璐璐</t>
  </si>
  <si>
    <t>徐曼莉</t>
  </si>
  <si>
    <t>楼赛君</t>
  </si>
  <si>
    <t>全科2</t>
  </si>
  <si>
    <t>何盼</t>
  </si>
  <si>
    <t>王英俊</t>
  </si>
  <si>
    <t>旅游</t>
  </si>
  <si>
    <t>楼小婉</t>
  </si>
  <si>
    <t>徐倩倩</t>
  </si>
  <si>
    <t>王艳</t>
  </si>
  <si>
    <t>电子商务</t>
  </si>
  <si>
    <t>黄佳</t>
  </si>
  <si>
    <t>王冰冰</t>
  </si>
  <si>
    <t>严欢欢</t>
  </si>
  <si>
    <t>黄欢娣</t>
  </si>
  <si>
    <t>王闪</t>
  </si>
  <si>
    <t>赵丹妮</t>
  </si>
  <si>
    <t>会计</t>
  </si>
  <si>
    <t>员含仝</t>
  </si>
  <si>
    <t>黄海波</t>
  </si>
  <si>
    <t>吴洁莹</t>
  </si>
  <si>
    <t>徐康康</t>
  </si>
  <si>
    <t>傅攀敏</t>
  </si>
  <si>
    <t>黄秀悦</t>
  </si>
  <si>
    <t>王怡</t>
  </si>
  <si>
    <t>张燕华</t>
  </si>
  <si>
    <t>王俊武</t>
    <phoneticPr fontId="20" type="noConversion"/>
  </si>
  <si>
    <t>姓名</t>
  </si>
  <si>
    <t>准考证号</t>
  </si>
  <si>
    <t>报考职位</t>
    <phoneticPr fontId="22" type="noConversion"/>
  </si>
  <si>
    <t>笔试成绩</t>
  </si>
  <si>
    <t>面试</t>
    <phoneticPr fontId="22" type="noConversion"/>
  </si>
  <si>
    <t>综合成绩</t>
    <phoneticPr fontId="22" type="noConversion"/>
  </si>
  <si>
    <t>名次</t>
  </si>
  <si>
    <t>备注</t>
  </si>
  <si>
    <t>成绩</t>
    <phoneticPr fontId="22" type="noConversion"/>
  </si>
  <si>
    <t>折合</t>
    <phoneticPr fontId="22" type="noConversion"/>
  </si>
  <si>
    <t>2017年浦江县教育系统事业单位工作人员公开招聘综合成绩</t>
    <phoneticPr fontId="22" type="noConversion"/>
  </si>
  <si>
    <t>陈衍谧</t>
    <phoneticPr fontId="20" type="noConversion"/>
  </si>
  <si>
    <t>入围教师职业素质测试</t>
    <phoneticPr fontId="20" type="noConversion"/>
  </si>
  <si>
    <t>入围教师职业素质测试</t>
    <phoneticPr fontId="20" type="noConversion"/>
  </si>
  <si>
    <t>/</t>
    <phoneticPr fontId="20" type="noConversion"/>
  </si>
  <si>
    <t>面试缺考</t>
    <phoneticPr fontId="20" type="noConversion"/>
  </si>
  <si>
    <t>面试缺考</t>
    <phoneticPr fontId="20" type="noConversion"/>
  </si>
  <si>
    <t>面试缺考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</si>
</sst>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4" formatCode="0_ "/>
    <numFmt numFmtId="190" formatCode="0.00_ "/>
    <numFmt numFmtId="191" formatCode="0.00_);[Red]\(0.00\)"/>
  </numFmts>
  <fonts count="26" x14ac:knownFonts="1">
    <font>
      <sz val="11"/>
      <color indexed="8"/>
      <name val="等线"/>
      <charset val="134"/>
    </font>
    <font>
      <sz val="11"/>
      <color indexed="8"/>
      <name val="等线"/>
      <charset val="134"/>
    </font>
    <font>
      <sz val="10"/>
      <name val="Arial"/>
      <family val="2"/>
    </font>
    <font>
      <b/>
      <sz val="18"/>
      <color indexed="54"/>
      <name val="等线 Light"/>
      <charset val="134"/>
    </font>
    <font>
      <b/>
      <sz val="15"/>
      <color indexed="54"/>
      <name val="等线"/>
      <charset val="134"/>
    </font>
    <font>
      <b/>
      <sz val="13"/>
      <color indexed="54"/>
      <name val="等线"/>
      <charset val="134"/>
    </font>
    <font>
      <b/>
      <sz val="11"/>
      <color indexed="54"/>
      <name val="等线"/>
      <charset val="134"/>
    </font>
    <font>
      <sz val="11"/>
      <color indexed="20"/>
      <name val="等线"/>
      <charset val="134"/>
    </font>
    <font>
      <sz val="11"/>
      <color indexed="20"/>
      <name val="宋体"/>
      <charset val="134"/>
    </font>
    <font>
      <sz val="11"/>
      <color indexed="17"/>
      <name val="等线"/>
      <charset val="134"/>
    </font>
    <font>
      <sz val="11"/>
      <color indexed="17"/>
      <name val="宋体"/>
      <charset val="134"/>
    </font>
    <font>
      <b/>
      <sz val="11"/>
      <color indexed="8"/>
      <name val="等线"/>
      <charset val="134"/>
    </font>
    <font>
      <b/>
      <sz val="11"/>
      <color indexed="52"/>
      <name val="等线"/>
      <charset val="134"/>
    </font>
    <font>
      <b/>
      <sz val="11"/>
      <color indexed="9"/>
      <name val="等线"/>
      <charset val="134"/>
    </font>
    <font>
      <i/>
      <sz val="11"/>
      <color indexed="23"/>
      <name val="等线"/>
      <charset val="134"/>
    </font>
    <font>
      <sz val="11"/>
      <color indexed="10"/>
      <name val="等线"/>
      <charset val="134"/>
    </font>
    <font>
      <sz val="11"/>
      <color indexed="52"/>
      <name val="等线"/>
      <charset val="134"/>
    </font>
    <font>
      <sz val="11"/>
      <color indexed="60"/>
      <name val="等线"/>
      <charset val="134"/>
    </font>
    <font>
      <b/>
      <sz val="11"/>
      <color indexed="63"/>
      <name val="等线"/>
      <charset val="134"/>
    </font>
    <font>
      <sz val="11"/>
      <color indexed="62"/>
      <name val="等线"/>
      <charset val="134"/>
    </font>
    <font>
      <sz val="9"/>
      <name val="等线"/>
      <charset val="134"/>
    </font>
    <font>
      <b/>
      <sz val="14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indexed="8"/>
      <name val="等线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5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2" borderId="5" applyNumberFormat="0" applyAlignment="0" applyProtection="0">
      <alignment vertical="center"/>
    </xf>
    <xf numFmtId="0" fontId="2" fillId="0" borderId="0"/>
    <xf numFmtId="0" fontId="1" fillId="3" borderId="9" applyNumberFormat="0" applyFont="0" applyAlignment="0" applyProtection="0">
      <alignment vertical="center"/>
    </xf>
  </cellStyleXfs>
  <cellXfs count="21">
    <xf numFmtId="0" fontId="0" fillId="0" borderId="0" xfId="0"/>
    <xf numFmtId="0" fontId="0" fillId="0" borderId="0" xfId="0" applyNumberFormat="1"/>
    <xf numFmtId="0" fontId="11" fillId="0" borderId="0" xfId="0" applyNumberFormat="1" applyFont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184" fontId="0" fillId="0" borderId="10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190" fontId="23" fillId="0" borderId="10" xfId="0" applyNumberFormat="1" applyFont="1" applyBorder="1" applyAlignment="1">
      <alignment horizontal="center" vertical="center" wrapText="1"/>
    </xf>
    <xf numFmtId="190" fontId="0" fillId="0" borderId="10" xfId="0" applyNumberFormat="1" applyBorder="1" applyAlignment="1">
      <alignment horizontal="center" vertical="center"/>
    </xf>
    <xf numFmtId="190" fontId="1" fillId="0" borderId="10" xfId="0" applyNumberFormat="1" applyFont="1" applyBorder="1" applyAlignment="1">
      <alignment horizontal="center" vertical="center"/>
    </xf>
    <xf numFmtId="191" fontId="0" fillId="0" borderId="10" xfId="0" applyNumberFormat="1" applyBorder="1" applyAlignment="1">
      <alignment horizontal="center" vertical="center"/>
    </xf>
    <xf numFmtId="0" fontId="25" fillId="0" borderId="10" xfId="0" applyNumberFormat="1" applyFont="1" applyBorder="1" applyAlignment="1">
      <alignment horizontal="center" vertical="center"/>
    </xf>
    <xf numFmtId="184" fontId="25" fillId="0" borderId="10" xfId="0" applyNumberFormat="1" applyFont="1" applyBorder="1" applyAlignment="1">
      <alignment horizontal="center" vertical="center"/>
    </xf>
    <xf numFmtId="191" fontId="25" fillId="0" borderId="10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190" fontId="23" fillId="0" borderId="10" xfId="0" applyNumberFormat="1" applyFont="1" applyBorder="1" applyAlignment="1">
      <alignment horizontal="center" vertical="center" wrapText="1"/>
    </xf>
  </cellXfs>
  <cellStyles count="21"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6" builtinId="27" customBuiltin="1"/>
    <cellStyle name="差_0705试场安排" xfId="7"/>
    <cellStyle name="常规" xfId="0" builtinId="0"/>
    <cellStyle name="好" xfId="8" builtinId="26" customBuiltin="1"/>
    <cellStyle name="好_0705试场安排" xfId="9"/>
    <cellStyle name="汇总" xfId="10" builtinId="25" customBuiltin="1"/>
    <cellStyle name="计算" xfId="11" builtinId="22" customBuiltin="1"/>
    <cellStyle name="检查单元格" xfId="12" builtinId="23" customBuiltin="1"/>
    <cellStyle name="解释性文本" xfId="13" builtinId="53" customBuiltin="1"/>
    <cellStyle name="警告文本" xfId="14" builtinId="11" customBuiltin="1"/>
    <cellStyle name="链接单元格" xfId="15" builtinId="24" customBuiltin="1"/>
    <cellStyle name="适中" xfId="16" builtinId="28" customBuiltin="1"/>
    <cellStyle name="输出" xfId="17" builtinId="21" customBuiltin="1"/>
    <cellStyle name="输入" xfId="18" builtinId="20" customBuiltin="1"/>
    <cellStyle name="样式 1" xfId="19"/>
    <cellStyle name="注释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name="Form_data(1)" connectionId="1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name="Form_data(1)" connectionId="14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name="Form_data(1)" connectionId="3" autoFormatId="16" applyNumberFormats="0" applyBorderFormats="0" applyFontFormats="0" applyPatternFormats="0" applyAlignmentFormats="0" applyWidthHeightFormats="0"/>
</file>

<file path=xl/queryTables/queryTable12.xml><?xml version="1.0" encoding="utf-8"?>
<queryTable xmlns="http://schemas.openxmlformats.org/spreadsheetml/2006/main" name="Form_data(1)" connectionId="4" autoFormatId="16" applyNumberFormats="0" applyBorderFormats="0" applyFontFormats="0" applyPatternFormats="0" applyAlignmentFormats="0" applyWidthHeightFormats="0"/>
</file>

<file path=xl/queryTables/queryTable13.xml><?xml version="1.0" encoding="utf-8"?>
<queryTable xmlns="http://schemas.openxmlformats.org/spreadsheetml/2006/main" name="Form_data(1)" connectionId="5" autoFormatId="16" applyNumberFormats="0" applyBorderFormats="0" applyFontFormats="0" applyPatternFormats="0" applyAlignmentFormats="0" applyWidthHeightFormats="0"/>
</file>

<file path=xl/queryTables/queryTable14.xml><?xml version="1.0" encoding="utf-8"?>
<queryTable xmlns="http://schemas.openxmlformats.org/spreadsheetml/2006/main" name="Form_data(1)" connectionId="6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Form_data(1)" connectionId="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Form_data(1)" connectionId="7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Form_data(1)" connectionId="8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Form_data(1)" connectionId="9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Form_data(1)" connectionId="10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Form_data(1)" connectionId="11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name="Form_data(1)" connectionId="12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name="Form_data(1)" connectionId="13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F32" sqref="F32"/>
    </sheetView>
  </sheetViews>
  <sheetFormatPr defaultRowHeight="14.25" x14ac:dyDescent="0.2"/>
  <cols>
    <col min="1" max="1" width="8.375" style="1" customWidth="1"/>
    <col min="2" max="2" width="13.375" style="1" customWidth="1"/>
    <col min="3" max="3" width="7.25" style="1" customWidth="1"/>
    <col min="4" max="4" width="7.75" style="1" customWidth="1"/>
    <col min="5" max="5" width="8" style="1" customWidth="1"/>
    <col min="6" max="6" width="7.625" style="1" customWidth="1"/>
    <col min="7" max="8" width="7.75" style="1" customWidth="1"/>
    <col min="9" max="9" width="5.375" style="1" customWidth="1"/>
    <col min="10" max="10" width="20.75" style="1" customWidth="1"/>
    <col min="11" max="16384" width="9" style="1"/>
  </cols>
  <sheetData>
    <row r="1" spans="1:10" customFormat="1" ht="32.25" customHeight="1" x14ac:dyDescent="0.2">
      <c r="A1" s="17" t="s">
        <v>140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7" customFormat="1" ht="21.95" customHeight="1" x14ac:dyDescent="0.2">
      <c r="A2" s="18" t="s">
        <v>130</v>
      </c>
      <c r="B2" s="19" t="s">
        <v>131</v>
      </c>
      <c r="C2" s="18" t="s">
        <v>132</v>
      </c>
      <c r="D2" s="20" t="s">
        <v>133</v>
      </c>
      <c r="E2" s="20"/>
      <c r="F2" s="20" t="s">
        <v>134</v>
      </c>
      <c r="G2" s="20"/>
      <c r="H2" s="20" t="s">
        <v>135</v>
      </c>
      <c r="I2" s="18" t="s">
        <v>136</v>
      </c>
      <c r="J2" s="18" t="s">
        <v>137</v>
      </c>
    </row>
    <row r="3" spans="1:10" s="7" customFormat="1" ht="21.95" customHeight="1" x14ac:dyDescent="0.2">
      <c r="A3" s="18"/>
      <c r="B3" s="19"/>
      <c r="C3" s="18"/>
      <c r="D3" s="9" t="s">
        <v>138</v>
      </c>
      <c r="E3" s="9" t="s">
        <v>139</v>
      </c>
      <c r="F3" s="9" t="s">
        <v>138</v>
      </c>
      <c r="G3" s="9" t="s">
        <v>139</v>
      </c>
      <c r="H3" s="20"/>
      <c r="I3" s="18"/>
      <c r="J3" s="18"/>
    </row>
    <row r="4" spans="1:10" s="2" customFormat="1" ht="20.100000000000001" customHeight="1" x14ac:dyDescent="0.2">
      <c r="A4" s="3" t="s">
        <v>20</v>
      </c>
      <c r="B4" s="4">
        <v>17062110039</v>
      </c>
      <c r="C4" s="3" t="s">
        <v>0</v>
      </c>
      <c r="D4" s="10">
        <v>83</v>
      </c>
      <c r="E4" s="11">
        <f t="shared" ref="E4:E29" si="0">D4*0.5</f>
        <v>41.5</v>
      </c>
      <c r="F4" s="10">
        <v>79.2</v>
      </c>
      <c r="G4" s="10">
        <f t="shared" ref="G4:G29" si="1">F4*0.5</f>
        <v>39.6</v>
      </c>
      <c r="H4" s="10">
        <f t="shared" ref="H4:H29" si="2">E4+G4</f>
        <v>81.099999999999994</v>
      </c>
      <c r="I4" s="3">
        <v>1</v>
      </c>
      <c r="J4" s="3" t="s">
        <v>142</v>
      </c>
    </row>
    <row r="5" spans="1:10" s="5" customFormat="1" ht="20.100000000000001" customHeight="1" x14ac:dyDescent="0.2">
      <c r="A5" s="3" t="s">
        <v>11</v>
      </c>
      <c r="B5" s="4">
        <v>17062110017</v>
      </c>
      <c r="C5" s="3" t="s">
        <v>0</v>
      </c>
      <c r="D5" s="10">
        <v>75</v>
      </c>
      <c r="E5" s="11">
        <f t="shared" si="0"/>
        <v>37.5</v>
      </c>
      <c r="F5" s="10">
        <v>82.6</v>
      </c>
      <c r="G5" s="10">
        <f t="shared" si="1"/>
        <v>41.3</v>
      </c>
      <c r="H5" s="10">
        <f t="shared" si="2"/>
        <v>78.8</v>
      </c>
      <c r="I5" s="3">
        <v>2</v>
      </c>
      <c r="J5" s="3" t="s">
        <v>142</v>
      </c>
    </row>
    <row r="6" spans="1:10" s="5" customFormat="1" ht="20.100000000000001" customHeight="1" x14ac:dyDescent="0.2">
      <c r="A6" s="3" t="s">
        <v>22</v>
      </c>
      <c r="B6" s="4">
        <v>17062110042</v>
      </c>
      <c r="C6" s="3" t="s">
        <v>0</v>
      </c>
      <c r="D6" s="10">
        <v>79</v>
      </c>
      <c r="E6" s="11">
        <f t="shared" si="0"/>
        <v>39.5</v>
      </c>
      <c r="F6" s="10">
        <v>77.400000000000006</v>
      </c>
      <c r="G6" s="10">
        <f t="shared" si="1"/>
        <v>38.700000000000003</v>
      </c>
      <c r="H6" s="10">
        <f t="shared" si="2"/>
        <v>78.2</v>
      </c>
      <c r="I6" s="3">
        <v>3</v>
      </c>
      <c r="J6" s="3" t="s">
        <v>142</v>
      </c>
    </row>
    <row r="7" spans="1:10" s="5" customFormat="1" ht="20.100000000000001" customHeight="1" x14ac:dyDescent="0.2">
      <c r="A7" s="3" t="s">
        <v>10</v>
      </c>
      <c r="B7" s="4">
        <v>17062110015</v>
      </c>
      <c r="C7" s="3" t="s">
        <v>0</v>
      </c>
      <c r="D7" s="10">
        <v>76</v>
      </c>
      <c r="E7" s="11">
        <f t="shared" si="0"/>
        <v>38</v>
      </c>
      <c r="F7" s="10">
        <v>80</v>
      </c>
      <c r="G7" s="10">
        <f t="shared" si="1"/>
        <v>40</v>
      </c>
      <c r="H7" s="10">
        <f t="shared" si="2"/>
        <v>78</v>
      </c>
      <c r="I7" s="3">
        <v>4</v>
      </c>
      <c r="J7" s="3" t="s">
        <v>142</v>
      </c>
    </row>
    <row r="8" spans="1:10" s="5" customFormat="1" ht="20.100000000000001" customHeight="1" x14ac:dyDescent="0.2">
      <c r="A8" s="3" t="s">
        <v>4</v>
      </c>
      <c r="B8" s="4">
        <v>17062110005</v>
      </c>
      <c r="C8" s="3" t="s">
        <v>0</v>
      </c>
      <c r="D8" s="10">
        <v>73</v>
      </c>
      <c r="E8" s="11">
        <f t="shared" si="0"/>
        <v>36.5</v>
      </c>
      <c r="F8" s="10">
        <v>78.8</v>
      </c>
      <c r="G8" s="10">
        <f t="shared" si="1"/>
        <v>39.4</v>
      </c>
      <c r="H8" s="10">
        <f t="shared" si="2"/>
        <v>75.900000000000006</v>
      </c>
      <c r="I8" s="3">
        <v>5</v>
      </c>
      <c r="J8" s="3" t="s">
        <v>142</v>
      </c>
    </row>
    <row r="9" spans="1:10" s="5" customFormat="1" ht="20.100000000000001" customHeight="1" x14ac:dyDescent="0.2">
      <c r="A9" s="3" t="s">
        <v>5</v>
      </c>
      <c r="B9" s="4">
        <v>17062110006</v>
      </c>
      <c r="C9" s="3" t="s">
        <v>0</v>
      </c>
      <c r="D9" s="10">
        <v>69</v>
      </c>
      <c r="E9" s="11">
        <f t="shared" si="0"/>
        <v>34.5</v>
      </c>
      <c r="F9" s="10">
        <v>82.6</v>
      </c>
      <c r="G9" s="10">
        <f t="shared" si="1"/>
        <v>41.3</v>
      </c>
      <c r="H9" s="10">
        <f t="shared" si="2"/>
        <v>75.8</v>
      </c>
      <c r="I9" s="3">
        <v>6</v>
      </c>
      <c r="J9" s="3" t="s">
        <v>142</v>
      </c>
    </row>
    <row r="10" spans="1:10" s="5" customFormat="1" ht="20.100000000000001" customHeight="1" x14ac:dyDescent="0.2">
      <c r="A10" s="3" t="s">
        <v>1</v>
      </c>
      <c r="B10" s="4">
        <v>17062110002</v>
      </c>
      <c r="C10" s="3" t="s">
        <v>0</v>
      </c>
      <c r="D10" s="10">
        <v>71</v>
      </c>
      <c r="E10" s="11">
        <f t="shared" si="0"/>
        <v>35.5</v>
      </c>
      <c r="F10" s="10">
        <v>80.2</v>
      </c>
      <c r="G10" s="10">
        <f t="shared" si="1"/>
        <v>40.1</v>
      </c>
      <c r="H10" s="10">
        <f t="shared" si="2"/>
        <v>75.599999999999994</v>
      </c>
      <c r="I10" s="3">
        <v>7</v>
      </c>
      <c r="J10" s="3" t="s">
        <v>142</v>
      </c>
    </row>
    <row r="11" spans="1:10" s="5" customFormat="1" ht="20.100000000000001" customHeight="1" x14ac:dyDescent="0.2">
      <c r="A11" s="3" t="s">
        <v>21</v>
      </c>
      <c r="B11" s="4">
        <v>17062110040</v>
      </c>
      <c r="C11" s="3" t="s">
        <v>0</v>
      </c>
      <c r="D11" s="10">
        <v>69</v>
      </c>
      <c r="E11" s="11">
        <f t="shared" si="0"/>
        <v>34.5</v>
      </c>
      <c r="F11" s="10">
        <v>80</v>
      </c>
      <c r="G11" s="10">
        <f t="shared" si="1"/>
        <v>40</v>
      </c>
      <c r="H11" s="10">
        <f t="shared" si="2"/>
        <v>74.5</v>
      </c>
      <c r="I11" s="3">
        <v>8</v>
      </c>
      <c r="J11" s="3" t="s">
        <v>142</v>
      </c>
    </row>
    <row r="12" spans="1:10" s="5" customFormat="1" ht="20.100000000000001" customHeight="1" x14ac:dyDescent="0.2">
      <c r="A12" s="3" t="s">
        <v>7</v>
      </c>
      <c r="B12" s="4">
        <v>17062110009</v>
      </c>
      <c r="C12" s="3" t="s">
        <v>0</v>
      </c>
      <c r="D12" s="10">
        <v>74</v>
      </c>
      <c r="E12" s="11">
        <f t="shared" si="0"/>
        <v>37</v>
      </c>
      <c r="F12" s="10">
        <v>74.400000000000006</v>
      </c>
      <c r="G12" s="10">
        <f t="shared" si="1"/>
        <v>37.200000000000003</v>
      </c>
      <c r="H12" s="10">
        <f t="shared" si="2"/>
        <v>74.2</v>
      </c>
      <c r="I12" s="3">
        <v>9</v>
      </c>
      <c r="J12" s="3" t="s">
        <v>142</v>
      </c>
    </row>
    <row r="13" spans="1:10" s="5" customFormat="1" ht="20.100000000000001" customHeight="1" x14ac:dyDescent="0.2">
      <c r="A13" s="3" t="s">
        <v>3</v>
      </c>
      <c r="B13" s="4">
        <v>17062110004</v>
      </c>
      <c r="C13" s="3" t="s">
        <v>0</v>
      </c>
      <c r="D13" s="10">
        <v>71</v>
      </c>
      <c r="E13" s="11">
        <f t="shared" si="0"/>
        <v>35.5</v>
      </c>
      <c r="F13" s="10">
        <v>77.400000000000006</v>
      </c>
      <c r="G13" s="10">
        <f t="shared" si="1"/>
        <v>38.700000000000003</v>
      </c>
      <c r="H13" s="10">
        <f t="shared" si="2"/>
        <v>74.2</v>
      </c>
      <c r="I13" s="3">
        <v>10</v>
      </c>
      <c r="J13" s="3" t="s">
        <v>142</v>
      </c>
    </row>
    <row r="14" spans="1:10" s="5" customFormat="1" ht="20.100000000000001" customHeight="1" x14ac:dyDescent="0.2">
      <c r="A14" s="3" t="s">
        <v>13</v>
      </c>
      <c r="B14" s="4">
        <v>17062110023</v>
      </c>
      <c r="C14" s="3" t="s">
        <v>0</v>
      </c>
      <c r="D14" s="10">
        <v>72</v>
      </c>
      <c r="E14" s="11">
        <f t="shared" si="0"/>
        <v>36</v>
      </c>
      <c r="F14" s="10">
        <v>75.2</v>
      </c>
      <c r="G14" s="10">
        <f t="shared" si="1"/>
        <v>37.6</v>
      </c>
      <c r="H14" s="10">
        <f t="shared" si="2"/>
        <v>73.599999999999994</v>
      </c>
      <c r="I14" s="3">
        <v>11</v>
      </c>
      <c r="J14" s="3" t="s">
        <v>142</v>
      </c>
    </row>
    <row r="15" spans="1:10" s="5" customFormat="1" ht="20.100000000000001" customHeight="1" x14ac:dyDescent="0.2">
      <c r="A15" s="3" t="s">
        <v>24</v>
      </c>
      <c r="B15" s="4">
        <v>17062110045</v>
      </c>
      <c r="C15" s="3" t="s">
        <v>0</v>
      </c>
      <c r="D15" s="10">
        <v>66</v>
      </c>
      <c r="E15" s="11">
        <f t="shared" si="0"/>
        <v>33</v>
      </c>
      <c r="F15" s="10">
        <v>81</v>
      </c>
      <c r="G15" s="10">
        <f t="shared" si="1"/>
        <v>40.5</v>
      </c>
      <c r="H15" s="10">
        <f t="shared" si="2"/>
        <v>73.5</v>
      </c>
      <c r="I15" s="3">
        <v>12</v>
      </c>
      <c r="J15" s="3" t="s">
        <v>142</v>
      </c>
    </row>
    <row r="16" spans="1:10" s="5" customFormat="1" ht="20.100000000000001" customHeight="1" x14ac:dyDescent="0.2">
      <c r="A16" s="3" t="s">
        <v>25</v>
      </c>
      <c r="B16" s="4">
        <v>17062110048</v>
      </c>
      <c r="C16" s="3" t="s">
        <v>0</v>
      </c>
      <c r="D16" s="10">
        <v>66</v>
      </c>
      <c r="E16" s="11">
        <f t="shared" si="0"/>
        <v>33</v>
      </c>
      <c r="F16" s="10">
        <v>81</v>
      </c>
      <c r="G16" s="10">
        <f t="shared" si="1"/>
        <v>40.5</v>
      </c>
      <c r="H16" s="10">
        <f t="shared" si="2"/>
        <v>73.5</v>
      </c>
      <c r="I16" s="3">
        <v>12</v>
      </c>
      <c r="J16" s="3" t="s">
        <v>142</v>
      </c>
    </row>
    <row r="17" spans="1:10" s="5" customFormat="1" ht="20.100000000000001" customHeight="1" x14ac:dyDescent="0.2">
      <c r="A17" s="3" t="s">
        <v>19</v>
      </c>
      <c r="B17" s="4">
        <v>17062110037</v>
      </c>
      <c r="C17" s="3" t="s">
        <v>0</v>
      </c>
      <c r="D17" s="10">
        <v>66</v>
      </c>
      <c r="E17" s="11">
        <f t="shared" si="0"/>
        <v>33</v>
      </c>
      <c r="F17" s="10">
        <v>80.8</v>
      </c>
      <c r="G17" s="10">
        <f t="shared" si="1"/>
        <v>40.4</v>
      </c>
      <c r="H17" s="10">
        <f t="shared" si="2"/>
        <v>73.400000000000006</v>
      </c>
      <c r="I17" s="3">
        <v>14</v>
      </c>
      <c r="J17" s="3" t="s">
        <v>142</v>
      </c>
    </row>
    <row r="18" spans="1:10" s="5" customFormat="1" ht="20.100000000000001" customHeight="1" x14ac:dyDescent="0.2">
      <c r="A18" s="3" t="s">
        <v>12</v>
      </c>
      <c r="B18" s="4">
        <v>17062110021</v>
      </c>
      <c r="C18" s="3" t="s">
        <v>0</v>
      </c>
      <c r="D18" s="10">
        <v>63</v>
      </c>
      <c r="E18" s="11">
        <f t="shared" si="0"/>
        <v>31.5</v>
      </c>
      <c r="F18" s="10">
        <v>83.8</v>
      </c>
      <c r="G18" s="10">
        <f t="shared" si="1"/>
        <v>41.9</v>
      </c>
      <c r="H18" s="10">
        <f t="shared" si="2"/>
        <v>73.400000000000006</v>
      </c>
      <c r="I18" s="3">
        <v>15</v>
      </c>
      <c r="J18" s="3" t="s">
        <v>142</v>
      </c>
    </row>
    <row r="19" spans="1:10" s="5" customFormat="1" ht="20.100000000000001" customHeight="1" x14ac:dyDescent="0.2">
      <c r="A19" s="3" t="s">
        <v>8</v>
      </c>
      <c r="B19" s="4">
        <v>17062110010</v>
      </c>
      <c r="C19" s="3" t="s">
        <v>0</v>
      </c>
      <c r="D19" s="10">
        <v>63</v>
      </c>
      <c r="E19" s="11">
        <f t="shared" si="0"/>
        <v>31.5</v>
      </c>
      <c r="F19" s="10">
        <v>82.2</v>
      </c>
      <c r="G19" s="10">
        <f t="shared" si="1"/>
        <v>41.1</v>
      </c>
      <c r="H19" s="10">
        <f t="shared" si="2"/>
        <v>72.599999999999994</v>
      </c>
      <c r="I19" s="3">
        <v>16</v>
      </c>
      <c r="J19" s="3" t="s">
        <v>142</v>
      </c>
    </row>
    <row r="20" spans="1:10" s="5" customFormat="1" ht="20.100000000000001" customHeight="1" x14ac:dyDescent="0.2">
      <c r="A20" s="3" t="s">
        <v>26</v>
      </c>
      <c r="B20" s="4">
        <v>17062110052</v>
      </c>
      <c r="C20" s="3" t="s">
        <v>0</v>
      </c>
      <c r="D20" s="10">
        <v>64</v>
      </c>
      <c r="E20" s="11">
        <f t="shared" si="0"/>
        <v>32</v>
      </c>
      <c r="F20" s="10">
        <v>80.8</v>
      </c>
      <c r="G20" s="10">
        <f t="shared" si="1"/>
        <v>40.4</v>
      </c>
      <c r="H20" s="10">
        <f t="shared" si="2"/>
        <v>72.400000000000006</v>
      </c>
      <c r="I20" s="3">
        <v>17</v>
      </c>
      <c r="J20" s="3" t="s">
        <v>142</v>
      </c>
    </row>
    <row r="21" spans="1:10" s="5" customFormat="1" ht="20.100000000000001" customHeight="1" x14ac:dyDescent="0.2">
      <c r="A21" s="3" t="s">
        <v>18</v>
      </c>
      <c r="B21" s="4">
        <v>17062110035</v>
      </c>
      <c r="C21" s="3" t="s">
        <v>0</v>
      </c>
      <c r="D21" s="10">
        <v>66</v>
      </c>
      <c r="E21" s="11">
        <f t="shared" si="0"/>
        <v>33</v>
      </c>
      <c r="F21" s="10">
        <v>78.400000000000006</v>
      </c>
      <c r="G21" s="10">
        <f t="shared" si="1"/>
        <v>39.200000000000003</v>
      </c>
      <c r="H21" s="10">
        <f t="shared" si="2"/>
        <v>72.2</v>
      </c>
      <c r="I21" s="3">
        <v>18</v>
      </c>
      <c r="J21" s="3" t="s">
        <v>142</v>
      </c>
    </row>
    <row r="22" spans="1:10" s="5" customFormat="1" ht="20.100000000000001" customHeight="1" x14ac:dyDescent="0.2">
      <c r="A22" s="3" t="s">
        <v>15</v>
      </c>
      <c r="B22" s="4">
        <v>17062110029</v>
      </c>
      <c r="C22" s="3" t="s">
        <v>0</v>
      </c>
      <c r="D22" s="10">
        <v>67</v>
      </c>
      <c r="E22" s="11">
        <f t="shared" si="0"/>
        <v>33.5</v>
      </c>
      <c r="F22" s="10">
        <v>76.2</v>
      </c>
      <c r="G22" s="10">
        <f t="shared" si="1"/>
        <v>38.1</v>
      </c>
      <c r="H22" s="10">
        <f t="shared" si="2"/>
        <v>71.599999999999994</v>
      </c>
      <c r="I22" s="3">
        <v>19</v>
      </c>
      <c r="J22" s="3"/>
    </row>
    <row r="23" spans="1:10" s="5" customFormat="1" ht="20.100000000000001" customHeight="1" x14ac:dyDescent="0.2">
      <c r="A23" s="3" t="s">
        <v>2</v>
      </c>
      <c r="B23" s="4">
        <v>17062110003</v>
      </c>
      <c r="C23" s="3" t="s">
        <v>0</v>
      </c>
      <c r="D23" s="10">
        <v>66</v>
      </c>
      <c r="E23" s="11">
        <f t="shared" si="0"/>
        <v>33</v>
      </c>
      <c r="F23" s="10">
        <v>77.2</v>
      </c>
      <c r="G23" s="10">
        <f t="shared" si="1"/>
        <v>38.6</v>
      </c>
      <c r="H23" s="10">
        <f t="shared" si="2"/>
        <v>71.599999999999994</v>
      </c>
      <c r="I23" s="3">
        <v>20</v>
      </c>
      <c r="J23" s="3"/>
    </row>
    <row r="24" spans="1:10" s="5" customFormat="1" ht="20.100000000000001" customHeight="1" x14ac:dyDescent="0.2">
      <c r="A24" s="3" t="s">
        <v>9</v>
      </c>
      <c r="B24" s="4">
        <v>17062110012</v>
      </c>
      <c r="C24" s="3" t="s">
        <v>0</v>
      </c>
      <c r="D24" s="10">
        <v>66</v>
      </c>
      <c r="E24" s="11">
        <f t="shared" si="0"/>
        <v>33</v>
      </c>
      <c r="F24" s="10">
        <v>77.2</v>
      </c>
      <c r="G24" s="10">
        <f t="shared" si="1"/>
        <v>38.6</v>
      </c>
      <c r="H24" s="10">
        <f t="shared" si="2"/>
        <v>71.599999999999994</v>
      </c>
      <c r="I24" s="3">
        <v>20</v>
      </c>
      <c r="J24" s="3"/>
    </row>
    <row r="25" spans="1:10" s="5" customFormat="1" ht="20.100000000000001" customHeight="1" x14ac:dyDescent="0.2">
      <c r="A25" s="3" t="s">
        <v>14</v>
      </c>
      <c r="B25" s="4">
        <v>17062110026</v>
      </c>
      <c r="C25" s="3" t="s">
        <v>0</v>
      </c>
      <c r="D25" s="10">
        <v>64</v>
      </c>
      <c r="E25" s="11">
        <f t="shared" si="0"/>
        <v>32</v>
      </c>
      <c r="F25" s="10">
        <v>77</v>
      </c>
      <c r="G25" s="10">
        <f t="shared" si="1"/>
        <v>38.5</v>
      </c>
      <c r="H25" s="10">
        <f t="shared" si="2"/>
        <v>70.5</v>
      </c>
      <c r="I25" s="3">
        <v>22</v>
      </c>
      <c r="J25" s="3"/>
    </row>
    <row r="26" spans="1:10" s="5" customFormat="1" ht="20.100000000000001" customHeight="1" x14ac:dyDescent="0.2">
      <c r="A26" s="3" t="s">
        <v>6</v>
      </c>
      <c r="B26" s="4">
        <v>17062110008</v>
      </c>
      <c r="C26" s="3" t="s">
        <v>0</v>
      </c>
      <c r="D26" s="10">
        <v>63</v>
      </c>
      <c r="E26" s="11">
        <f t="shared" si="0"/>
        <v>31.5</v>
      </c>
      <c r="F26" s="10">
        <v>78</v>
      </c>
      <c r="G26" s="10">
        <f t="shared" si="1"/>
        <v>39</v>
      </c>
      <c r="H26" s="10">
        <f t="shared" si="2"/>
        <v>70.5</v>
      </c>
      <c r="I26" s="3">
        <v>23</v>
      </c>
      <c r="J26" s="3"/>
    </row>
    <row r="27" spans="1:10" s="5" customFormat="1" ht="20.100000000000001" customHeight="1" x14ac:dyDescent="0.2">
      <c r="A27" s="3" t="s">
        <v>23</v>
      </c>
      <c r="B27" s="4">
        <v>17062110044</v>
      </c>
      <c r="C27" s="3" t="s">
        <v>0</v>
      </c>
      <c r="D27" s="10">
        <v>63</v>
      </c>
      <c r="E27" s="11">
        <f t="shared" si="0"/>
        <v>31.5</v>
      </c>
      <c r="F27" s="10">
        <v>75.400000000000006</v>
      </c>
      <c r="G27" s="10">
        <f t="shared" si="1"/>
        <v>37.700000000000003</v>
      </c>
      <c r="H27" s="10">
        <f t="shared" si="2"/>
        <v>69.2</v>
      </c>
      <c r="I27" s="3">
        <v>24</v>
      </c>
      <c r="J27" s="3"/>
    </row>
    <row r="28" spans="1:10" s="5" customFormat="1" ht="20.100000000000001" customHeight="1" x14ac:dyDescent="0.2">
      <c r="A28" s="3" t="s">
        <v>16</v>
      </c>
      <c r="B28" s="4">
        <v>17062110032</v>
      </c>
      <c r="C28" s="3" t="s">
        <v>0</v>
      </c>
      <c r="D28" s="10">
        <v>63</v>
      </c>
      <c r="E28" s="11">
        <f t="shared" si="0"/>
        <v>31.5</v>
      </c>
      <c r="F28" s="10">
        <v>74</v>
      </c>
      <c r="G28" s="10">
        <f t="shared" si="1"/>
        <v>37</v>
      </c>
      <c r="H28" s="10">
        <f t="shared" si="2"/>
        <v>68.5</v>
      </c>
      <c r="I28" s="3">
        <v>25</v>
      </c>
      <c r="J28" s="3"/>
    </row>
    <row r="29" spans="1:10" s="5" customFormat="1" ht="20.100000000000001" customHeight="1" x14ac:dyDescent="0.2">
      <c r="A29" s="3" t="s">
        <v>17</v>
      </c>
      <c r="B29" s="4">
        <v>17062110033</v>
      </c>
      <c r="C29" s="3" t="s">
        <v>0</v>
      </c>
      <c r="D29" s="10">
        <v>63</v>
      </c>
      <c r="E29" s="11">
        <f t="shared" si="0"/>
        <v>31.5</v>
      </c>
      <c r="F29" s="10">
        <v>72.2</v>
      </c>
      <c r="G29" s="10">
        <f t="shared" si="1"/>
        <v>36.1</v>
      </c>
      <c r="H29" s="10">
        <f t="shared" si="2"/>
        <v>67.599999999999994</v>
      </c>
      <c r="I29" s="3">
        <v>26</v>
      </c>
      <c r="J29" s="3"/>
    </row>
  </sheetData>
  <autoFilter ref="A3:J3">
    <sortState ref="A4:F55">
      <sortCondition ref="E2"/>
    </sortState>
  </autoFilter>
  <mergeCells count="9">
    <mergeCell ref="A1:J1"/>
    <mergeCell ref="A2:A3"/>
    <mergeCell ref="B2:B3"/>
    <mergeCell ref="C2:C3"/>
    <mergeCell ref="D2:E2"/>
    <mergeCell ref="F2:G2"/>
    <mergeCell ref="H2:H3"/>
    <mergeCell ref="I2:I3"/>
    <mergeCell ref="J2:J3"/>
  </mergeCells>
  <phoneticPr fontId="20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zoomScaleNormal="100" workbookViewId="0">
      <selection activeCell="J4" sqref="J4"/>
    </sheetView>
  </sheetViews>
  <sheetFormatPr defaultRowHeight="14.25" x14ac:dyDescent="0.2"/>
  <cols>
    <col min="1" max="1" width="9.5" style="5" bestFit="1" customWidth="1"/>
    <col min="2" max="2" width="13.875" style="5" bestFit="1" customWidth="1"/>
    <col min="3" max="3" width="8.625" style="5" customWidth="1"/>
    <col min="4" max="4" width="6.625" style="5" customWidth="1"/>
    <col min="5" max="5" width="7" style="5" customWidth="1"/>
    <col min="6" max="6" width="7.25" style="5" customWidth="1"/>
    <col min="7" max="7" width="7.625" style="1" customWidth="1"/>
    <col min="8" max="8" width="9.75" style="1" bestFit="1" customWidth="1"/>
    <col min="9" max="9" width="5.75" style="1" bestFit="1" customWidth="1"/>
    <col min="10" max="10" width="20.875" style="1" customWidth="1"/>
    <col min="11" max="16384" width="9" style="1"/>
  </cols>
  <sheetData>
    <row r="1" spans="1:12" customFormat="1" ht="32.25" customHeight="1" x14ac:dyDescent="0.2">
      <c r="A1" s="17" t="s">
        <v>140</v>
      </c>
      <c r="B1" s="17"/>
      <c r="C1" s="17"/>
      <c r="D1" s="17"/>
      <c r="E1" s="17"/>
      <c r="F1" s="17"/>
      <c r="G1" s="17"/>
      <c r="H1" s="17"/>
      <c r="I1" s="17"/>
      <c r="J1" s="17"/>
      <c r="L1" s="6"/>
    </row>
    <row r="2" spans="1:12" s="7" customFormat="1" ht="21.95" customHeight="1" x14ac:dyDescent="0.2">
      <c r="A2" s="18" t="s">
        <v>130</v>
      </c>
      <c r="B2" s="19" t="s">
        <v>131</v>
      </c>
      <c r="C2" s="18" t="s">
        <v>132</v>
      </c>
      <c r="D2" s="20" t="s">
        <v>133</v>
      </c>
      <c r="E2" s="20"/>
      <c r="F2" s="20" t="s">
        <v>134</v>
      </c>
      <c r="G2" s="20"/>
      <c r="H2" s="20" t="s">
        <v>135</v>
      </c>
      <c r="I2" s="18" t="s">
        <v>136</v>
      </c>
      <c r="J2" s="18" t="s">
        <v>137</v>
      </c>
      <c r="L2" s="8"/>
    </row>
    <row r="3" spans="1:12" s="7" customFormat="1" ht="21.95" customHeight="1" x14ac:dyDescent="0.2">
      <c r="A3" s="18"/>
      <c r="B3" s="19"/>
      <c r="C3" s="18"/>
      <c r="D3" s="9" t="s">
        <v>138</v>
      </c>
      <c r="E3" s="9" t="s">
        <v>139</v>
      </c>
      <c r="F3" s="9" t="s">
        <v>138</v>
      </c>
      <c r="G3" s="9" t="s">
        <v>139</v>
      </c>
      <c r="H3" s="20"/>
      <c r="I3" s="18"/>
      <c r="J3" s="18"/>
      <c r="L3" s="8"/>
    </row>
    <row r="4" spans="1:12" ht="20.100000000000001" customHeight="1" x14ac:dyDescent="0.2">
      <c r="A4" s="3" t="s">
        <v>105</v>
      </c>
      <c r="B4" s="4">
        <v>17062119069</v>
      </c>
      <c r="C4" s="3" t="s">
        <v>99</v>
      </c>
      <c r="D4" s="10">
        <v>88</v>
      </c>
      <c r="E4" s="10">
        <f t="shared" ref="E4:E9" si="0">D4*0.5</f>
        <v>44</v>
      </c>
      <c r="F4" s="10">
        <v>77.8</v>
      </c>
      <c r="G4" s="10">
        <f t="shared" ref="G4:G9" si="1">F4*0.5</f>
        <v>38.9</v>
      </c>
      <c r="H4" s="10">
        <f t="shared" ref="H4:H9" si="2">E4+G4</f>
        <v>82.9</v>
      </c>
      <c r="I4" s="3">
        <v>1</v>
      </c>
      <c r="J4" s="16" t="s">
        <v>143</v>
      </c>
    </row>
    <row r="5" spans="1:12" ht="20.100000000000001" customHeight="1" x14ac:dyDescent="0.2">
      <c r="A5" s="3" t="s">
        <v>102</v>
      </c>
      <c r="B5" s="4">
        <v>17062119018</v>
      </c>
      <c r="C5" s="3" t="s">
        <v>99</v>
      </c>
      <c r="D5" s="10">
        <v>82</v>
      </c>
      <c r="E5" s="10">
        <f t="shared" si="0"/>
        <v>41</v>
      </c>
      <c r="F5" s="10">
        <v>80.599999999999994</v>
      </c>
      <c r="G5" s="10">
        <f t="shared" si="1"/>
        <v>40.299999999999997</v>
      </c>
      <c r="H5" s="10">
        <f t="shared" si="2"/>
        <v>81.3</v>
      </c>
      <c r="I5" s="3">
        <v>2</v>
      </c>
      <c r="J5" s="16" t="s">
        <v>143</v>
      </c>
    </row>
    <row r="6" spans="1:12" ht="20.100000000000001" customHeight="1" x14ac:dyDescent="0.2">
      <c r="A6" s="3" t="s">
        <v>100</v>
      </c>
      <c r="B6" s="4">
        <v>17062119001</v>
      </c>
      <c r="C6" s="3" t="s">
        <v>99</v>
      </c>
      <c r="D6" s="10">
        <v>80</v>
      </c>
      <c r="E6" s="10">
        <f t="shared" si="0"/>
        <v>40</v>
      </c>
      <c r="F6" s="10">
        <v>79</v>
      </c>
      <c r="G6" s="10">
        <f t="shared" si="1"/>
        <v>39.5</v>
      </c>
      <c r="H6" s="10">
        <f t="shared" si="2"/>
        <v>79.5</v>
      </c>
      <c r="I6" s="3">
        <v>3</v>
      </c>
      <c r="J6" s="16" t="s">
        <v>143</v>
      </c>
    </row>
    <row r="7" spans="1:12" ht="20.100000000000001" customHeight="1" x14ac:dyDescent="0.2">
      <c r="A7" s="3" t="s">
        <v>103</v>
      </c>
      <c r="B7" s="4">
        <v>17062119044</v>
      </c>
      <c r="C7" s="3" t="s">
        <v>99</v>
      </c>
      <c r="D7" s="10">
        <v>80</v>
      </c>
      <c r="E7" s="10">
        <f t="shared" si="0"/>
        <v>40</v>
      </c>
      <c r="F7" s="10">
        <v>78.8</v>
      </c>
      <c r="G7" s="10">
        <f t="shared" si="1"/>
        <v>39.4</v>
      </c>
      <c r="H7" s="10">
        <f t="shared" si="2"/>
        <v>79.400000000000006</v>
      </c>
      <c r="I7" s="3">
        <v>4</v>
      </c>
      <c r="J7" s="3"/>
    </row>
    <row r="8" spans="1:12" ht="20.100000000000001" customHeight="1" x14ac:dyDescent="0.2">
      <c r="A8" s="3" t="s">
        <v>104</v>
      </c>
      <c r="B8" s="4">
        <v>17062119050</v>
      </c>
      <c r="C8" s="3" t="s">
        <v>99</v>
      </c>
      <c r="D8" s="10">
        <v>80</v>
      </c>
      <c r="E8" s="10">
        <f t="shared" si="0"/>
        <v>40</v>
      </c>
      <c r="F8" s="10">
        <v>77.8</v>
      </c>
      <c r="G8" s="10">
        <f t="shared" si="1"/>
        <v>38.9</v>
      </c>
      <c r="H8" s="10">
        <f t="shared" si="2"/>
        <v>78.900000000000006</v>
      </c>
      <c r="I8" s="3">
        <v>5</v>
      </c>
      <c r="J8" s="3"/>
    </row>
    <row r="9" spans="1:12" ht="20.100000000000001" customHeight="1" x14ac:dyDescent="0.2">
      <c r="A9" s="3" t="s">
        <v>101</v>
      </c>
      <c r="B9" s="4">
        <v>17062119005</v>
      </c>
      <c r="C9" s="3" t="s">
        <v>99</v>
      </c>
      <c r="D9" s="10">
        <v>80</v>
      </c>
      <c r="E9" s="10">
        <f t="shared" si="0"/>
        <v>40</v>
      </c>
      <c r="F9" s="10">
        <v>77.099999999999994</v>
      </c>
      <c r="G9" s="10">
        <f t="shared" si="1"/>
        <v>38.549999999999997</v>
      </c>
      <c r="H9" s="10">
        <f t="shared" si="2"/>
        <v>78.55</v>
      </c>
      <c r="I9" s="3">
        <v>6</v>
      </c>
      <c r="J9" s="3"/>
    </row>
  </sheetData>
  <autoFilter ref="A2:F2">
    <sortState ref="A4:F79">
      <sortCondition ref="E2"/>
    </sortState>
  </autoFilter>
  <mergeCells count="9">
    <mergeCell ref="A1:J1"/>
    <mergeCell ref="A2:A3"/>
    <mergeCell ref="B2:B3"/>
    <mergeCell ref="C2:C3"/>
    <mergeCell ref="D2:E2"/>
    <mergeCell ref="F2:G2"/>
    <mergeCell ref="H2:H3"/>
    <mergeCell ref="I2:I3"/>
    <mergeCell ref="J2:J3"/>
  </mergeCells>
  <phoneticPr fontId="20" type="noConversion"/>
  <pageMargins left="0.7" right="0.7" top="0.75" bottom="0.75" header="0.3" footer="0.3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J4" sqref="J4"/>
    </sheetView>
  </sheetViews>
  <sheetFormatPr defaultRowHeight="14.25" x14ac:dyDescent="0.2"/>
  <cols>
    <col min="1" max="1" width="9.5" style="5" bestFit="1" customWidth="1"/>
    <col min="2" max="2" width="13.125" style="5" customWidth="1"/>
    <col min="3" max="3" width="8.625" style="5" customWidth="1"/>
    <col min="4" max="4" width="7.25" style="5" customWidth="1"/>
    <col min="5" max="5" width="7.5" style="5" customWidth="1"/>
    <col min="6" max="6" width="7.625" style="5" customWidth="1"/>
    <col min="7" max="7" width="7.875" style="1" customWidth="1"/>
    <col min="8" max="8" width="9.25" style="1" customWidth="1"/>
    <col min="9" max="9" width="7.125" style="1" customWidth="1"/>
    <col min="10" max="10" width="22.25" style="1" customWidth="1"/>
    <col min="11" max="16384" width="9" style="1"/>
  </cols>
  <sheetData>
    <row r="1" spans="1:12" customFormat="1" ht="32.25" customHeight="1" x14ac:dyDescent="0.2">
      <c r="A1" s="17" t="s">
        <v>140</v>
      </c>
      <c r="B1" s="17"/>
      <c r="C1" s="17"/>
      <c r="D1" s="17"/>
      <c r="E1" s="17"/>
      <c r="F1" s="17"/>
      <c r="G1" s="17"/>
      <c r="H1" s="17"/>
      <c r="I1" s="17"/>
      <c r="J1" s="17"/>
      <c r="L1" s="6"/>
    </row>
    <row r="2" spans="1:12" s="7" customFormat="1" ht="21.95" customHeight="1" x14ac:dyDescent="0.2">
      <c r="A2" s="18" t="s">
        <v>130</v>
      </c>
      <c r="B2" s="19" t="s">
        <v>131</v>
      </c>
      <c r="C2" s="18" t="s">
        <v>132</v>
      </c>
      <c r="D2" s="20" t="s">
        <v>133</v>
      </c>
      <c r="E2" s="20"/>
      <c r="F2" s="20" t="s">
        <v>134</v>
      </c>
      <c r="G2" s="20"/>
      <c r="H2" s="20" t="s">
        <v>135</v>
      </c>
      <c r="I2" s="18" t="s">
        <v>136</v>
      </c>
      <c r="J2" s="18" t="s">
        <v>137</v>
      </c>
      <c r="L2" s="8"/>
    </row>
    <row r="3" spans="1:12" s="7" customFormat="1" ht="21.95" customHeight="1" x14ac:dyDescent="0.2">
      <c r="A3" s="18"/>
      <c r="B3" s="19"/>
      <c r="C3" s="18"/>
      <c r="D3" s="9" t="s">
        <v>138</v>
      </c>
      <c r="E3" s="9" t="s">
        <v>139</v>
      </c>
      <c r="F3" s="9" t="s">
        <v>138</v>
      </c>
      <c r="G3" s="9" t="s">
        <v>139</v>
      </c>
      <c r="H3" s="20"/>
      <c r="I3" s="18"/>
      <c r="J3" s="18"/>
      <c r="L3" s="8"/>
    </row>
    <row r="4" spans="1:12" ht="20.100000000000001" customHeight="1" x14ac:dyDescent="0.2">
      <c r="A4" s="3" t="s">
        <v>107</v>
      </c>
      <c r="B4" s="4">
        <v>17062120062</v>
      </c>
      <c r="C4" s="3" t="s">
        <v>106</v>
      </c>
      <c r="D4" s="10">
        <v>85</v>
      </c>
      <c r="E4" s="10">
        <f>D4*0.5</f>
        <v>42.5</v>
      </c>
      <c r="F4" s="10">
        <v>77.8</v>
      </c>
      <c r="G4" s="10">
        <f>F4*0.5</f>
        <v>38.9</v>
      </c>
      <c r="H4" s="10">
        <f>E4+G4</f>
        <v>81.400000000000006</v>
      </c>
      <c r="I4" s="3">
        <v>1</v>
      </c>
      <c r="J4" s="16" t="s">
        <v>143</v>
      </c>
    </row>
    <row r="5" spans="1:12" ht="20.100000000000001" customHeight="1" x14ac:dyDescent="0.2">
      <c r="A5" s="3" t="s">
        <v>108</v>
      </c>
      <c r="B5" s="4">
        <v>17062120096</v>
      </c>
      <c r="C5" s="3" t="s">
        <v>106</v>
      </c>
      <c r="D5" s="10">
        <v>82</v>
      </c>
      <c r="E5" s="10">
        <f>D5*0.5</f>
        <v>41</v>
      </c>
      <c r="F5" s="10">
        <v>78</v>
      </c>
      <c r="G5" s="10">
        <f>F5*0.5</f>
        <v>39</v>
      </c>
      <c r="H5" s="10">
        <f>E5+G5</f>
        <v>80</v>
      </c>
      <c r="I5" s="3">
        <v>2</v>
      </c>
      <c r="J5" s="16" t="s">
        <v>143</v>
      </c>
    </row>
    <row r="6" spans="1:12" ht="20.100000000000001" customHeight="1" x14ac:dyDescent="0.2">
      <c r="A6" s="3" t="s">
        <v>129</v>
      </c>
      <c r="B6" s="4">
        <v>17062120054</v>
      </c>
      <c r="C6" s="3" t="s">
        <v>106</v>
      </c>
      <c r="D6" s="10">
        <v>80</v>
      </c>
      <c r="E6" s="10">
        <f>D6*0.5</f>
        <v>40</v>
      </c>
      <c r="F6" s="10">
        <v>73.8</v>
      </c>
      <c r="G6" s="10">
        <f>F6*0.5</f>
        <v>36.9</v>
      </c>
      <c r="H6" s="10">
        <f>E6+G6</f>
        <v>76.900000000000006</v>
      </c>
      <c r="I6" s="3">
        <v>3</v>
      </c>
      <c r="J6" s="3"/>
    </row>
  </sheetData>
  <autoFilter ref="A2:F2">
    <sortState ref="A4:F115">
      <sortCondition ref="E2"/>
    </sortState>
  </autoFilter>
  <mergeCells count="9">
    <mergeCell ref="A1:J1"/>
    <mergeCell ref="A2:A3"/>
    <mergeCell ref="B2:B3"/>
    <mergeCell ref="C2:C3"/>
    <mergeCell ref="D2:E2"/>
    <mergeCell ref="F2:G2"/>
    <mergeCell ref="H2:H3"/>
    <mergeCell ref="I2:I3"/>
    <mergeCell ref="J2:J3"/>
  </mergeCells>
  <phoneticPr fontId="20" type="noConversion"/>
  <pageMargins left="0.7" right="0.7" top="0.75" bottom="0.75" header="0.3" footer="0.3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J4" sqref="J4"/>
    </sheetView>
  </sheetViews>
  <sheetFormatPr defaultRowHeight="14.25" x14ac:dyDescent="0.2"/>
  <cols>
    <col min="1" max="1" width="9.5" style="5" bestFit="1" customWidth="1"/>
    <col min="2" max="2" width="13.875" style="5" bestFit="1" customWidth="1"/>
    <col min="3" max="3" width="10" style="5" customWidth="1"/>
    <col min="4" max="4" width="8.125" style="5" customWidth="1"/>
    <col min="5" max="5" width="8" style="5" customWidth="1"/>
    <col min="6" max="6" width="7.5" style="5" customWidth="1"/>
    <col min="7" max="7" width="7.75" style="1" customWidth="1"/>
    <col min="8" max="8" width="9.75" style="1" bestFit="1" customWidth="1"/>
    <col min="9" max="9" width="5.75" style="1" bestFit="1" customWidth="1"/>
    <col min="10" max="10" width="22.25" style="1" customWidth="1"/>
    <col min="11" max="16384" width="9" style="1"/>
  </cols>
  <sheetData>
    <row r="1" spans="1:12" customFormat="1" ht="32.25" customHeight="1" x14ac:dyDescent="0.2">
      <c r="A1" s="17" t="s">
        <v>140</v>
      </c>
      <c r="B1" s="17"/>
      <c r="C1" s="17"/>
      <c r="D1" s="17"/>
      <c r="E1" s="17"/>
      <c r="F1" s="17"/>
      <c r="G1" s="17"/>
      <c r="H1" s="17"/>
      <c r="I1" s="17"/>
      <c r="J1" s="17"/>
      <c r="L1" s="6"/>
    </row>
    <row r="2" spans="1:12" s="7" customFormat="1" ht="21.95" customHeight="1" x14ac:dyDescent="0.2">
      <c r="A2" s="18" t="s">
        <v>130</v>
      </c>
      <c r="B2" s="19" t="s">
        <v>131</v>
      </c>
      <c r="C2" s="18" t="s">
        <v>132</v>
      </c>
      <c r="D2" s="20" t="s">
        <v>133</v>
      </c>
      <c r="E2" s="20"/>
      <c r="F2" s="20" t="s">
        <v>134</v>
      </c>
      <c r="G2" s="20"/>
      <c r="H2" s="20" t="s">
        <v>135</v>
      </c>
      <c r="I2" s="18" t="s">
        <v>136</v>
      </c>
      <c r="J2" s="18" t="s">
        <v>137</v>
      </c>
      <c r="L2" s="8"/>
    </row>
    <row r="3" spans="1:12" s="7" customFormat="1" ht="21.95" customHeight="1" x14ac:dyDescent="0.2">
      <c r="A3" s="18"/>
      <c r="B3" s="19"/>
      <c r="C3" s="18"/>
      <c r="D3" s="9" t="s">
        <v>138</v>
      </c>
      <c r="E3" s="9" t="s">
        <v>139</v>
      </c>
      <c r="F3" s="9" t="s">
        <v>138</v>
      </c>
      <c r="G3" s="9" t="s">
        <v>139</v>
      </c>
      <c r="H3" s="20"/>
      <c r="I3" s="18"/>
      <c r="J3" s="18"/>
      <c r="L3" s="8"/>
    </row>
    <row r="4" spans="1:12" ht="20.100000000000001" customHeight="1" x14ac:dyDescent="0.2">
      <c r="A4" s="3" t="s">
        <v>110</v>
      </c>
      <c r="B4" s="4">
        <v>17062122001</v>
      </c>
      <c r="C4" s="3" t="s">
        <v>109</v>
      </c>
      <c r="D4" s="10">
        <v>77</v>
      </c>
      <c r="E4" s="10">
        <f>D4*0.5</f>
        <v>38.5</v>
      </c>
      <c r="F4" s="10">
        <v>78.599999999999994</v>
      </c>
      <c r="G4" s="10">
        <f>F4*0.5</f>
        <v>39.299999999999997</v>
      </c>
      <c r="H4" s="10">
        <f>E4+G4</f>
        <v>77.8</v>
      </c>
      <c r="I4" s="3">
        <v>1</v>
      </c>
      <c r="J4" s="16" t="s">
        <v>143</v>
      </c>
    </row>
    <row r="5" spans="1:12" ht="20.100000000000001" customHeight="1" x14ac:dyDescent="0.2">
      <c r="A5" s="3" t="s">
        <v>112</v>
      </c>
      <c r="B5" s="4">
        <v>17062122003</v>
      </c>
      <c r="C5" s="3" t="s">
        <v>109</v>
      </c>
      <c r="D5" s="10">
        <v>68</v>
      </c>
      <c r="E5" s="10">
        <f>D5*0.5</f>
        <v>34</v>
      </c>
      <c r="F5" s="10">
        <v>73.2</v>
      </c>
      <c r="G5" s="10">
        <f>F5*0.5</f>
        <v>36.6</v>
      </c>
      <c r="H5" s="10">
        <f>E5+G5</f>
        <v>70.599999999999994</v>
      </c>
      <c r="I5" s="3">
        <v>2</v>
      </c>
      <c r="J5" s="16" t="s">
        <v>143</v>
      </c>
    </row>
    <row r="6" spans="1:12" ht="20.100000000000001" customHeight="1" x14ac:dyDescent="0.2">
      <c r="A6" s="3" t="s">
        <v>111</v>
      </c>
      <c r="B6" s="4">
        <v>17062122002</v>
      </c>
      <c r="C6" s="3" t="s">
        <v>109</v>
      </c>
      <c r="D6" s="10">
        <v>58</v>
      </c>
      <c r="E6" s="10">
        <f>D6*0.5</f>
        <v>29</v>
      </c>
      <c r="F6" s="10" t="s">
        <v>144</v>
      </c>
      <c r="G6" s="10" t="s">
        <v>144</v>
      </c>
      <c r="H6" s="10">
        <v>29</v>
      </c>
      <c r="I6" s="3">
        <v>3</v>
      </c>
      <c r="J6" s="3" t="s">
        <v>146</v>
      </c>
    </row>
  </sheetData>
  <autoFilter ref="A2:F2">
    <sortState ref="A4:F5">
      <sortCondition ref="E2"/>
    </sortState>
  </autoFilter>
  <mergeCells count="9">
    <mergeCell ref="A1:J1"/>
    <mergeCell ref="A2:A3"/>
    <mergeCell ref="B2:B3"/>
    <mergeCell ref="C2:C3"/>
    <mergeCell ref="D2:E2"/>
    <mergeCell ref="F2:G2"/>
    <mergeCell ref="H2:H3"/>
    <mergeCell ref="I2:I3"/>
    <mergeCell ref="J2:J3"/>
  </mergeCells>
  <phoneticPr fontId="20" type="noConversion"/>
  <pageMargins left="0.7" right="0.7" top="0.75" bottom="0.75" header="0.3" footer="0.3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J4" sqref="J4"/>
    </sheetView>
  </sheetViews>
  <sheetFormatPr defaultRowHeight="14.25" x14ac:dyDescent="0.2"/>
  <cols>
    <col min="1" max="1" width="9.5" style="5" bestFit="1" customWidth="1"/>
    <col min="2" max="2" width="13.875" style="5" bestFit="1" customWidth="1"/>
    <col min="3" max="3" width="11.375" style="5" customWidth="1"/>
    <col min="4" max="4" width="7.5" style="5" bestFit="1" customWidth="1"/>
    <col min="5" max="5" width="7.375" style="5" customWidth="1"/>
    <col min="6" max="6" width="7.625" style="5" customWidth="1"/>
    <col min="7" max="7" width="8.125" style="1" customWidth="1"/>
    <col min="8" max="8" width="9.875" style="1" bestFit="1" customWidth="1"/>
    <col min="9" max="9" width="5.75" style="1" bestFit="1" customWidth="1"/>
    <col min="10" max="10" width="21.5" style="1" customWidth="1"/>
    <col min="11" max="16384" width="9" style="1"/>
  </cols>
  <sheetData>
    <row r="1" spans="1:10" customFormat="1" ht="32.25" customHeight="1" x14ac:dyDescent="0.2">
      <c r="A1" s="17" t="s">
        <v>140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7" customFormat="1" ht="21.95" customHeight="1" x14ac:dyDescent="0.2">
      <c r="A2" s="18" t="s">
        <v>130</v>
      </c>
      <c r="B2" s="19" t="s">
        <v>131</v>
      </c>
      <c r="C2" s="18" t="s">
        <v>132</v>
      </c>
      <c r="D2" s="20" t="s">
        <v>133</v>
      </c>
      <c r="E2" s="20"/>
      <c r="F2" s="20" t="s">
        <v>134</v>
      </c>
      <c r="G2" s="20"/>
      <c r="H2" s="20" t="s">
        <v>135</v>
      </c>
      <c r="I2" s="18" t="s">
        <v>136</v>
      </c>
      <c r="J2" s="18" t="s">
        <v>137</v>
      </c>
    </row>
    <row r="3" spans="1:10" s="7" customFormat="1" ht="21.95" customHeight="1" x14ac:dyDescent="0.2">
      <c r="A3" s="18"/>
      <c r="B3" s="19"/>
      <c r="C3" s="18"/>
      <c r="D3" s="9" t="s">
        <v>138</v>
      </c>
      <c r="E3" s="9" t="s">
        <v>139</v>
      </c>
      <c r="F3" s="9" t="s">
        <v>138</v>
      </c>
      <c r="G3" s="9" t="s">
        <v>139</v>
      </c>
      <c r="H3" s="20"/>
      <c r="I3" s="18"/>
      <c r="J3" s="18"/>
    </row>
    <row r="4" spans="1:10" ht="20.100000000000001" customHeight="1" x14ac:dyDescent="0.2">
      <c r="A4" s="3" t="s">
        <v>117</v>
      </c>
      <c r="B4" s="4">
        <v>17062124008</v>
      </c>
      <c r="C4" s="3" t="s">
        <v>113</v>
      </c>
      <c r="D4" s="10">
        <v>67</v>
      </c>
      <c r="E4" s="10">
        <f t="shared" ref="E4:E9" si="0">D4*0.5</f>
        <v>33.5</v>
      </c>
      <c r="F4" s="10">
        <v>76.8</v>
      </c>
      <c r="G4" s="10">
        <f t="shared" ref="G4:G9" si="1">F4*0.5</f>
        <v>38.4</v>
      </c>
      <c r="H4" s="10">
        <f t="shared" ref="H4:H9" si="2">E4+G4</f>
        <v>71.900000000000006</v>
      </c>
      <c r="I4" s="3">
        <v>1</v>
      </c>
      <c r="J4" s="16" t="s">
        <v>143</v>
      </c>
    </row>
    <row r="5" spans="1:10" ht="20.100000000000001" customHeight="1" x14ac:dyDescent="0.2">
      <c r="A5" s="3" t="s">
        <v>118</v>
      </c>
      <c r="B5" s="4">
        <v>17062124011</v>
      </c>
      <c r="C5" s="3" t="s">
        <v>113</v>
      </c>
      <c r="D5" s="10">
        <v>65</v>
      </c>
      <c r="E5" s="10">
        <f t="shared" si="0"/>
        <v>32.5</v>
      </c>
      <c r="F5" s="10">
        <v>77.599999999999994</v>
      </c>
      <c r="G5" s="10">
        <f t="shared" si="1"/>
        <v>38.799999999999997</v>
      </c>
      <c r="H5" s="10">
        <f t="shared" si="2"/>
        <v>71.3</v>
      </c>
      <c r="I5" s="3">
        <v>2</v>
      </c>
      <c r="J5" s="16" t="s">
        <v>143</v>
      </c>
    </row>
    <row r="6" spans="1:10" ht="20.100000000000001" customHeight="1" x14ac:dyDescent="0.2">
      <c r="A6" s="3" t="s">
        <v>119</v>
      </c>
      <c r="B6" s="4">
        <v>17062124016</v>
      </c>
      <c r="C6" s="3" t="s">
        <v>113</v>
      </c>
      <c r="D6" s="10">
        <v>66</v>
      </c>
      <c r="E6" s="10">
        <f t="shared" si="0"/>
        <v>33</v>
      </c>
      <c r="F6" s="10">
        <v>76.400000000000006</v>
      </c>
      <c r="G6" s="10">
        <f t="shared" si="1"/>
        <v>38.200000000000003</v>
      </c>
      <c r="H6" s="10">
        <f t="shared" si="2"/>
        <v>71.2</v>
      </c>
      <c r="I6" s="3">
        <v>3</v>
      </c>
      <c r="J6" s="16" t="s">
        <v>143</v>
      </c>
    </row>
    <row r="7" spans="1:10" ht="20.100000000000001" customHeight="1" x14ac:dyDescent="0.2">
      <c r="A7" s="3" t="s">
        <v>114</v>
      </c>
      <c r="B7" s="4">
        <v>17062124007</v>
      </c>
      <c r="C7" s="3" t="s">
        <v>113</v>
      </c>
      <c r="D7" s="10">
        <v>65</v>
      </c>
      <c r="E7" s="10">
        <f t="shared" si="0"/>
        <v>32.5</v>
      </c>
      <c r="F7" s="10">
        <v>76.8</v>
      </c>
      <c r="G7" s="10">
        <f t="shared" si="1"/>
        <v>38.4</v>
      </c>
      <c r="H7" s="10">
        <f t="shared" si="2"/>
        <v>70.900000000000006</v>
      </c>
      <c r="I7" s="3">
        <v>4</v>
      </c>
      <c r="J7" s="3"/>
    </row>
    <row r="8" spans="1:10" ht="20.100000000000001" customHeight="1" x14ac:dyDescent="0.2">
      <c r="A8" s="3" t="s">
        <v>115</v>
      </c>
      <c r="B8" s="4">
        <v>17062124002</v>
      </c>
      <c r="C8" s="3" t="s">
        <v>113</v>
      </c>
      <c r="D8" s="10">
        <v>60</v>
      </c>
      <c r="E8" s="10">
        <f t="shared" si="0"/>
        <v>30</v>
      </c>
      <c r="F8" s="10">
        <v>78.2</v>
      </c>
      <c r="G8" s="10">
        <f t="shared" si="1"/>
        <v>39.1</v>
      </c>
      <c r="H8" s="10">
        <f t="shared" si="2"/>
        <v>69.099999999999994</v>
      </c>
      <c r="I8" s="3">
        <v>5</v>
      </c>
      <c r="J8" s="3"/>
    </row>
    <row r="9" spans="1:10" ht="20.100000000000001" customHeight="1" x14ac:dyDescent="0.2">
      <c r="A9" s="3" t="s">
        <v>116</v>
      </c>
      <c r="B9" s="4">
        <v>17062124006</v>
      </c>
      <c r="C9" s="3" t="s">
        <v>113</v>
      </c>
      <c r="D9" s="10">
        <v>67</v>
      </c>
      <c r="E9" s="10">
        <f t="shared" si="0"/>
        <v>33.5</v>
      </c>
      <c r="F9" s="10">
        <v>69.599999999999994</v>
      </c>
      <c r="G9" s="10">
        <f t="shared" si="1"/>
        <v>34.799999999999997</v>
      </c>
      <c r="H9" s="10">
        <f t="shared" si="2"/>
        <v>68.3</v>
      </c>
      <c r="I9" s="3">
        <v>6</v>
      </c>
      <c r="J9" s="3"/>
    </row>
  </sheetData>
  <autoFilter ref="A3:J3">
    <sortState ref="A4:F22">
      <sortCondition ref="E2:E22"/>
    </sortState>
  </autoFilter>
  <mergeCells count="9">
    <mergeCell ref="A1:J1"/>
    <mergeCell ref="A2:A3"/>
    <mergeCell ref="B2:B3"/>
    <mergeCell ref="C2:C3"/>
    <mergeCell ref="D2:E2"/>
    <mergeCell ref="F2:G2"/>
    <mergeCell ref="H2:H3"/>
    <mergeCell ref="I2:I3"/>
    <mergeCell ref="J2:J3"/>
  </mergeCells>
  <phoneticPr fontId="20" type="noConversion"/>
  <pageMargins left="0.7" right="0.7" top="0.75" bottom="0.75" header="0.3" footer="0.3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G17" sqref="G17"/>
    </sheetView>
  </sheetViews>
  <sheetFormatPr defaultRowHeight="14.25" x14ac:dyDescent="0.2"/>
  <cols>
    <col min="1" max="1" width="9.5" style="5" bestFit="1" customWidth="1"/>
    <col min="2" max="2" width="13.875" style="5" bestFit="1" customWidth="1"/>
    <col min="3" max="3" width="9.875" style="5" customWidth="1"/>
    <col min="4" max="4" width="7" style="5" customWidth="1"/>
    <col min="5" max="5" width="7.5" style="5" customWidth="1"/>
    <col min="6" max="6" width="7.75" style="5" customWidth="1"/>
    <col min="7" max="7" width="8.25" style="1" customWidth="1"/>
    <col min="8" max="8" width="9.75" style="1" bestFit="1" customWidth="1"/>
    <col min="9" max="9" width="5.75" style="1" bestFit="1" customWidth="1"/>
    <col min="10" max="10" width="21.625" style="1" customWidth="1"/>
    <col min="11" max="16384" width="9" style="1"/>
  </cols>
  <sheetData>
    <row r="1" spans="1:12" customFormat="1" ht="32.25" customHeight="1" x14ac:dyDescent="0.2">
      <c r="A1" s="17" t="s">
        <v>140</v>
      </c>
      <c r="B1" s="17"/>
      <c r="C1" s="17"/>
      <c r="D1" s="17"/>
      <c r="E1" s="17"/>
      <c r="F1" s="17"/>
      <c r="G1" s="17"/>
      <c r="H1" s="17"/>
      <c r="I1" s="17"/>
      <c r="J1" s="17"/>
      <c r="L1" s="6"/>
    </row>
    <row r="2" spans="1:12" s="7" customFormat="1" ht="21.95" customHeight="1" x14ac:dyDescent="0.2">
      <c r="A2" s="18" t="s">
        <v>130</v>
      </c>
      <c r="B2" s="19" t="s">
        <v>131</v>
      </c>
      <c r="C2" s="18" t="s">
        <v>132</v>
      </c>
      <c r="D2" s="20" t="s">
        <v>133</v>
      </c>
      <c r="E2" s="20"/>
      <c r="F2" s="20" t="s">
        <v>134</v>
      </c>
      <c r="G2" s="20"/>
      <c r="H2" s="20" t="s">
        <v>135</v>
      </c>
      <c r="I2" s="18" t="s">
        <v>136</v>
      </c>
      <c r="J2" s="18" t="s">
        <v>137</v>
      </c>
      <c r="L2" s="8"/>
    </row>
    <row r="3" spans="1:12" s="7" customFormat="1" ht="21.95" customHeight="1" x14ac:dyDescent="0.2">
      <c r="A3" s="18"/>
      <c r="B3" s="19"/>
      <c r="C3" s="18"/>
      <c r="D3" s="9" t="s">
        <v>138</v>
      </c>
      <c r="E3" s="9" t="s">
        <v>139</v>
      </c>
      <c r="F3" s="9" t="s">
        <v>138</v>
      </c>
      <c r="G3" s="9" t="s">
        <v>139</v>
      </c>
      <c r="H3" s="20"/>
      <c r="I3" s="18"/>
      <c r="J3" s="18"/>
      <c r="L3" s="8"/>
    </row>
    <row r="4" spans="1:12" ht="20.100000000000001" customHeight="1" x14ac:dyDescent="0.2">
      <c r="A4" s="3" t="s">
        <v>124</v>
      </c>
      <c r="B4" s="4">
        <v>17062126026</v>
      </c>
      <c r="C4" s="3" t="s">
        <v>120</v>
      </c>
      <c r="D4" s="10">
        <v>82</v>
      </c>
      <c r="E4" s="10">
        <f t="shared" ref="E4:E11" si="0">D4*0.5</f>
        <v>41</v>
      </c>
      <c r="F4" s="10">
        <v>75.8</v>
      </c>
      <c r="G4" s="10">
        <f t="shared" ref="G4:G11" si="1">F4*0.5</f>
        <v>37.9</v>
      </c>
      <c r="H4" s="10">
        <f t="shared" ref="H4:H11" si="2">E4+G4</f>
        <v>78.900000000000006</v>
      </c>
      <c r="I4" s="3">
        <v>1</v>
      </c>
      <c r="J4" s="16" t="s">
        <v>143</v>
      </c>
    </row>
    <row r="5" spans="1:12" ht="20.100000000000001" customHeight="1" x14ac:dyDescent="0.2">
      <c r="A5" s="3" t="s">
        <v>126</v>
      </c>
      <c r="B5" s="4">
        <v>17062126064</v>
      </c>
      <c r="C5" s="3" t="s">
        <v>120</v>
      </c>
      <c r="D5" s="10">
        <v>77</v>
      </c>
      <c r="E5" s="10">
        <f t="shared" si="0"/>
        <v>38.5</v>
      </c>
      <c r="F5" s="10">
        <v>80.599999999999994</v>
      </c>
      <c r="G5" s="10">
        <f t="shared" si="1"/>
        <v>40.299999999999997</v>
      </c>
      <c r="H5" s="10">
        <f t="shared" si="2"/>
        <v>78.8</v>
      </c>
      <c r="I5" s="3">
        <v>2</v>
      </c>
      <c r="J5" s="16" t="s">
        <v>143</v>
      </c>
    </row>
    <row r="6" spans="1:12" ht="20.100000000000001" customHeight="1" x14ac:dyDescent="0.2">
      <c r="A6" s="3" t="s">
        <v>125</v>
      </c>
      <c r="B6" s="4">
        <v>17062126063</v>
      </c>
      <c r="C6" s="3" t="s">
        <v>120</v>
      </c>
      <c r="D6" s="10">
        <v>81</v>
      </c>
      <c r="E6" s="10">
        <f t="shared" si="0"/>
        <v>40.5</v>
      </c>
      <c r="F6" s="10">
        <v>76.400000000000006</v>
      </c>
      <c r="G6" s="10">
        <f t="shared" si="1"/>
        <v>38.200000000000003</v>
      </c>
      <c r="H6" s="10">
        <f t="shared" si="2"/>
        <v>78.7</v>
      </c>
      <c r="I6" s="3">
        <v>3</v>
      </c>
      <c r="J6" s="16" t="s">
        <v>143</v>
      </c>
    </row>
    <row r="7" spans="1:12" ht="20.100000000000001" customHeight="1" x14ac:dyDescent="0.2">
      <c r="A7" s="3" t="s">
        <v>123</v>
      </c>
      <c r="B7" s="4">
        <v>17062126024</v>
      </c>
      <c r="C7" s="3" t="s">
        <v>120</v>
      </c>
      <c r="D7" s="10">
        <v>77</v>
      </c>
      <c r="E7" s="10">
        <f t="shared" si="0"/>
        <v>38.5</v>
      </c>
      <c r="F7" s="10">
        <v>79.599999999999994</v>
      </c>
      <c r="G7" s="10">
        <f t="shared" si="1"/>
        <v>39.799999999999997</v>
      </c>
      <c r="H7" s="10">
        <f t="shared" si="2"/>
        <v>78.3</v>
      </c>
      <c r="I7" s="3">
        <v>4</v>
      </c>
      <c r="J7" s="16" t="s">
        <v>143</v>
      </c>
    </row>
    <row r="8" spans="1:12" ht="20.100000000000001" customHeight="1" x14ac:dyDescent="0.2">
      <c r="A8" s="3" t="s">
        <v>127</v>
      </c>
      <c r="B8" s="4">
        <v>17062126098</v>
      </c>
      <c r="C8" s="3" t="s">
        <v>120</v>
      </c>
      <c r="D8" s="10">
        <v>78</v>
      </c>
      <c r="E8" s="10">
        <f t="shared" si="0"/>
        <v>39</v>
      </c>
      <c r="F8" s="10">
        <v>76.8</v>
      </c>
      <c r="G8" s="10">
        <f t="shared" si="1"/>
        <v>38.4</v>
      </c>
      <c r="H8" s="10">
        <f t="shared" si="2"/>
        <v>77.400000000000006</v>
      </c>
      <c r="I8" s="3">
        <v>5</v>
      </c>
      <c r="J8" s="16" t="s">
        <v>143</v>
      </c>
    </row>
    <row r="9" spans="1:12" ht="20.100000000000001" customHeight="1" x14ac:dyDescent="0.2">
      <c r="A9" s="3" t="s">
        <v>121</v>
      </c>
      <c r="B9" s="4">
        <v>17062126010</v>
      </c>
      <c r="C9" s="3" t="s">
        <v>120</v>
      </c>
      <c r="D9" s="10">
        <v>78</v>
      </c>
      <c r="E9" s="10">
        <f t="shared" si="0"/>
        <v>39</v>
      </c>
      <c r="F9" s="10">
        <v>75.8</v>
      </c>
      <c r="G9" s="10">
        <f t="shared" si="1"/>
        <v>37.9</v>
      </c>
      <c r="H9" s="10">
        <f t="shared" si="2"/>
        <v>76.900000000000006</v>
      </c>
      <c r="I9" s="3">
        <v>6</v>
      </c>
      <c r="J9" s="16" t="s">
        <v>143</v>
      </c>
    </row>
    <row r="10" spans="1:12" ht="20.100000000000001" customHeight="1" x14ac:dyDescent="0.2">
      <c r="A10" s="3" t="s">
        <v>128</v>
      </c>
      <c r="B10" s="4">
        <v>17062126125</v>
      </c>
      <c r="C10" s="3" t="s">
        <v>120</v>
      </c>
      <c r="D10" s="10">
        <v>75</v>
      </c>
      <c r="E10" s="10">
        <f t="shared" si="0"/>
        <v>37.5</v>
      </c>
      <c r="F10" s="10">
        <v>77.2</v>
      </c>
      <c r="G10" s="10">
        <f t="shared" si="1"/>
        <v>38.6</v>
      </c>
      <c r="H10" s="10">
        <f t="shared" si="2"/>
        <v>76.099999999999994</v>
      </c>
      <c r="I10" s="3">
        <v>7</v>
      </c>
      <c r="J10" s="3"/>
    </row>
    <row r="11" spans="1:12" ht="20.100000000000001" customHeight="1" x14ac:dyDescent="0.2">
      <c r="A11" s="3" t="s">
        <v>122</v>
      </c>
      <c r="B11" s="4">
        <v>17062126011</v>
      </c>
      <c r="C11" s="3" t="s">
        <v>120</v>
      </c>
      <c r="D11" s="10">
        <v>75</v>
      </c>
      <c r="E11" s="10">
        <f t="shared" si="0"/>
        <v>37.5</v>
      </c>
      <c r="F11" s="10">
        <v>74.8</v>
      </c>
      <c r="G11" s="10">
        <f t="shared" si="1"/>
        <v>37.4</v>
      </c>
      <c r="H11" s="10">
        <f t="shared" si="2"/>
        <v>74.900000000000006</v>
      </c>
      <c r="I11" s="3">
        <v>8</v>
      </c>
      <c r="J11" s="3"/>
    </row>
  </sheetData>
  <autoFilter ref="A3:L3">
    <sortState ref="A4:F147">
      <sortCondition ref="E2"/>
    </sortState>
  </autoFilter>
  <mergeCells count="9">
    <mergeCell ref="A1:J1"/>
    <mergeCell ref="A2:A3"/>
    <mergeCell ref="B2:B3"/>
    <mergeCell ref="C2:C3"/>
    <mergeCell ref="D2:E2"/>
    <mergeCell ref="F2:G2"/>
    <mergeCell ref="H2:H3"/>
    <mergeCell ref="I2:I3"/>
    <mergeCell ref="J2:J3"/>
  </mergeCells>
  <phoneticPr fontId="2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3" workbookViewId="0">
      <selection activeCell="F28" sqref="F28"/>
    </sheetView>
  </sheetViews>
  <sheetFormatPr defaultRowHeight="14.25" x14ac:dyDescent="0.2"/>
  <cols>
    <col min="1" max="1" width="7.75" style="5" customWidth="1"/>
    <col min="2" max="2" width="12.25" style="5" customWidth="1"/>
    <col min="3" max="3" width="6.125" style="5" customWidth="1"/>
    <col min="4" max="4" width="7.375" style="5" customWidth="1"/>
    <col min="5" max="5" width="8.375" style="5" customWidth="1"/>
    <col min="6" max="6" width="8" style="5" customWidth="1"/>
    <col min="7" max="7" width="7.625" style="1" customWidth="1"/>
    <col min="8" max="8" width="7.375" style="1" customWidth="1"/>
    <col min="9" max="9" width="4.625" style="1" customWidth="1"/>
    <col min="10" max="10" width="19" style="1" customWidth="1"/>
    <col min="11" max="16384" width="9" style="1"/>
  </cols>
  <sheetData>
    <row r="1" spans="1:10" customFormat="1" ht="32.25" customHeight="1" x14ac:dyDescent="0.2">
      <c r="A1" s="17" t="s">
        <v>140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7" customFormat="1" ht="21.95" customHeight="1" x14ac:dyDescent="0.2">
      <c r="A2" s="18" t="s">
        <v>130</v>
      </c>
      <c r="B2" s="19" t="s">
        <v>131</v>
      </c>
      <c r="C2" s="18" t="s">
        <v>132</v>
      </c>
      <c r="D2" s="20" t="s">
        <v>133</v>
      </c>
      <c r="E2" s="20"/>
      <c r="F2" s="20" t="s">
        <v>134</v>
      </c>
      <c r="G2" s="20"/>
      <c r="H2" s="20" t="s">
        <v>135</v>
      </c>
      <c r="I2" s="18" t="s">
        <v>136</v>
      </c>
      <c r="J2" s="18" t="s">
        <v>137</v>
      </c>
    </row>
    <row r="3" spans="1:10" s="7" customFormat="1" ht="21.95" customHeight="1" x14ac:dyDescent="0.2">
      <c r="A3" s="18"/>
      <c r="B3" s="19"/>
      <c r="C3" s="18"/>
      <c r="D3" s="9" t="s">
        <v>138</v>
      </c>
      <c r="E3" s="9" t="s">
        <v>139</v>
      </c>
      <c r="F3" s="9" t="s">
        <v>138</v>
      </c>
      <c r="G3" s="9" t="s">
        <v>139</v>
      </c>
      <c r="H3" s="20"/>
      <c r="I3" s="18"/>
      <c r="J3" s="18"/>
    </row>
    <row r="4" spans="1:10" ht="20.100000000000001" customHeight="1" x14ac:dyDescent="0.2">
      <c r="A4" s="13" t="s">
        <v>32</v>
      </c>
      <c r="B4" s="14">
        <v>17062111016</v>
      </c>
      <c r="C4" s="13" t="s">
        <v>27</v>
      </c>
      <c r="D4" s="15">
        <v>82</v>
      </c>
      <c r="E4" s="15">
        <f t="shared" ref="E4:E22" si="0">D4*0.5</f>
        <v>41</v>
      </c>
      <c r="F4" s="15">
        <v>82.6</v>
      </c>
      <c r="G4" s="15">
        <f t="shared" ref="G4:G21" si="1">F4*0.5</f>
        <v>41.3</v>
      </c>
      <c r="H4" s="15">
        <f t="shared" ref="H4:H21" si="2">E4+G4</f>
        <v>82.3</v>
      </c>
      <c r="I4" s="14">
        <v>1</v>
      </c>
      <c r="J4" s="13" t="s">
        <v>143</v>
      </c>
    </row>
    <row r="5" spans="1:10" ht="20.100000000000001" customHeight="1" x14ac:dyDescent="0.2">
      <c r="A5" s="13" t="s">
        <v>46</v>
      </c>
      <c r="B5" s="14">
        <v>17062111056</v>
      </c>
      <c r="C5" s="13" t="s">
        <v>27</v>
      </c>
      <c r="D5" s="15">
        <v>83</v>
      </c>
      <c r="E5" s="15">
        <f t="shared" si="0"/>
        <v>41.5</v>
      </c>
      <c r="F5" s="15">
        <v>77.8</v>
      </c>
      <c r="G5" s="15">
        <f t="shared" si="1"/>
        <v>38.9</v>
      </c>
      <c r="H5" s="15">
        <f t="shared" si="2"/>
        <v>80.400000000000006</v>
      </c>
      <c r="I5" s="14">
        <v>2</v>
      </c>
      <c r="J5" s="13" t="s">
        <v>143</v>
      </c>
    </row>
    <row r="6" spans="1:10" ht="20.100000000000001" customHeight="1" x14ac:dyDescent="0.2">
      <c r="A6" s="13" t="s">
        <v>34</v>
      </c>
      <c r="B6" s="14">
        <v>17062111020</v>
      </c>
      <c r="C6" s="13" t="s">
        <v>27</v>
      </c>
      <c r="D6" s="15">
        <v>82</v>
      </c>
      <c r="E6" s="15">
        <f t="shared" si="0"/>
        <v>41</v>
      </c>
      <c r="F6" s="15">
        <v>78.2</v>
      </c>
      <c r="G6" s="15">
        <f t="shared" si="1"/>
        <v>39.1</v>
      </c>
      <c r="H6" s="15">
        <f t="shared" si="2"/>
        <v>80.099999999999994</v>
      </c>
      <c r="I6" s="14">
        <v>3</v>
      </c>
      <c r="J6" s="13" t="s">
        <v>143</v>
      </c>
    </row>
    <row r="7" spans="1:10" ht="20.100000000000001" customHeight="1" x14ac:dyDescent="0.2">
      <c r="A7" s="13" t="s">
        <v>29</v>
      </c>
      <c r="B7" s="14">
        <v>17062111008</v>
      </c>
      <c r="C7" s="13" t="s">
        <v>27</v>
      </c>
      <c r="D7" s="15">
        <v>76</v>
      </c>
      <c r="E7" s="15">
        <f t="shared" si="0"/>
        <v>38</v>
      </c>
      <c r="F7" s="15">
        <v>84.2</v>
      </c>
      <c r="G7" s="15">
        <f t="shared" si="1"/>
        <v>42.1</v>
      </c>
      <c r="H7" s="15">
        <f t="shared" si="2"/>
        <v>80.099999999999994</v>
      </c>
      <c r="I7" s="14">
        <v>4</v>
      </c>
      <c r="J7" s="13" t="s">
        <v>143</v>
      </c>
    </row>
    <row r="8" spans="1:10" ht="20.100000000000001" customHeight="1" x14ac:dyDescent="0.2">
      <c r="A8" s="13" t="s">
        <v>35</v>
      </c>
      <c r="B8" s="14">
        <v>17062111025</v>
      </c>
      <c r="C8" s="13" t="s">
        <v>27</v>
      </c>
      <c r="D8" s="15">
        <v>77</v>
      </c>
      <c r="E8" s="15">
        <f t="shared" si="0"/>
        <v>38.5</v>
      </c>
      <c r="F8" s="15">
        <v>79.2</v>
      </c>
      <c r="G8" s="15">
        <f t="shared" si="1"/>
        <v>39.6</v>
      </c>
      <c r="H8" s="15">
        <f t="shared" si="2"/>
        <v>78.099999999999994</v>
      </c>
      <c r="I8" s="14">
        <v>5</v>
      </c>
      <c r="J8" s="13" t="s">
        <v>143</v>
      </c>
    </row>
    <row r="9" spans="1:10" ht="20.100000000000001" customHeight="1" x14ac:dyDescent="0.2">
      <c r="A9" s="13" t="s">
        <v>39</v>
      </c>
      <c r="B9" s="14">
        <v>17062111036</v>
      </c>
      <c r="C9" s="13" t="s">
        <v>27</v>
      </c>
      <c r="D9" s="15">
        <v>73</v>
      </c>
      <c r="E9" s="15">
        <f t="shared" si="0"/>
        <v>36.5</v>
      </c>
      <c r="F9" s="15">
        <v>81</v>
      </c>
      <c r="G9" s="15">
        <f t="shared" si="1"/>
        <v>40.5</v>
      </c>
      <c r="H9" s="15">
        <f t="shared" si="2"/>
        <v>77</v>
      </c>
      <c r="I9" s="14">
        <v>6</v>
      </c>
      <c r="J9" s="13" t="s">
        <v>143</v>
      </c>
    </row>
    <row r="10" spans="1:10" ht="20.100000000000001" customHeight="1" x14ac:dyDescent="0.2">
      <c r="A10" s="13" t="s">
        <v>44</v>
      </c>
      <c r="B10" s="14">
        <v>17062111053</v>
      </c>
      <c r="C10" s="13" t="s">
        <v>27</v>
      </c>
      <c r="D10" s="15">
        <v>73</v>
      </c>
      <c r="E10" s="15">
        <f t="shared" si="0"/>
        <v>36.5</v>
      </c>
      <c r="F10" s="15">
        <v>81</v>
      </c>
      <c r="G10" s="15">
        <f t="shared" si="1"/>
        <v>40.5</v>
      </c>
      <c r="H10" s="15">
        <f t="shared" si="2"/>
        <v>77</v>
      </c>
      <c r="I10" s="14">
        <v>6</v>
      </c>
      <c r="J10" s="13" t="s">
        <v>143</v>
      </c>
    </row>
    <row r="11" spans="1:10" ht="20.100000000000001" customHeight="1" x14ac:dyDescent="0.2">
      <c r="A11" s="13" t="s">
        <v>31</v>
      </c>
      <c r="B11" s="14">
        <v>17062111014</v>
      </c>
      <c r="C11" s="13" t="s">
        <v>27</v>
      </c>
      <c r="D11" s="15">
        <v>77</v>
      </c>
      <c r="E11" s="15">
        <f t="shared" si="0"/>
        <v>38.5</v>
      </c>
      <c r="F11" s="15">
        <v>76.8</v>
      </c>
      <c r="G11" s="15">
        <f t="shared" si="1"/>
        <v>38.4</v>
      </c>
      <c r="H11" s="15">
        <f t="shared" si="2"/>
        <v>76.900000000000006</v>
      </c>
      <c r="I11" s="14">
        <v>8</v>
      </c>
      <c r="J11" s="13" t="s">
        <v>143</v>
      </c>
    </row>
    <row r="12" spans="1:10" ht="20.100000000000001" customHeight="1" x14ac:dyDescent="0.2">
      <c r="A12" s="13" t="s">
        <v>37</v>
      </c>
      <c r="B12" s="14">
        <v>17062111029</v>
      </c>
      <c r="C12" s="13" t="s">
        <v>27</v>
      </c>
      <c r="D12" s="15">
        <v>69</v>
      </c>
      <c r="E12" s="15">
        <f t="shared" si="0"/>
        <v>34.5</v>
      </c>
      <c r="F12" s="15">
        <v>84.2</v>
      </c>
      <c r="G12" s="15">
        <f t="shared" si="1"/>
        <v>42.1</v>
      </c>
      <c r="H12" s="15">
        <f t="shared" si="2"/>
        <v>76.599999999999994</v>
      </c>
      <c r="I12" s="14">
        <v>9</v>
      </c>
      <c r="J12" s="13" t="s">
        <v>143</v>
      </c>
    </row>
    <row r="13" spans="1:10" ht="20.100000000000001" customHeight="1" x14ac:dyDescent="0.2">
      <c r="A13" s="13" t="s">
        <v>30</v>
      </c>
      <c r="B13" s="14">
        <v>17062111009</v>
      </c>
      <c r="C13" s="13" t="s">
        <v>27</v>
      </c>
      <c r="D13" s="15">
        <v>73</v>
      </c>
      <c r="E13" s="15">
        <f t="shared" si="0"/>
        <v>36.5</v>
      </c>
      <c r="F13" s="15">
        <v>79.400000000000006</v>
      </c>
      <c r="G13" s="15">
        <f t="shared" si="1"/>
        <v>39.700000000000003</v>
      </c>
      <c r="H13" s="15">
        <f t="shared" si="2"/>
        <v>76.2</v>
      </c>
      <c r="I13" s="14">
        <v>10</v>
      </c>
      <c r="J13" s="13" t="s">
        <v>143</v>
      </c>
    </row>
    <row r="14" spans="1:10" ht="20.100000000000001" customHeight="1" x14ac:dyDescent="0.2">
      <c r="A14" s="13" t="s">
        <v>43</v>
      </c>
      <c r="B14" s="14">
        <v>17062111051</v>
      </c>
      <c r="C14" s="13" t="s">
        <v>27</v>
      </c>
      <c r="D14" s="15">
        <v>71</v>
      </c>
      <c r="E14" s="15">
        <f t="shared" si="0"/>
        <v>35.5</v>
      </c>
      <c r="F14" s="15">
        <v>80.2</v>
      </c>
      <c r="G14" s="15">
        <f t="shared" si="1"/>
        <v>40.1</v>
      </c>
      <c r="H14" s="15">
        <f t="shared" si="2"/>
        <v>75.599999999999994</v>
      </c>
      <c r="I14" s="14">
        <v>11</v>
      </c>
      <c r="J14" s="13" t="s">
        <v>143</v>
      </c>
    </row>
    <row r="15" spans="1:10" ht="20.100000000000001" customHeight="1" x14ac:dyDescent="0.2">
      <c r="A15" s="13" t="s">
        <v>42</v>
      </c>
      <c r="B15" s="14">
        <v>17062111045</v>
      </c>
      <c r="C15" s="13" t="s">
        <v>27</v>
      </c>
      <c r="D15" s="15">
        <v>68</v>
      </c>
      <c r="E15" s="15">
        <f t="shared" si="0"/>
        <v>34</v>
      </c>
      <c r="F15" s="15">
        <v>82.6</v>
      </c>
      <c r="G15" s="15">
        <f t="shared" si="1"/>
        <v>41.3</v>
      </c>
      <c r="H15" s="15">
        <f t="shared" si="2"/>
        <v>75.3</v>
      </c>
      <c r="I15" s="14">
        <v>12</v>
      </c>
      <c r="J15" s="13" t="s">
        <v>143</v>
      </c>
    </row>
    <row r="16" spans="1:10" ht="20.100000000000001" customHeight="1" x14ac:dyDescent="0.2">
      <c r="A16" s="13" t="s">
        <v>47</v>
      </c>
      <c r="B16" s="14">
        <v>17062111063</v>
      </c>
      <c r="C16" s="13" t="s">
        <v>27</v>
      </c>
      <c r="D16" s="15">
        <v>69</v>
      </c>
      <c r="E16" s="15">
        <f t="shared" si="0"/>
        <v>34.5</v>
      </c>
      <c r="F16" s="15">
        <v>79.8</v>
      </c>
      <c r="G16" s="15">
        <f t="shared" si="1"/>
        <v>39.9</v>
      </c>
      <c r="H16" s="15">
        <f t="shared" si="2"/>
        <v>74.400000000000006</v>
      </c>
      <c r="I16" s="14">
        <v>13</v>
      </c>
      <c r="J16" s="13" t="s">
        <v>143</v>
      </c>
    </row>
    <row r="17" spans="1:10" ht="20.100000000000001" customHeight="1" x14ac:dyDescent="0.2">
      <c r="A17" s="13" t="s">
        <v>28</v>
      </c>
      <c r="B17" s="14">
        <v>17062111004</v>
      </c>
      <c r="C17" s="13" t="s">
        <v>27</v>
      </c>
      <c r="D17" s="15">
        <v>75</v>
      </c>
      <c r="E17" s="15">
        <f t="shared" si="0"/>
        <v>37.5</v>
      </c>
      <c r="F17" s="15">
        <v>73.599999999999994</v>
      </c>
      <c r="G17" s="15">
        <f t="shared" si="1"/>
        <v>36.799999999999997</v>
      </c>
      <c r="H17" s="15">
        <f t="shared" si="2"/>
        <v>74.3</v>
      </c>
      <c r="I17" s="14">
        <v>14</v>
      </c>
      <c r="J17" s="13" t="s">
        <v>143</v>
      </c>
    </row>
    <row r="18" spans="1:10" ht="20.100000000000001" customHeight="1" x14ac:dyDescent="0.2">
      <c r="A18" s="13" t="s">
        <v>38</v>
      </c>
      <c r="B18" s="14">
        <v>17062111033</v>
      </c>
      <c r="C18" s="13" t="s">
        <v>27</v>
      </c>
      <c r="D18" s="15">
        <v>71</v>
      </c>
      <c r="E18" s="15">
        <f t="shared" si="0"/>
        <v>35.5</v>
      </c>
      <c r="F18" s="15">
        <v>77.599999999999994</v>
      </c>
      <c r="G18" s="15">
        <f t="shared" si="1"/>
        <v>38.799999999999997</v>
      </c>
      <c r="H18" s="15">
        <f t="shared" si="2"/>
        <v>74.3</v>
      </c>
      <c r="I18" s="14">
        <v>15</v>
      </c>
      <c r="J18" s="13" t="s">
        <v>143</v>
      </c>
    </row>
    <row r="19" spans="1:10" ht="20.100000000000001" customHeight="1" x14ac:dyDescent="0.2">
      <c r="A19" s="13" t="s">
        <v>33</v>
      </c>
      <c r="B19" s="14">
        <v>17062111019</v>
      </c>
      <c r="C19" s="13" t="s">
        <v>27</v>
      </c>
      <c r="D19" s="15">
        <v>68</v>
      </c>
      <c r="E19" s="15">
        <f t="shared" si="0"/>
        <v>34</v>
      </c>
      <c r="F19" s="15">
        <v>80.599999999999994</v>
      </c>
      <c r="G19" s="15">
        <f t="shared" si="1"/>
        <v>40.299999999999997</v>
      </c>
      <c r="H19" s="15">
        <f t="shared" si="2"/>
        <v>74.3</v>
      </c>
      <c r="I19" s="14">
        <v>16</v>
      </c>
      <c r="J19" s="13" t="s">
        <v>143</v>
      </c>
    </row>
    <row r="20" spans="1:10" ht="20.100000000000001" customHeight="1" x14ac:dyDescent="0.2">
      <c r="A20" s="13" t="s">
        <v>41</v>
      </c>
      <c r="B20" s="14">
        <v>17062111041</v>
      </c>
      <c r="C20" s="13" t="s">
        <v>27</v>
      </c>
      <c r="D20" s="15">
        <v>70</v>
      </c>
      <c r="E20" s="15">
        <f t="shared" si="0"/>
        <v>35</v>
      </c>
      <c r="F20" s="15">
        <v>74</v>
      </c>
      <c r="G20" s="15">
        <f t="shared" si="1"/>
        <v>37</v>
      </c>
      <c r="H20" s="15">
        <f t="shared" si="2"/>
        <v>72</v>
      </c>
      <c r="I20" s="14">
        <v>17</v>
      </c>
      <c r="J20" s="14"/>
    </row>
    <row r="21" spans="1:10" ht="20.100000000000001" customHeight="1" x14ac:dyDescent="0.2">
      <c r="A21" s="13" t="s">
        <v>40</v>
      </c>
      <c r="B21" s="14">
        <v>17062111038</v>
      </c>
      <c r="C21" s="13" t="s">
        <v>27</v>
      </c>
      <c r="D21" s="15">
        <v>69</v>
      </c>
      <c r="E21" s="15">
        <f t="shared" si="0"/>
        <v>34.5</v>
      </c>
      <c r="F21" s="15">
        <v>70.400000000000006</v>
      </c>
      <c r="G21" s="15">
        <f t="shared" si="1"/>
        <v>35.200000000000003</v>
      </c>
      <c r="H21" s="15">
        <f t="shared" si="2"/>
        <v>69.7</v>
      </c>
      <c r="I21" s="14">
        <v>18</v>
      </c>
      <c r="J21" s="14"/>
    </row>
    <row r="22" spans="1:10" ht="20.100000000000001" customHeight="1" x14ac:dyDescent="0.2">
      <c r="A22" s="13" t="s">
        <v>36</v>
      </c>
      <c r="B22" s="14">
        <v>17062111026</v>
      </c>
      <c r="C22" s="13" t="s">
        <v>27</v>
      </c>
      <c r="D22" s="15">
        <v>68</v>
      </c>
      <c r="E22" s="15">
        <f t="shared" si="0"/>
        <v>34</v>
      </c>
      <c r="F22" s="15" t="s">
        <v>144</v>
      </c>
      <c r="G22" s="15" t="s">
        <v>144</v>
      </c>
      <c r="H22" s="15">
        <v>34</v>
      </c>
      <c r="I22" s="14">
        <v>19</v>
      </c>
      <c r="J22" s="14" t="s">
        <v>147</v>
      </c>
    </row>
  </sheetData>
  <autoFilter ref="A3:J3">
    <sortState ref="A4:F66">
      <sortCondition ref="E2"/>
    </sortState>
  </autoFilter>
  <mergeCells count="9">
    <mergeCell ref="A1:J1"/>
    <mergeCell ref="A2:A3"/>
    <mergeCell ref="B2:B3"/>
    <mergeCell ref="C2:C3"/>
    <mergeCell ref="D2:E2"/>
    <mergeCell ref="F2:G2"/>
    <mergeCell ref="H2:H3"/>
    <mergeCell ref="I2:I3"/>
    <mergeCell ref="J2:J3"/>
  </mergeCells>
  <phoneticPr fontId="20" type="noConversion"/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J4" sqref="J4"/>
    </sheetView>
  </sheetViews>
  <sheetFormatPr defaultRowHeight="14.25" x14ac:dyDescent="0.2"/>
  <cols>
    <col min="1" max="1" width="7.125" style="5" bestFit="1" customWidth="1"/>
    <col min="2" max="2" width="13.875" style="5" bestFit="1" customWidth="1"/>
    <col min="3" max="3" width="9.75" style="5" bestFit="1" customWidth="1"/>
    <col min="4" max="4" width="7" style="5" customWidth="1"/>
    <col min="5" max="5" width="7.125" style="5" customWidth="1"/>
    <col min="6" max="6" width="6.875" style="5" customWidth="1"/>
    <col min="7" max="7" width="7.25" style="1" customWidth="1"/>
    <col min="8" max="8" width="9.75" style="1" bestFit="1" customWidth="1"/>
    <col min="9" max="9" width="5.75" style="1" bestFit="1" customWidth="1"/>
    <col min="10" max="10" width="22.25" style="1" customWidth="1"/>
    <col min="11" max="16384" width="9" style="1"/>
  </cols>
  <sheetData>
    <row r="1" spans="1:12" customFormat="1" ht="32.25" customHeight="1" x14ac:dyDescent="0.2">
      <c r="A1" s="17" t="s">
        <v>140</v>
      </c>
      <c r="B1" s="17"/>
      <c r="C1" s="17"/>
      <c r="D1" s="17"/>
      <c r="E1" s="17"/>
      <c r="F1" s="17"/>
      <c r="G1" s="17"/>
      <c r="H1" s="17"/>
      <c r="I1" s="17"/>
      <c r="J1" s="17"/>
      <c r="L1" s="6"/>
    </row>
    <row r="2" spans="1:12" s="7" customFormat="1" ht="21.95" customHeight="1" x14ac:dyDescent="0.2">
      <c r="A2" s="18" t="s">
        <v>130</v>
      </c>
      <c r="B2" s="19" t="s">
        <v>131</v>
      </c>
      <c r="C2" s="18" t="s">
        <v>132</v>
      </c>
      <c r="D2" s="20" t="s">
        <v>133</v>
      </c>
      <c r="E2" s="20"/>
      <c r="F2" s="20" t="s">
        <v>134</v>
      </c>
      <c r="G2" s="20"/>
      <c r="H2" s="20" t="s">
        <v>135</v>
      </c>
      <c r="I2" s="18" t="s">
        <v>136</v>
      </c>
      <c r="J2" s="18" t="s">
        <v>137</v>
      </c>
      <c r="L2" s="8"/>
    </row>
    <row r="3" spans="1:12" s="7" customFormat="1" ht="21.95" customHeight="1" x14ac:dyDescent="0.2">
      <c r="A3" s="18"/>
      <c r="B3" s="19"/>
      <c r="C3" s="18"/>
      <c r="D3" s="9" t="s">
        <v>138</v>
      </c>
      <c r="E3" s="9" t="s">
        <v>139</v>
      </c>
      <c r="F3" s="9" t="s">
        <v>138</v>
      </c>
      <c r="G3" s="9" t="s">
        <v>139</v>
      </c>
      <c r="H3" s="20"/>
      <c r="I3" s="18"/>
      <c r="J3" s="18"/>
      <c r="L3" s="8"/>
    </row>
    <row r="4" spans="1:12" ht="20.100000000000001" customHeight="1" x14ac:dyDescent="0.2">
      <c r="A4" s="3" t="s">
        <v>50</v>
      </c>
      <c r="B4" s="4">
        <v>17062112008</v>
      </c>
      <c r="C4" s="3" t="s">
        <v>48</v>
      </c>
      <c r="D4" s="12">
        <v>80</v>
      </c>
      <c r="E4" s="12">
        <f t="shared" ref="E4:E13" si="0">D4*0.5</f>
        <v>40</v>
      </c>
      <c r="F4" s="12">
        <v>82.8</v>
      </c>
      <c r="G4" s="12">
        <f t="shared" ref="G4:G13" si="1">F4*0.5</f>
        <v>41.4</v>
      </c>
      <c r="H4" s="12">
        <f t="shared" ref="H4:H13" si="2">E4+G4</f>
        <v>81.400000000000006</v>
      </c>
      <c r="I4" s="4">
        <v>1</v>
      </c>
      <c r="J4" s="16" t="s">
        <v>143</v>
      </c>
    </row>
    <row r="5" spans="1:12" ht="20.100000000000001" customHeight="1" x14ac:dyDescent="0.2">
      <c r="A5" s="3" t="s">
        <v>54</v>
      </c>
      <c r="B5" s="4">
        <v>17062112030</v>
      </c>
      <c r="C5" s="3" t="s">
        <v>48</v>
      </c>
      <c r="D5" s="12">
        <v>80</v>
      </c>
      <c r="E5" s="12">
        <f t="shared" si="0"/>
        <v>40</v>
      </c>
      <c r="F5" s="12">
        <v>82.8</v>
      </c>
      <c r="G5" s="12">
        <f t="shared" si="1"/>
        <v>41.4</v>
      </c>
      <c r="H5" s="12">
        <f t="shared" si="2"/>
        <v>81.400000000000006</v>
      </c>
      <c r="I5" s="4">
        <v>1</v>
      </c>
      <c r="J5" s="16" t="s">
        <v>143</v>
      </c>
    </row>
    <row r="6" spans="1:12" ht="20.100000000000001" customHeight="1" x14ac:dyDescent="0.2">
      <c r="A6" s="3" t="s">
        <v>49</v>
      </c>
      <c r="B6" s="4">
        <v>17062112002</v>
      </c>
      <c r="C6" s="3" t="s">
        <v>48</v>
      </c>
      <c r="D6" s="12">
        <v>81</v>
      </c>
      <c r="E6" s="12">
        <f t="shared" si="0"/>
        <v>40.5</v>
      </c>
      <c r="F6" s="12">
        <v>80.400000000000006</v>
      </c>
      <c r="G6" s="12">
        <f t="shared" si="1"/>
        <v>40.200000000000003</v>
      </c>
      <c r="H6" s="12">
        <f t="shared" si="2"/>
        <v>80.7</v>
      </c>
      <c r="I6" s="4">
        <v>3</v>
      </c>
      <c r="J6" s="16" t="s">
        <v>143</v>
      </c>
    </row>
    <row r="7" spans="1:12" ht="20.100000000000001" customHeight="1" x14ac:dyDescent="0.2">
      <c r="A7" s="3" t="s">
        <v>53</v>
      </c>
      <c r="B7" s="4">
        <v>17062112016</v>
      </c>
      <c r="C7" s="3" t="s">
        <v>48</v>
      </c>
      <c r="D7" s="12">
        <v>81</v>
      </c>
      <c r="E7" s="12">
        <f t="shared" si="0"/>
        <v>40.5</v>
      </c>
      <c r="F7" s="12">
        <v>77.8</v>
      </c>
      <c r="G7" s="12">
        <f t="shared" si="1"/>
        <v>38.9</v>
      </c>
      <c r="H7" s="12">
        <f t="shared" si="2"/>
        <v>79.400000000000006</v>
      </c>
      <c r="I7" s="4">
        <v>4</v>
      </c>
      <c r="J7" s="16" t="s">
        <v>143</v>
      </c>
    </row>
    <row r="8" spans="1:12" ht="20.100000000000001" customHeight="1" x14ac:dyDescent="0.2">
      <c r="A8" s="3" t="s">
        <v>45</v>
      </c>
      <c r="B8" s="4">
        <v>17062112006</v>
      </c>
      <c r="C8" s="3" t="s">
        <v>48</v>
      </c>
      <c r="D8" s="12">
        <v>78</v>
      </c>
      <c r="E8" s="12">
        <f t="shared" si="0"/>
        <v>39</v>
      </c>
      <c r="F8" s="12">
        <v>80.8</v>
      </c>
      <c r="G8" s="12">
        <f t="shared" si="1"/>
        <v>40.4</v>
      </c>
      <c r="H8" s="12">
        <f t="shared" si="2"/>
        <v>79.400000000000006</v>
      </c>
      <c r="I8" s="4">
        <v>5</v>
      </c>
      <c r="J8" s="16" t="s">
        <v>143</v>
      </c>
    </row>
    <row r="9" spans="1:12" ht="20.100000000000001" customHeight="1" x14ac:dyDescent="0.2">
      <c r="A9" s="3" t="s">
        <v>57</v>
      </c>
      <c r="B9" s="4">
        <v>17062112060</v>
      </c>
      <c r="C9" s="3" t="s">
        <v>48</v>
      </c>
      <c r="D9" s="12">
        <v>82</v>
      </c>
      <c r="E9" s="12">
        <f t="shared" si="0"/>
        <v>41</v>
      </c>
      <c r="F9" s="12">
        <v>75.8</v>
      </c>
      <c r="G9" s="12">
        <f t="shared" si="1"/>
        <v>37.9</v>
      </c>
      <c r="H9" s="12">
        <f t="shared" si="2"/>
        <v>78.900000000000006</v>
      </c>
      <c r="I9" s="4">
        <v>6</v>
      </c>
      <c r="J9" s="16" t="s">
        <v>143</v>
      </c>
    </row>
    <row r="10" spans="1:12" ht="20.100000000000001" customHeight="1" x14ac:dyDescent="0.2">
      <c r="A10" s="3" t="s">
        <v>51</v>
      </c>
      <c r="B10" s="4">
        <v>17062112009</v>
      </c>
      <c r="C10" s="3" t="s">
        <v>48</v>
      </c>
      <c r="D10" s="12">
        <v>78</v>
      </c>
      <c r="E10" s="12">
        <f t="shared" si="0"/>
        <v>39</v>
      </c>
      <c r="F10" s="12">
        <v>79.400000000000006</v>
      </c>
      <c r="G10" s="12">
        <f t="shared" si="1"/>
        <v>39.700000000000003</v>
      </c>
      <c r="H10" s="12">
        <f t="shared" si="2"/>
        <v>78.7</v>
      </c>
      <c r="I10" s="4">
        <v>7</v>
      </c>
      <c r="J10" s="4"/>
    </row>
    <row r="11" spans="1:12" ht="20.100000000000001" customHeight="1" x14ac:dyDescent="0.2">
      <c r="A11" s="3" t="s">
        <v>56</v>
      </c>
      <c r="B11" s="4">
        <v>17062112053</v>
      </c>
      <c r="C11" s="3" t="s">
        <v>48</v>
      </c>
      <c r="D11" s="12">
        <v>76</v>
      </c>
      <c r="E11" s="12">
        <f t="shared" si="0"/>
        <v>38</v>
      </c>
      <c r="F11" s="12">
        <v>81.2</v>
      </c>
      <c r="G11" s="12">
        <f t="shared" si="1"/>
        <v>40.6</v>
      </c>
      <c r="H11" s="12">
        <f t="shared" si="2"/>
        <v>78.599999999999994</v>
      </c>
      <c r="I11" s="4">
        <v>8</v>
      </c>
      <c r="J11" s="4"/>
    </row>
    <row r="12" spans="1:12" ht="20.100000000000001" customHeight="1" x14ac:dyDescent="0.2">
      <c r="A12" s="3" t="s">
        <v>55</v>
      </c>
      <c r="B12" s="4">
        <v>17062112044</v>
      </c>
      <c r="C12" s="3" t="s">
        <v>48</v>
      </c>
      <c r="D12" s="12">
        <v>76</v>
      </c>
      <c r="E12" s="12">
        <f t="shared" si="0"/>
        <v>38</v>
      </c>
      <c r="F12" s="12">
        <v>78.2</v>
      </c>
      <c r="G12" s="12">
        <f t="shared" si="1"/>
        <v>39.1</v>
      </c>
      <c r="H12" s="12">
        <f t="shared" si="2"/>
        <v>77.099999999999994</v>
      </c>
      <c r="I12" s="4">
        <v>9</v>
      </c>
      <c r="J12" s="4"/>
    </row>
    <row r="13" spans="1:12" ht="20.100000000000001" customHeight="1" x14ac:dyDescent="0.2">
      <c r="A13" s="3" t="s">
        <v>52</v>
      </c>
      <c r="B13" s="4">
        <v>17062112012</v>
      </c>
      <c r="C13" s="3" t="s">
        <v>48</v>
      </c>
      <c r="D13" s="12">
        <v>76</v>
      </c>
      <c r="E13" s="12">
        <f t="shared" si="0"/>
        <v>38</v>
      </c>
      <c r="F13" s="12">
        <v>69</v>
      </c>
      <c r="G13" s="12">
        <f t="shared" si="1"/>
        <v>34.5</v>
      </c>
      <c r="H13" s="12">
        <f t="shared" si="2"/>
        <v>72.5</v>
      </c>
      <c r="I13" s="4">
        <v>10</v>
      </c>
      <c r="J13" s="4"/>
    </row>
  </sheetData>
  <autoFilter ref="A3:L3">
    <sortState ref="A4:F76">
      <sortCondition ref="E2"/>
    </sortState>
  </autoFilter>
  <mergeCells count="9">
    <mergeCell ref="A1:J1"/>
    <mergeCell ref="A2:A3"/>
    <mergeCell ref="B2:B3"/>
    <mergeCell ref="C2:C3"/>
    <mergeCell ref="D2:E2"/>
    <mergeCell ref="F2:G2"/>
    <mergeCell ref="H2:H3"/>
    <mergeCell ref="I2:I3"/>
    <mergeCell ref="J2:J3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J4" sqref="J4"/>
    </sheetView>
  </sheetViews>
  <sheetFormatPr defaultRowHeight="14.25" x14ac:dyDescent="0.2"/>
  <cols>
    <col min="1" max="1" width="7.125" style="5" bestFit="1" customWidth="1"/>
    <col min="2" max="2" width="12.875" style="5" customWidth="1"/>
    <col min="3" max="3" width="8.375" style="5" customWidth="1"/>
    <col min="4" max="4" width="6.75" style="5" customWidth="1"/>
    <col min="5" max="5" width="7.25" style="5" customWidth="1"/>
    <col min="6" max="6" width="7.5" style="5" customWidth="1"/>
    <col min="7" max="7" width="7.5" style="1" customWidth="1"/>
    <col min="8" max="8" width="9.75" style="1" bestFit="1" customWidth="1"/>
    <col min="9" max="9" width="5.75" style="1" bestFit="1" customWidth="1"/>
    <col min="10" max="10" width="20.125" style="1" customWidth="1"/>
    <col min="11" max="16384" width="9" style="1"/>
  </cols>
  <sheetData>
    <row r="1" spans="1:12" customFormat="1" ht="32.25" customHeight="1" x14ac:dyDescent="0.2">
      <c r="A1" s="17" t="s">
        <v>140</v>
      </c>
      <c r="B1" s="17"/>
      <c r="C1" s="17"/>
      <c r="D1" s="17"/>
      <c r="E1" s="17"/>
      <c r="F1" s="17"/>
      <c r="G1" s="17"/>
      <c r="H1" s="17"/>
      <c r="I1" s="17"/>
      <c r="J1" s="17"/>
      <c r="L1" s="6"/>
    </row>
    <row r="2" spans="1:12" s="7" customFormat="1" ht="21.95" customHeight="1" x14ac:dyDescent="0.2">
      <c r="A2" s="18" t="s">
        <v>130</v>
      </c>
      <c r="B2" s="19" t="s">
        <v>131</v>
      </c>
      <c r="C2" s="18" t="s">
        <v>132</v>
      </c>
      <c r="D2" s="20" t="s">
        <v>133</v>
      </c>
      <c r="E2" s="20"/>
      <c r="F2" s="20" t="s">
        <v>134</v>
      </c>
      <c r="G2" s="20"/>
      <c r="H2" s="20" t="s">
        <v>135</v>
      </c>
      <c r="I2" s="18" t="s">
        <v>136</v>
      </c>
      <c r="J2" s="18" t="s">
        <v>137</v>
      </c>
      <c r="L2" s="8"/>
    </row>
    <row r="3" spans="1:12" s="7" customFormat="1" ht="21.95" customHeight="1" x14ac:dyDescent="0.2">
      <c r="A3" s="18"/>
      <c r="B3" s="19"/>
      <c r="C3" s="18"/>
      <c r="D3" s="9" t="s">
        <v>138</v>
      </c>
      <c r="E3" s="9" t="s">
        <v>139</v>
      </c>
      <c r="F3" s="9" t="s">
        <v>138</v>
      </c>
      <c r="G3" s="9" t="s">
        <v>139</v>
      </c>
      <c r="H3" s="20"/>
      <c r="I3" s="18"/>
      <c r="J3" s="18"/>
      <c r="L3" s="8"/>
    </row>
    <row r="4" spans="1:12" ht="20.100000000000001" customHeight="1" x14ac:dyDescent="0.2">
      <c r="A4" s="3" t="s">
        <v>60</v>
      </c>
      <c r="B4" s="4">
        <v>17062113017</v>
      </c>
      <c r="C4" s="3" t="s">
        <v>58</v>
      </c>
      <c r="D4" s="12">
        <v>85</v>
      </c>
      <c r="E4" s="12">
        <f t="shared" ref="E4:E9" si="0">D4*0.5</f>
        <v>42.5</v>
      </c>
      <c r="F4" s="12">
        <v>82.4</v>
      </c>
      <c r="G4" s="12">
        <f t="shared" ref="G4:G9" si="1">F4*0.5</f>
        <v>41.2</v>
      </c>
      <c r="H4" s="12">
        <f t="shared" ref="H4:H9" si="2">E4+G4</f>
        <v>83.7</v>
      </c>
      <c r="I4" s="4">
        <v>1</v>
      </c>
      <c r="J4" s="16" t="s">
        <v>143</v>
      </c>
    </row>
    <row r="5" spans="1:12" ht="20.100000000000001" customHeight="1" x14ac:dyDescent="0.2">
      <c r="A5" s="3" t="s">
        <v>61</v>
      </c>
      <c r="B5" s="4">
        <v>17062113020</v>
      </c>
      <c r="C5" s="3" t="s">
        <v>58</v>
      </c>
      <c r="D5" s="12">
        <v>83</v>
      </c>
      <c r="E5" s="12">
        <f t="shared" si="0"/>
        <v>41.5</v>
      </c>
      <c r="F5" s="12">
        <v>81.400000000000006</v>
      </c>
      <c r="G5" s="12">
        <f t="shared" si="1"/>
        <v>40.700000000000003</v>
      </c>
      <c r="H5" s="12">
        <f t="shared" si="2"/>
        <v>82.2</v>
      </c>
      <c r="I5" s="4">
        <v>2</v>
      </c>
      <c r="J5" s="16" t="s">
        <v>143</v>
      </c>
    </row>
    <row r="6" spans="1:12" ht="20.100000000000001" customHeight="1" x14ac:dyDescent="0.2">
      <c r="A6" s="3" t="s">
        <v>62</v>
      </c>
      <c r="B6" s="4">
        <v>17062113022</v>
      </c>
      <c r="C6" s="3" t="s">
        <v>58</v>
      </c>
      <c r="D6" s="12">
        <v>83</v>
      </c>
      <c r="E6" s="12">
        <f t="shared" si="0"/>
        <v>41.5</v>
      </c>
      <c r="F6" s="12">
        <v>80.8</v>
      </c>
      <c r="G6" s="12">
        <f t="shared" si="1"/>
        <v>40.4</v>
      </c>
      <c r="H6" s="12">
        <f t="shared" si="2"/>
        <v>81.900000000000006</v>
      </c>
      <c r="I6" s="4">
        <v>3</v>
      </c>
      <c r="J6" s="16" t="s">
        <v>143</v>
      </c>
    </row>
    <row r="7" spans="1:12" ht="20.100000000000001" customHeight="1" x14ac:dyDescent="0.2">
      <c r="A7" s="3" t="s">
        <v>63</v>
      </c>
      <c r="B7" s="4">
        <v>17062113023</v>
      </c>
      <c r="C7" s="3" t="s">
        <v>58</v>
      </c>
      <c r="D7" s="12">
        <v>80</v>
      </c>
      <c r="E7" s="12">
        <f t="shared" si="0"/>
        <v>40</v>
      </c>
      <c r="F7" s="12">
        <v>81.8</v>
      </c>
      <c r="G7" s="12">
        <f t="shared" si="1"/>
        <v>40.9</v>
      </c>
      <c r="H7" s="12">
        <f t="shared" si="2"/>
        <v>80.900000000000006</v>
      </c>
      <c r="I7" s="4">
        <v>4</v>
      </c>
      <c r="J7" s="4"/>
    </row>
    <row r="8" spans="1:12" ht="20.100000000000001" customHeight="1" x14ac:dyDescent="0.2">
      <c r="A8" s="3" t="s">
        <v>59</v>
      </c>
      <c r="B8" s="4">
        <v>17062113003</v>
      </c>
      <c r="C8" s="3" t="s">
        <v>58</v>
      </c>
      <c r="D8" s="12">
        <v>76</v>
      </c>
      <c r="E8" s="12">
        <f t="shared" si="0"/>
        <v>38</v>
      </c>
      <c r="F8" s="12">
        <v>74.8</v>
      </c>
      <c r="G8" s="12">
        <f t="shared" si="1"/>
        <v>37.4</v>
      </c>
      <c r="H8" s="12">
        <f t="shared" si="2"/>
        <v>75.400000000000006</v>
      </c>
      <c r="I8" s="4">
        <v>5</v>
      </c>
      <c r="J8" s="4"/>
    </row>
    <row r="9" spans="1:12" ht="20.100000000000001" customHeight="1" x14ac:dyDescent="0.2">
      <c r="A9" s="3" t="s">
        <v>64</v>
      </c>
      <c r="B9" s="4">
        <v>17062113024</v>
      </c>
      <c r="C9" s="3" t="s">
        <v>58</v>
      </c>
      <c r="D9" s="12">
        <v>69</v>
      </c>
      <c r="E9" s="12">
        <f t="shared" si="0"/>
        <v>34.5</v>
      </c>
      <c r="F9" s="12">
        <v>78.2</v>
      </c>
      <c r="G9" s="12">
        <f t="shared" si="1"/>
        <v>39.1</v>
      </c>
      <c r="H9" s="12">
        <f t="shared" si="2"/>
        <v>73.599999999999994</v>
      </c>
      <c r="I9" s="4">
        <v>6</v>
      </c>
      <c r="J9" s="4"/>
    </row>
  </sheetData>
  <mergeCells count="9">
    <mergeCell ref="A1:J1"/>
    <mergeCell ref="A2:A3"/>
    <mergeCell ref="B2:B3"/>
    <mergeCell ref="C2:C3"/>
    <mergeCell ref="D2:E2"/>
    <mergeCell ref="F2:G2"/>
    <mergeCell ref="H2:H3"/>
    <mergeCell ref="I2:I3"/>
    <mergeCell ref="J2:J3"/>
  </mergeCells>
  <phoneticPr fontId="20" type="noConversion"/>
  <pageMargins left="0.7" right="0.7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J4" sqref="J4"/>
    </sheetView>
  </sheetViews>
  <sheetFormatPr defaultRowHeight="14.25" x14ac:dyDescent="0.2"/>
  <cols>
    <col min="1" max="1" width="9.5" style="5" bestFit="1" customWidth="1"/>
    <col min="2" max="2" width="13.875" style="5" bestFit="1" customWidth="1"/>
    <col min="3" max="3" width="9.125" style="5" customWidth="1"/>
    <col min="4" max="4" width="7.875" style="5" customWidth="1"/>
    <col min="5" max="5" width="7.5" style="5" customWidth="1"/>
    <col min="6" max="6" width="7.125" style="5" customWidth="1"/>
    <col min="7" max="7" width="8" style="1" customWidth="1"/>
    <col min="8" max="8" width="9.75" style="1" bestFit="1" customWidth="1"/>
    <col min="9" max="9" width="5.75" style="1" bestFit="1" customWidth="1"/>
    <col min="10" max="10" width="21" style="1" customWidth="1"/>
    <col min="11" max="16384" width="9" style="1"/>
  </cols>
  <sheetData>
    <row r="1" spans="1:12" customFormat="1" ht="32.25" customHeight="1" x14ac:dyDescent="0.2">
      <c r="A1" s="17" t="s">
        <v>140</v>
      </c>
      <c r="B1" s="17"/>
      <c r="C1" s="17"/>
      <c r="D1" s="17"/>
      <c r="E1" s="17"/>
      <c r="F1" s="17"/>
      <c r="G1" s="17"/>
      <c r="H1" s="17"/>
      <c r="I1" s="17"/>
      <c r="J1" s="17"/>
      <c r="L1" s="6"/>
    </row>
    <row r="2" spans="1:12" s="7" customFormat="1" ht="21.95" customHeight="1" x14ac:dyDescent="0.2">
      <c r="A2" s="18" t="s">
        <v>130</v>
      </c>
      <c r="B2" s="19" t="s">
        <v>131</v>
      </c>
      <c r="C2" s="18" t="s">
        <v>132</v>
      </c>
      <c r="D2" s="20" t="s">
        <v>133</v>
      </c>
      <c r="E2" s="20"/>
      <c r="F2" s="20" t="s">
        <v>134</v>
      </c>
      <c r="G2" s="20"/>
      <c r="H2" s="20" t="s">
        <v>135</v>
      </c>
      <c r="I2" s="18" t="s">
        <v>136</v>
      </c>
      <c r="J2" s="18" t="s">
        <v>137</v>
      </c>
      <c r="L2" s="8"/>
    </row>
    <row r="3" spans="1:12" s="7" customFormat="1" ht="21.95" customHeight="1" x14ac:dyDescent="0.2">
      <c r="A3" s="18"/>
      <c r="B3" s="19"/>
      <c r="C3" s="18"/>
      <c r="D3" s="9" t="s">
        <v>138</v>
      </c>
      <c r="E3" s="9" t="s">
        <v>139</v>
      </c>
      <c r="F3" s="9" t="s">
        <v>138</v>
      </c>
      <c r="G3" s="9" t="s">
        <v>139</v>
      </c>
      <c r="H3" s="20"/>
      <c r="I3" s="18"/>
      <c r="J3" s="18"/>
      <c r="L3" s="8"/>
    </row>
    <row r="4" spans="1:12" ht="20.100000000000001" customHeight="1" x14ac:dyDescent="0.2">
      <c r="A4" s="3" t="s">
        <v>66</v>
      </c>
      <c r="B4" s="4">
        <v>17062114001</v>
      </c>
      <c r="C4" s="3" t="s">
        <v>65</v>
      </c>
      <c r="D4" s="12">
        <v>73</v>
      </c>
      <c r="E4" s="12">
        <f t="shared" ref="E4:E9" si="0">D4*0.5</f>
        <v>36.5</v>
      </c>
      <c r="F4" s="12">
        <v>78.400000000000006</v>
      </c>
      <c r="G4" s="12">
        <f t="shared" ref="G4:G9" si="1">F4*0.5</f>
        <v>39.200000000000003</v>
      </c>
      <c r="H4" s="12">
        <f t="shared" ref="H4:H9" si="2">E4+G4</f>
        <v>75.7</v>
      </c>
      <c r="I4" s="4">
        <v>1</v>
      </c>
      <c r="J4" s="16" t="s">
        <v>143</v>
      </c>
    </row>
    <row r="5" spans="1:12" ht="20.100000000000001" customHeight="1" x14ac:dyDescent="0.2">
      <c r="A5" s="3" t="s">
        <v>69</v>
      </c>
      <c r="B5" s="4">
        <v>17062114004</v>
      </c>
      <c r="C5" s="3" t="s">
        <v>65</v>
      </c>
      <c r="D5" s="12">
        <v>69</v>
      </c>
      <c r="E5" s="12">
        <f t="shared" si="0"/>
        <v>34.5</v>
      </c>
      <c r="F5" s="12">
        <v>82</v>
      </c>
      <c r="G5" s="12">
        <f t="shared" si="1"/>
        <v>41</v>
      </c>
      <c r="H5" s="12">
        <f t="shared" si="2"/>
        <v>75.5</v>
      </c>
      <c r="I5" s="4">
        <v>2</v>
      </c>
      <c r="J5" s="16" t="s">
        <v>143</v>
      </c>
    </row>
    <row r="6" spans="1:12" ht="20.100000000000001" customHeight="1" x14ac:dyDescent="0.2">
      <c r="A6" s="3" t="s">
        <v>71</v>
      </c>
      <c r="B6" s="4">
        <v>17062114006</v>
      </c>
      <c r="C6" s="3" t="s">
        <v>65</v>
      </c>
      <c r="D6" s="12">
        <v>67</v>
      </c>
      <c r="E6" s="12">
        <f t="shared" si="0"/>
        <v>33.5</v>
      </c>
      <c r="F6" s="12">
        <v>83.6</v>
      </c>
      <c r="G6" s="12">
        <f t="shared" si="1"/>
        <v>41.8</v>
      </c>
      <c r="H6" s="12">
        <f t="shared" si="2"/>
        <v>75.3</v>
      </c>
      <c r="I6" s="4">
        <v>3</v>
      </c>
      <c r="J6" s="16" t="s">
        <v>143</v>
      </c>
    </row>
    <row r="7" spans="1:12" ht="20.100000000000001" customHeight="1" x14ac:dyDescent="0.2">
      <c r="A7" s="3" t="s">
        <v>67</v>
      </c>
      <c r="B7" s="4">
        <v>17062114002</v>
      </c>
      <c r="C7" s="3" t="s">
        <v>65</v>
      </c>
      <c r="D7" s="12">
        <v>63</v>
      </c>
      <c r="E7" s="12">
        <f>D7*0.5</f>
        <v>31.5</v>
      </c>
      <c r="F7" s="12">
        <v>78.400000000000006</v>
      </c>
      <c r="G7" s="12">
        <f>F7*0.5</f>
        <v>39.200000000000003</v>
      </c>
      <c r="H7" s="12">
        <f>E7+G7</f>
        <v>70.7</v>
      </c>
      <c r="I7" s="4">
        <v>4</v>
      </c>
      <c r="J7" s="4"/>
    </row>
    <row r="8" spans="1:12" ht="20.100000000000001" customHeight="1" x14ac:dyDescent="0.2">
      <c r="A8" s="3" t="s">
        <v>70</v>
      </c>
      <c r="B8" s="4">
        <v>17062114005</v>
      </c>
      <c r="C8" s="3" t="s">
        <v>65</v>
      </c>
      <c r="D8" s="12">
        <v>59</v>
      </c>
      <c r="E8" s="12">
        <f>D8*0.5</f>
        <v>29.5</v>
      </c>
      <c r="F8" s="12">
        <v>66.8</v>
      </c>
      <c r="G8" s="12">
        <f>F8*0.5</f>
        <v>33.4</v>
      </c>
      <c r="H8" s="12">
        <f>E8+G8</f>
        <v>62.9</v>
      </c>
      <c r="I8" s="4">
        <v>5</v>
      </c>
      <c r="J8" s="4"/>
    </row>
    <row r="9" spans="1:12" ht="20.100000000000001" customHeight="1" x14ac:dyDescent="0.2">
      <c r="A9" s="3" t="s">
        <v>68</v>
      </c>
      <c r="B9" s="4">
        <v>17062114003</v>
      </c>
      <c r="C9" s="3" t="s">
        <v>65</v>
      </c>
      <c r="D9" s="12">
        <v>65</v>
      </c>
      <c r="E9" s="12">
        <f t="shared" si="0"/>
        <v>32.5</v>
      </c>
      <c r="F9" s="12">
        <v>20.399999999999999</v>
      </c>
      <c r="G9" s="12">
        <f t="shared" si="1"/>
        <v>10.199999999999999</v>
      </c>
      <c r="H9" s="12">
        <f t="shared" si="2"/>
        <v>42.7</v>
      </c>
      <c r="I9" s="4">
        <v>6</v>
      </c>
      <c r="J9" s="4"/>
    </row>
  </sheetData>
  <autoFilter ref="A2:F2">
    <sortState ref="A4:F9">
      <sortCondition ref="E2"/>
    </sortState>
  </autoFilter>
  <mergeCells count="9">
    <mergeCell ref="A1:J1"/>
    <mergeCell ref="A2:A3"/>
    <mergeCell ref="B2:B3"/>
    <mergeCell ref="C2:C3"/>
    <mergeCell ref="D2:E2"/>
    <mergeCell ref="F2:G2"/>
    <mergeCell ref="H2:H3"/>
    <mergeCell ref="I2:I3"/>
    <mergeCell ref="J2:J3"/>
  </mergeCells>
  <phoneticPr fontId="20" type="noConversion"/>
  <pageMargins left="0.7" right="0.7" top="0.75" bottom="0.75" header="0.3" footer="0.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J4" sqref="J4"/>
    </sheetView>
  </sheetViews>
  <sheetFormatPr defaultRowHeight="14.25" x14ac:dyDescent="0.2"/>
  <cols>
    <col min="1" max="1" width="9.5" style="5" bestFit="1" customWidth="1"/>
    <col min="2" max="2" width="13.875" style="5" bestFit="1" customWidth="1"/>
    <col min="3" max="3" width="7.875" style="5" customWidth="1"/>
    <col min="4" max="4" width="6.625" style="5" customWidth="1"/>
    <col min="5" max="5" width="7.375" style="5" customWidth="1"/>
    <col min="6" max="6" width="7.75" style="5" customWidth="1"/>
    <col min="7" max="7" width="7.25" style="1" customWidth="1"/>
    <col min="8" max="8" width="9.75" style="1" bestFit="1" customWidth="1"/>
    <col min="9" max="9" width="5.75" style="1" bestFit="1" customWidth="1"/>
    <col min="10" max="10" width="23.25" style="1" customWidth="1"/>
    <col min="11" max="16384" width="9" style="1"/>
  </cols>
  <sheetData>
    <row r="1" spans="1:12" customFormat="1" ht="32.25" customHeight="1" x14ac:dyDescent="0.2">
      <c r="A1" s="17" t="s">
        <v>140</v>
      </c>
      <c r="B1" s="17"/>
      <c r="C1" s="17"/>
      <c r="D1" s="17"/>
      <c r="E1" s="17"/>
      <c r="F1" s="17"/>
      <c r="G1" s="17"/>
      <c r="H1" s="17"/>
      <c r="I1" s="17"/>
      <c r="J1" s="17"/>
      <c r="L1" s="6"/>
    </row>
    <row r="2" spans="1:12" s="7" customFormat="1" ht="21.95" customHeight="1" x14ac:dyDescent="0.2">
      <c r="A2" s="18" t="s">
        <v>130</v>
      </c>
      <c r="B2" s="19" t="s">
        <v>131</v>
      </c>
      <c r="C2" s="18" t="s">
        <v>132</v>
      </c>
      <c r="D2" s="20" t="s">
        <v>133</v>
      </c>
      <c r="E2" s="20"/>
      <c r="F2" s="20" t="s">
        <v>134</v>
      </c>
      <c r="G2" s="20"/>
      <c r="H2" s="20" t="s">
        <v>135</v>
      </c>
      <c r="I2" s="18" t="s">
        <v>136</v>
      </c>
      <c r="J2" s="18" t="s">
        <v>137</v>
      </c>
      <c r="L2" s="8"/>
    </row>
    <row r="3" spans="1:12" s="7" customFormat="1" ht="21.95" customHeight="1" x14ac:dyDescent="0.2">
      <c r="A3" s="18"/>
      <c r="B3" s="19"/>
      <c r="C3" s="18"/>
      <c r="D3" s="9" t="s">
        <v>138</v>
      </c>
      <c r="E3" s="9" t="s">
        <v>139</v>
      </c>
      <c r="F3" s="9" t="s">
        <v>138</v>
      </c>
      <c r="G3" s="9" t="s">
        <v>139</v>
      </c>
      <c r="H3" s="20"/>
      <c r="I3" s="18"/>
      <c r="J3" s="18"/>
      <c r="L3" s="8"/>
    </row>
    <row r="4" spans="1:12" ht="20.100000000000001" customHeight="1" x14ac:dyDescent="0.2">
      <c r="A4" s="3" t="s">
        <v>74</v>
      </c>
      <c r="B4" s="4">
        <v>17062115011</v>
      </c>
      <c r="C4" s="3" t="s">
        <v>72</v>
      </c>
      <c r="D4" s="12">
        <v>82</v>
      </c>
      <c r="E4" s="12">
        <f t="shared" ref="E4:E9" si="0">D4*0.5</f>
        <v>41</v>
      </c>
      <c r="F4" s="12">
        <v>77.599999999999994</v>
      </c>
      <c r="G4" s="12">
        <f t="shared" ref="G4:G9" si="1">F4*0.5</f>
        <v>38.799999999999997</v>
      </c>
      <c r="H4" s="12">
        <f t="shared" ref="H4:H9" si="2">E4+G4</f>
        <v>79.8</v>
      </c>
      <c r="I4" s="4">
        <v>1</v>
      </c>
      <c r="J4" s="16" t="s">
        <v>143</v>
      </c>
    </row>
    <row r="5" spans="1:12" ht="20.100000000000001" customHeight="1" x14ac:dyDescent="0.2">
      <c r="A5" s="3" t="s">
        <v>76</v>
      </c>
      <c r="B5" s="4">
        <v>17062115015</v>
      </c>
      <c r="C5" s="3" t="s">
        <v>72</v>
      </c>
      <c r="D5" s="12">
        <v>81</v>
      </c>
      <c r="E5" s="12">
        <f t="shared" si="0"/>
        <v>40.5</v>
      </c>
      <c r="F5" s="12">
        <v>78.400000000000006</v>
      </c>
      <c r="G5" s="12">
        <f t="shared" si="1"/>
        <v>39.200000000000003</v>
      </c>
      <c r="H5" s="12">
        <f t="shared" si="2"/>
        <v>79.7</v>
      </c>
      <c r="I5" s="4">
        <v>2</v>
      </c>
      <c r="J5" s="16" t="s">
        <v>143</v>
      </c>
    </row>
    <row r="6" spans="1:12" ht="20.100000000000001" customHeight="1" x14ac:dyDescent="0.2">
      <c r="A6" s="3" t="s">
        <v>141</v>
      </c>
      <c r="B6" s="4">
        <v>17062115010</v>
      </c>
      <c r="C6" s="3" t="s">
        <v>72</v>
      </c>
      <c r="D6" s="12">
        <v>84</v>
      </c>
      <c r="E6" s="12">
        <f t="shared" si="0"/>
        <v>42</v>
      </c>
      <c r="F6" s="12">
        <v>75.2</v>
      </c>
      <c r="G6" s="12">
        <f t="shared" si="1"/>
        <v>37.6</v>
      </c>
      <c r="H6" s="12">
        <f t="shared" si="2"/>
        <v>79.599999999999994</v>
      </c>
      <c r="I6" s="4">
        <v>3</v>
      </c>
      <c r="J6" s="16" t="s">
        <v>143</v>
      </c>
    </row>
    <row r="7" spans="1:12" ht="20.100000000000001" customHeight="1" x14ac:dyDescent="0.2">
      <c r="A7" s="3" t="s">
        <v>75</v>
      </c>
      <c r="B7" s="4">
        <v>17062115013</v>
      </c>
      <c r="C7" s="3" t="s">
        <v>72</v>
      </c>
      <c r="D7" s="12">
        <v>77</v>
      </c>
      <c r="E7" s="12">
        <f t="shared" si="0"/>
        <v>38.5</v>
      </c>
      <c r="F7" s="12">
        <v>81.599999999999994</v>
      </c>
      <c r="G7" s="12">
        <f t="shared" si="1"/>
        <v>40.799999999999997</v>
      </c>
      <c r="H7" s="12">
        <f t="shared" si="2"/>
        <v>79.3</v>
      </c>
      <c r="I7" s="4">
        <v>4</v>
      </c>
      <c r="J7" s="16" t="s">
        <v>143</v>
      </c>
    </row>
    <row r="8" spans="1:12" ht="20.100000000000001" customHeight="1" x14ac:dyDescent="0.2">
      <c r="A8" s="3" t="s">
        <v>73</v>
      </c>
      <c r="B8" s="4">
        <v>17062115002</v>
      </c>
      <c r="C8" s="3" t="s">
        <v>72</v>
      </c>
      <c r="D8" s="12">
        <v>69</v>
      </c>
      <c r="E8" s="12">
        <f t="shared" si="0"/>
        <v>34.5</v>
      </c>
      <c r="F8" s="12">
        <v>77.400000000000006</v>
      </c>
      <c r="G8" s="12">
        <f t="shared" si="1"/>
        <v>38.700000000000003</v>
      </c>
      <c r="H8" s="12">
        <f t="shared" si="2"/>
        <v>73.2</v>
      </c>
      <c r="I8" s="4">
        <v>5</v>
      </c>
      <c r="J8" s="16" t="s">
        <v>143</v>
      </c>
    </row>
    <row r="9" spans="1:12" ht="20.100000000000001" customHeight="1" x14ac:dyDescent="0.2">
      <c r="A9" s="3" t="s">
        <v>77</v>
      </c>
      <c r="B9" s="4">
        <v>17062115016</v>
      </c>
      <c r="C9" s="3" t="s">
        <v>72</v>
      </c>
      <c r="D9" s="12">
        <v>62</v>
      </c>
      <c r="E9" s="12">
        <f t="shared" si="0"/>
        <v>31</v>
      </c>
      <c r="F9" s="12">
        <v>78.8</v>
      </c>
      <c r="G9" s="12">
        <f t="shared" si="1"/>
        <v>39.4</v>
      </c>
      <c r="H9" s="12">
        <f t="shared" si="2"/>
        <v>70.400000000000006</v>
      </c>
      <c r="I9" s="4">
        <v>6</v>
      </c>
      <c r="J9" s="4"/>
    </row>
  </sheetData>
  <autoFilter ref="A2:F2">
    <sortState ref="A4:F20">
      <sortCondition ref="E2"/>
    </sortState>
  </autoFilter>
  <mergeCells count="9">
    <mergeCell ref="A1:J1"/>
    <mergeCell ref="A2:A3"/>
    <mergeCell ref="B2:B3"/>
    <mergeCell ref="C2:C3"/>
    <mergeCell ref="D2:E2"/>
    <mergeCell ref="F2:G2"/>
    <mergeCell ref="H2:H3"/>
    <mergeCell ref="I2:I3"/>
    <mergeCell ref="J2:J3"/>
  </mergeCells>
  <phoneticPr fontId="20" type="noConversion"/>
  <pageMargins left="0.7" right="0.7" top="0.75" bottom="0.75" header="0.3" footer="0.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J4" sqref="J4"/>
    </sheetView>
  </sheetViews>
  <sheetFormatPr defaultRowHeight="14.25" x14ac:dyDescent="0.2"/>
  <cols>
    <col min="1" max="1" width="9.5" style="5" bestFit="1" customWidth="1"/>
    <col min="2" max="2" width="13.875" style="5" bestFit="1" customWidth="1"/>
    <col min="3" max="3" width="9.125" style="5" customWidth="1"/>
    <col min="4" max="4" width="7.5" style="5" customWidth="1"/>
    <col min="5" max="5" width="7.125" style="5" customWidth="1"/>
    <col min="6" max="6" width="9" style="5" bestFit="1"/>
    <col min="7" max="7" width="7.25" style="1" customWidth="1"/>
    <col min="8" max="8" width="9.75" style="1" bestFit="1" customWidth="1"/>
    <col min="9" max="9" width="5.75" style="1" bestFit="1" customWidth="1"/>
    <col min="10" max="10" width="21" style="1" customWidth="1"/>
    <col min="11" max="16384" width="9" style="1"/>
  </cols>
  <sheetData>
    <row r="1" spans="1:12" customFormat="1" ht="32.25" customHeight="1" x14ac:dyDescent="0.2">
      <c r="A1" s="17" t="s">
        <v>140</v>
      </c>
      <c r="B1" s="17"/>
      <c r="C1" s="17"/>
      <c r="D1" s="17"/>
      <c r="E1" s="17"/>
      <c r="F1" s="17"/>
      <c r="G1" s="17"/>
      <c r="H1" s="17"/>
      <c r="I1" s="17"/>
      <c r="J1" s="17"/>
      <c r="L1" s="6"/>
    </row>
    <row r="2" spans="1:12" s="7" customFormat="1" ht="21.95" customHeight="1" x14ac:dyDescent="0.2">
      <c r="A2" s="18" t="s">
        <v>130</v>
      </c>
      <c r="B2" s="19" t="s">
        <v>131</v>
      </c>
      <c r="C2" s="18" t="s">
        <v>132</v>
      </c>
      <c r="D2" s="20" t="s">
        <v>133</v>
      </c>
      <c r="E2" s="20"/>
      <c r="F2" s="20" t="s">
        <v>134</v>
      </c>
      <c r="G2" s="20"/>
      <c r="H2" s="20" t="s">
        <v>135</v>
      </c>
      <c r="I2" s="18" t="s">
        <v>136</v>
      </c>
      <c r="J2" s="18" t="s">
        <v>137</v>
      </c>
      <c r="L2" s="8"/>
    </row>
    <row r="3" spans="1:12" s="7" customFormat="1" ht="21.95" customHeight="1" x14ac:dyDescent="0.2">
      <c r="A3" s="18"/>
      <c r="B3" s="19"/>
      <c r="C3" s="18"/>
      <c r="D3" s="9" t="s">
        <v>138</v>
      </c>
      <c r="E3" s="9" t="s">
        <v>139</v>
      </c>
      <c r="F3" s="9" t="s">
        <v>138</v>
      </c>
      <c r="G3" s="9" t="s">
        <v>139</v>
      </c>
      <c r="H3" s="20"/>
      <c r="I3" s="18"/>
      <c r="J3" s="18"/>
      <c r="L3" s="8"/>
    </row>
    <row r="4" spans="1:12" ht="20.100000000000001" customHeight="1" x14ac:dyDescent="0.2">
      <c r="A4" s="3" t="s">
        <v>83</v>
      </c>
      <c r="B4" s="4">
        <v>17062116007</v>
      </c>
      <c r="C4" s="3" t="s">
        <v>78</v>
      </c>
      <c r="D4" s="12">
        <v>71</v>
      </c>
      <c r="E4" s="12">
        <f t="shared" ref="E4:E9" si="0">D4*0.5</f>
        <v>35.5</v>
      </c>
      <c r="F4" s="12">
        <v>77.400000000000006</v>
      </c>
      <c r="G4" s="12">
        <f>F4*0.5</f>
        <v>38.700000000000003</v>
      </c>
      <c r="H4" s="12">
        <f>E4+G4</f>
        <v>74.2</v>
      </c>
      <c r="I4" s="4">
        <v>1</v>
      </c>
      <c r="J4" s="16" t="s">
        <v>143</v>
      </c>
    </row>
    <row r="5" spans="1:12" ht="20.100000000000001" customHeight="1" x14ac:dyDescent="0.2">
      <c r="A5" s="3" t="s">
        <v>81</v>
      </c>
      <c r="B5" s="4">
        <v>17062116005</v>
      </c>
      <c r="C5" s="3" t="s">
        <v>78</v>
      </c>
      <c r="D5" s="12">
        <v>70</v>
      </c>
      <c r="E5" s="12">
        <f t="shared" si="0"/>
        <v>35</v>
      </c>
      <c r="F5" s="12">
        <v>78.2</v>
      </c>
      <c r="G5" s="12">
        <f>F5*0.5</f>
        <v>39.1</v>
      </c>
      <c r="H5" s="12">
        <f>E5+G5</f>
        <v>74.099999999999994</v>
      </c>
      <c r="I5" s="4">
        <v>2</v>
      </c>
      <c r="J5" s="16" t="s">
        <v>143</v>
      </c>
    </row>
    <row r="6" spans="1:12" ht="20.100000000000001" customHeight="1" x14ac:dyDescent="0.2">
      <c r="A6" s="3" t="s">
        <v>82</v>
      </c>
      <c r="B6" s="4">
        <v>17062116006</v>
      </c>
      <c r="C6" s="3" t="s">
        <v>78</v>
      </c>
      <c r="D6" s="12">
        <v>68</v>
      </c>
      <c r="E6" s="12">
        <f t="shared" si="0"/>
        <v>34</v>
      </c>
      <c r="F6" s="12">
        <v>76.2</v>
      </c>
      <c r="G6" s="12">
        <f>F6*0.5</f>
        <v>38.1</v>
      </c>
      <c r="H6" s="12">
        <f>E6+G6</f>
        <v>72.099999999999994</v>
      </c>
      <c r="I6" s="4">
        <v>3</v>
      </c>
      <c r="J6" s="16" t="s">
        <v>143</v>
      </c>
    </row>
    <row r="7" spans="1:12" ht="20.100000000000001" customHeight="1" x14ac:dyDescent="0.2">
      <c r="A7" s="3" t="s">
        <v>79</v>
      </c>
      <c r="B7" s="4">
        <v>17062116001</v>
      </c>
      <c r="C7" s="3" t="s">
        <v>78</v>
      </c>
      <c r="D7" s="12">
        <v>63</v>
      </c>
      <c r="E7" s="12">
        <f t="shared" si="0"/>
        <v>31.5</v>
      </c>
      <c r="F7" s="12">
        <v>74.2</v>
      </c>
      <c r="G7" s="12">
        <f>F7*0.5</f>
        <v>37.1</v>
      </c>
      <c r="H7" s="12">
        <f>E7+G7</f>
        <v>68.599999999999994</v>
      </c>
      <c r="I7" s="4">
        <v>4</v>
      </c>
      <c r="J7" s="16" t="s">
        <v>143</v>
      </c>
    </row>
    <row r="8" spans="1:12" ht="20.100000000000001" customHeight="1" x14ac:dyDescent="0.2">
      <c r="A8" s="3" t="s">
        <v>84</v>
      </c>
      <c r="B8" s="4">
        <v>17062116009</v>
      </c>
      <c r="C8" s="3" t="s">
        <v>78</v>
      </c>
      <c r="D8" s="12">
        <v>63</v>
      </c>
      <c r="E8" s="12">
        <f t="shared" si="0"/>
        <v>31.5</v>
      </c>
      <c r="F8" s="12">
        <v>65</v>
      </c>
      <c r="G8" s="12">
        <f>F8*0.5</f>
        <v>32.5</v>
      </c>
      <c r="H8" s="12">
        <f>E8+G8</f>
        <v>64</v>
      </c>
      <c r="I8" s="4">
        <v>5</v>
      </c>
      <c r="J8" s="16" t="s">
        <v>143</v>
      </c>
    </row>
    <row r="9" spans="1:12" ht="20.100000000000001" customHeight="1" x14ac:dyDescent="0.2">
      <c r="A9" s="3" t="s">
        <v>80</v>
      </c>
      <c r="B9" s="4">
        <v>17062116002</v>
      </c>
      <c r="C9" s="3" t="s">
        <v>78</v>
      </c>
      <c r="D9" s="12">
        <v>75</v>
      </c>
      <c r="E9" s="12">
        <f t="shared" si="0"/>
        <v>37.5</v>
      </c>
      <c r="F9" s="12" t="s">
        <v>144</v>
      </c>
      <c r="G9" s="12" t="s">
        <v>144</v>
      </c>
      <c r="H9" s="12">
        <v>37.5</v>
      </c>
      <c r="I9" s="4">
        <v>6</v>
      </c>
      <c r="J9" s="4" t="s">
        <v>145</v>
      </c>
    </row>
  </sheetData>
  <autoFilter ref="A2:F8">
    <sortState ref="A4:F11">
      <sortCondition ref="E2:E11"/>
    </sortState>
  </autoFilter>
  <mergeCells count="9">
    <mergeCell ref="A1:J1"/>
    <mergeCell ref="A2:A3"/>
    <mergeCell ref="B2:B3"/>
    <mergeCell ref="C2:C3"/>
    <mergeCell ref="D2:E2"/>
    <mergeCell ref="F2:G2"/>
    <mergeCell ref="H2:H3"/>
    <mergeCell ref="I2:I3"/>
    <mergeCell ref="J2:J3"/>
  </mergeCells>
  <phoneticPr fontId="20" type="noConversion"/>
  <pageMargins left="0.7" right="0.7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J4" sqref="J4"/>
    </sheetView>
  </sheetViews>
  <sheetFormatPr defaultRowHeight="14.25" x14ac:dyDescent="0.2"/>
  <cols>
    <col min="1" max="1" width="8.875" style="5" customWidth="1"/>
    <col min="2" max="2" width="12.625" style="5" customWidth="1"/>
    <col min="3" max="3" width="8" style="5" customWidth="1"/>
    <col min="4" max="4" width="8.625" style="5" customWidth="1"/>
    <col min="5" max="5" width="8.5" style="5" customWidth="1"/>
    <col min="6" max="6" width="8.875" style="5" customWidth="1"/>
    <col min="7" max="7" width="8.375" style="1" customWidth="1"/>
    <col min="8" max="8" width="8.875" style="1" customWidth="1"/>
    <col min="9" max="9" width="7.25" style="1" customWidth="1"/>
    <col min="10" max="10" width="20.5" style="1" customWidth="1"/>
    <col min="11" max="16384" width="9" style="1"/>
  </cols>
  <sheetData>
    <row r="1" spans="1:10" customFormat="1" ht="32.25" customHeight="1" x14ac:dyDescent="0.2">
      <c r="A1" s="17" t="s">
        <v>140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7" customFormat="1" ht="21.95" customHeight="1" x14ac:dyDescent="0.2">
      <c r="A2" s="18" t="s">
        <v>130</v>
      </c>
      <c r="B2" s="19" t="s">
        <v>131</v>
      </c>
      <c r="C2" s="18" t="s">
        <v>132</v>
      </c>
      <c r="D2" s="20" t="s">
        <v>133</v>
      </c>
      <c r="E2" s="20"/>
      <c r="F2" s="20" t="s">
        <v>134</v>
      </c>
      <c r="G2" s="20"/>
      <c r="H2" s="20" t="s">
        <v>135</v>
      </c>
      <c r="I2" s="18" t="s">
        <v>136</v>
      </c>
      <c r="J2" s="18" t="s">
        <v>137</v>
      </c>
    </row>
    <row r="3" spans="1:10" s="7" customFormat="1" ht="21.95" customHeight="1" x14ac:dyDescent="0.2">
      <c r="A3" s="18"/>
      <c r="B3" s="19"/>
      <c r="C3" s="18"/>
      <c r="D3" s="9" t="s">
        <v>138</v>
      </c>
      <c r="E3" s="9" t="s">
        <v>139</v>
      </c>
      <c r="F3" s="9" t="s">
        <v>138</v>
      </c>
      <c r="G3" s="9" t="s">
        <v>139</v>
      </c>
      <c r="H3" s="20"/>
      <c r="I3" s="18"/>
      <c r="J3" s="18"/>
    </row>
    <row r="4" spans="1:10" ht="20.100000000000001" customHeight="1" x14ac:dyDescent="0.2">
      <c r="A4" s="3" t="s">
        <v>86</v>
      </c>
      <c r="B4" s="4">
        <v>17062117004</v>
      </c>
      <c r="C4" s="3" t="s">
        <v>85</v>
      </c>
      <c r="D4" s="10">
        <v>63</v>
      </c>
      <c r="E4" s="10">
        <f t="shared" ref="E4:E9" si="0">D4*0.5</f>
        <v>31.5</v>
      </c>
      <c r="F4" s="10">
        <v>81.400000000000006</v>
      </c>
      <c r="G4" s="10">
        <f t="shared" ref="G4:G9" si="1">F4*0.5</f>
        <v>40.700000000000003</v>
      </c>
      <c r="H4" s="10">
        <f t="shared" ref="H4:H9" si="2">E4+G4</f>
        <v>72.2</v>
      </c>
      <c r="I4" s="3">
        <v>1</v>
      </c>
      <c r="J4" s="16" t="s">
        <v>143</v>
      </c>
    </row>
    <row r="5" spans="1:10" ht="20.100000000000001" customHeight="1" x14ac:dyDescent="0.2">
      <c r="A5" s="3" t="s">
        <v>90</v>
      </c>
      <c r="B5" s="4">
        <v>17062117014</v>
      </c>
      <c r="C5" s="3" t="s">
        <v>85</v>
      </c>
      <c r="D5" s="10">
        <v>65</v>
      </c>
      <c r="E5" s="10">
        <f t="shared" si="0"/>
        <v>32.5</v>
      </c>
      <c r="F5" s="10">
        <v>79</v>
      </c>
      <c r="G5" s="10">
        <f t="shared" si="1"/>
        <v>39.5</v>
      </c>
      <c r="H5" s="10">
        <f t="shared" si="2"/>
        <v>72</v>
      </c>
      <c r="I5" s="3">
        <v>2</v>
      </c>
      <c r="J5" s="16" t="s">
        <v>143</v>
      </c>
    </row>
    <row r="6" spans="1:10" ht="20.100000000000001" customHeight="1" x14ac:dyDescent="0.2">
      <c r="A6" s="3" t="s">
        <v>88</v>
      </c>
      <c r="B6" s="4">
        <v>17062117007</v>
      </c>
      <c r="C6" s="3" t="s">
        <v>85</v>
      </c>
      <c r="D6" s="10">
        <v>67</v>
      </c>
      <c r="E6" s="10">
        <f t="shared" si="0"/>
        <v>33.5</v>
      </c>
      <c r="F6" s="10">
        <v>75.2</v>
      </c>
      <c r="G6" s="10">
        <f t="shared" si="1"/>
        <v>37.6</v>
      </c>
      <c r="H6" s="10">
        <f t="shared" si="2"/>
        <v>71.099999999999994</v>
      </c>
      <c r="I6" s="3">
        <v>3</v>
      </c>
      <c r="J6" s="16" t="s">
        <v>143</v>
      </c>
    </row>
    <row r="7" spans="1:10" ht="20.100000000000001" customHeight="1" x14ac:dyDescent="0.2">
      <c r="A7" s="3" t="s">
        <v>87</v>
      </c>
      <c r="B7" s="4">
        <v>17062117005</v>
      </c>
      <c r="C7" s="3" t="s">
        <v>85</v>
      </c>
      <c r="D7" s="10">
        <v>68</v>
      </c>
      <c r="E7" s="10">
        <f t="shared" si="0"/>
        <v>34</v>
      </c>
      <c r="F7" s="10">
        <v>73.2</v>
      </c>
      <c r="G7" s="10">
        <f t="shared" si="1"/>
        <v>36.6</v>
      </c>
      <c r="H7" s="10">
        <f t="shared" si="2"/>
        <v>70.599999999999994</v>
      </c>
      <c r="I7" s="3">
        <v>4</v>
      </c>
      <c r="J7" s="16" t="s">
        <v>143</v>
      </c>
    </row>
    <row r="8" spans="1:10" ht="20.100000000000001" customHeight="1" x14ac:dyDescent="0.2">
      <c r="A8" s="3" t="s">
        <v>91</v>
      </c>
      <c r="B8" s="4">
        <v>17062117021</v>
      </c>
      <c r="C8" s="3" t="s">
        <v>85</v>
      </c>
      <c r="D8" s="10">
        <v>59</v>
      </c>
      <c r="E8" s="10">
        <f t="shared" si="0"/>
        <v>29.5</v>
      </c>
      <c r="F8" s="10">
        <v>73.2</v>
      </c>
      <c r="G8" s="10">
        <f t="shared" si="1"/>
        <v>36.6</v>
      </c>
      <c r="H8" s="10">
        <f t="shared" si="2"/>
        <v>66.099999999999994</v>
      </c>
      <c r="I8" s="3">
        <v>5</v>
      </c>
      <c r="J8" s="16" t="s">
        <v>143</v>
      </c>
    </row>
    <row r="9" spans="1:10" ht="20.100000000000001" customHeight="1" x14ac:dyDescent="0.2">
      <c r="A9" s="3" t="s">
        <v>89</v>
      </c>
      <c r="B9" s="4">
        <v>17062117013</v>
      </c>
      <c r="C9" s="3" t="s">
        <v>85</v>
      </c>
      <c r="D9" s="10">
        <v>57</v>
      </c>
      <c r="E9" s="10">
        <f t="shared" si="0"/>
        <v>28.5</v>
      </c>
      <c r="F9" s="10">
        <v>74.400000000000006</v>
      </c>
      <c r="G9" s="10">
        <f t="shared" si="1"/>
        <v>37.200000000000003</v>
      </c>
      <c r="H9" s="10">
        <f t="shared" si="2"/>
        <v>65.7</v>
      </c>
      <c r="I9" s="3">
        <v>6</v>
      </c>
      <c r="J9" s="3"/>
    </row>
  </sheetData>
  <autoFilter ref="A3:J3">
    <sortState ref="A4:F24">
      <sortCondition ref="E2"/>
    </sortState>
  </autoFilter>
  <mergeCells count="9">
    <mergeCell ref="A1:J1"/>
    <mergeCell ref="A2:A3"/>
    <mergeCell ref="B2:B3"/>
    <mergeCell ref="C2:C3"/>
    <mergeCell ref="D2:E2"/>
    <mergeCell ref="F2:G2"/>
    <mergeCell ref="H2:H3"/>
    <mergeCell ref="I2:I3"/>
    <mergeCell ref="J2:J3"/>
  </mergeCells>
  <phoneticPr fontId="20" type="noConversion"/>
  <pageMargins left="0.7" right="0.7" top="0.75" bottom="0.75" header="0.3" footer="0.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J4" sqref="J4"/>
    </sheetView>
  </sheetViews>
  <sheetFormatPr defaultRowHeight="14.25" x14ac:dyDescent="0.2"/>
  <cols>
    <col min="1" max="1" width="9.5" style="5" bestFit="1" customWidth="1"/>
    <col min="2" max="2" width="13.875" style="5" bestFit="1" customWidth="1"/>
    <col min="3" max="3" width="7.875" style="5" customWidth="1"/>
    <col min="4" max="4" width="7.125" style="5" customWidth="1"/>
    <col min="5" max="5" width="7.875" style="5" customWidth="1"/>
    <col min="6" max="6" width="7.75" style="5" customWidth="1"/>
    <col min="7" max="7" width="8.125" style="1" customWidth="1"/>
    <col min="8" max="8" width="9.75" style="1" bestFit="1" customWidth="1"/>
    <col min="9" max="9" width="5.75" style="1" bestFit="1" customWidth="1"/>
    <col min="10" max="10" width="20.875" style="1" customWidth="1"/>
    <col min="11" max="16384" width="9" style="1"/>
  </cols>
  <sheetData>
    <row r="1" spans="1:12" customFormat="1" ht="32.25" customHeight="1" x14ac:dyDescent="0.2">
      <c r="A1" s="17" t="s">
        <v>140</v>
      </c>
      <c r="B1" s="17"/>
      <c r="C1" s="17"/>
      <c r="D1" s="17"/>
      <c r="E1" s="17"/>
      <c r="F1" s="17"/>
      <c r="G1" s="17"/>
      <c r="H1" s="17"/>
      <c r="I1" s="17"/>
      <c r="J1" s="17"/>
      <c r="L1" s="6"/>
    </row>
    <row r="2" spans="1:12" s="7" customFormat="1" ht="21.95" customHeight="1" x14ac:dyDescent="0.2">
      <c r="A2" s="18" t="s">
        <v>130</v>
      </c>
      <c r="B2" s="19" t="s">
        <v>131</v>
      </c>
      <c r="C2" s="18" t="s">
        <v>132</v>
      </c>
      <c r="D2" s="20" t="s">
        <v>133</v>
      </c>
      <c r="E2" s="20"/>
      <c r="F2" s="20" t="s">
        <v>134</v>
      </c>
      <c r="G2" s="20"/>
      <c r="H2" s="20" t="s">
        <v>135</v>
      </c>
      <c r="I2" s="18" t="s">
        <v>136</v>
      </c>
      <c r="J2" s="18" t="s">
        <v>137</v>
      </c>
      <c r="L2" s="8"/>
    </row>
    <row r="3" spans="1:12" s="7" customFormat="1" ht="21.95" customHeight="1" x14ac:dyDescent="0.2">
      <c r="A3" s="18"/>
      <c r="B3" s="19"/>
      <c r="C3" s="18"/>
      <c r="D3" s="9" t="s">
        <v>138</v>
      </c>
      <c r="E3" s="9" t="s">
        <v>139</v>
      </c>
      <c r="F3" s="9" t="s">
        <v>138</v>
      </c>
      <c r="G3" s="9" t="s">
        <v>139</v>
      </c>
      <c r="H3" s="20"/>
      <c r="I3" s="18"/>
      <c r="J3" s="18"/>
      <c r="L3" s="8"/>
    </row>
    <row r="4" spans="1:12" ht="20.100000000000001" customHeight="1" x14ac:dyDescent="0.2">
      <c r="A4" s="3" t="s">
        <v>97</v>
      </c>
      <c r="B4" s="4">
        <v>17062118009</v>
      </c>
      <c r="C4" s="3" t="s">
        <v>92</v>
      </c>
      <c r="D4" s="10">
        <v>74</v>
      </c>
      <c r="E4" s="10">
        <f t="shared" ref="E4:E9" si="0">D4*0.5</f>
        <v>37</v>
      </c>
      <c r="F4" s="10">
        <v>77.2</v>
      </c>
      <c r="G4" s="10">
        <f t="shared" ref="G4:G9" si="1">F4*0.5</f>
        <v>38.6</v>
      </c>
      <c r="H4" s="10">
        <f t="shared" ref="H4:H9" si="2">E4+G4</f>
        <v>75.599999999999994</v>
      </c>
      <c r="I4" s="3">
        <v>1</v>
      </c>
      <c r="J4" s="16" t="s">
        <v>143</v>
      </c>
    </row>
    <row r="5" spans="1:12" ht="20.100000000000001" customHeight="1" x14ac:dyDescent="0.2">
      <c r="A5" s="3" t="s">
        <v>95</v>
      </c>
      <c r="B5" s="4">
        <v>17062118003</v>
      </c>
      <c r="C5" s="3" t="s">
        <v>92</v>
      </c>
      <c r="D5" s="10">
        <v>71</v>
      </c>
      <c r="E5" s="10">
        <f t="shared" si="0"/>
        <v>35.5</v>
      </c>
      <c r="F5" s="10">
        <v>79.8</v>
      </c>
      <c r="G5" s="10">
        <f t="shared" si="1"/>
        <v>39.9</v>
      </c>
      <c r="H5" s="10">
        <f t="shared" si="2"/>
        <v>75.400000000000006</v>
      </c>
      <c r="I5" s="3">
        <v>2</v>
      </c>
      <c r="J5" s="16" t="s">
        <v>143</v>
      </c>
    </row>
    <row r="6" spans="1:12" ht="20.100000000000001" customHeight="1" x14ac:dyDescent="0.2">
      <c r="A6" s="3" t="s">
        <v>93</v>
      </c>
      <c r="B6" s="4">
        <v>17062118001</v>
      </c>
      <c r="C6" s="3" t="s">
        <v>92</v>
      </c>
      <c r="D6" s="10">
        <v>69</v>
      </c>
      <c r="E6" s="10">
        <f>D6*0.5</f>
        <v>34.5</v>
      </c>
      <c r="F6" s="10">
        <v>78</v>
      </c>
      <c r="G6" s="10">
        <f>F6*0.5</f>
        <v>39</v>
      </c>
      <c r="H6" s="10">
        <f>E6+G6</f>
        <v>73.5</v>
      </c>
      <c r="I6" s="3">
        <v>3</v>
      </c>
      <c r="J6" s="16" t="s">
        <v>143</v>
      </c>
    </row>
    <row r="7" spans="1:12" ht="20.100000000000001" customHeight="1" x14ac:dyDescent="0.2">
      <c r="A7" s="3" t="s">
        <v>98</v>
      </c>
      <c r="B7" s="4">
        <v>17062118010</v>
      </c>
      <c r="C7" s="3" t="s">
        <v>92</v>
      </c>
      <c r="D7" s="10">
        <v>70</v>
      </c>
      <c r="E7" s="10">
        <f t="shared" si="0"/>
        <v>35</v>
      </c>
      <c r="F7" s="10">
        <v>75.400000000000006</v>
      </c>
      <c r="G7" s="10">
        <f t="shared" si="1"/>
        <v>37.700000000000003</v>
      </c>
      <c r="H7" s="10">
        <f t="shared" si="2"/>
        <v>72.7</v>
      </c>
      <c r="I7" s="3">
        <v>4</v>
      </c>
      <c r="J7" s="3"/>
    </row>
    <row r="8" spans="1:12" ht="20.100000000000001" customHeight="1" x14ac:dyDescent="0.2">
      <c r="A8" s="3" t="s">
        <v>96</v>
      </c>
      <c r="B8" s="4">
        <v>17062118004</v>
      </c>
      <c r="C8" s="3" t="s">
        <v>92</v>
      </c>
      <c r="D8" s="10">
        <v>67</v>
      </c>
      <c r="E8" s="10">
        <f t="shared" si="0"/>
        <v>33.5</v>
      </c>
      <c r="F8" s="10">
        <v>78.2</v>
      </c>
      <c r="G8" s="10">
        <f t="shared" si="1"/>
        <v>39.1</v>
      </c>
      <c r="H8" s="10">
        <f t="shared" si="2"/>
        <v>72.599999999999994</v>
      </c>
      <c r="I8" s="3">
        <v>5</v>
      </c>
      <c r="J8" s="3"/>
    </row>
    <row r="9" spans="1:12" ht="20.100000000000001" customHeight="1" x14ac:dyDescent="0.2">
      <c r="A9" s="3" t="s">
        <v>94</v>
      </c>
      <c r="B9" s="4">
        <v>17062118002</v>
      </c>
      <c r="C9" s="3" t="s">
        <v>92</v>
      </c>
      <c r="D9" s="10">
        <v>65</v>
      </c>
      <c r="E9" s="10">
        <f t="shared" si="0"/>
        <v>32.5</v>
      </c>
      <c r="F9" s="10">
        <v>22.6</v>
      </c>
      <c r="G9" s="10">
        <f t="shared" si="1"/>
        <v>11.3</v>
      </c>
      <c r="H9" s="10">
        <f t="shared" si="2"/>
        <v>43.8</v>
      </c>
      <c r="I9" s="3">
        <v>6</v>
      </c>
      <c r="J9" s="3"/>
    </row>
  </sheetData>
  <autoFilter ref="A2:F2">
    <sortState ref="A4:F18">
      <sortCondition ref="E2"/>
    </sortState>
  </autoFilter>
  <mergeCells count="9">
    <mergeCell ref="A1:J1"/>
    <mergeCell ref="A2:A3"/>
    <mergeCell ref="B2:B3"/>
    <mergeCell ref="C2:C3"/>
    <mergeCell ref="D2:E2"/>
    <mergeCell ref="F2:G2"/>
    <mergeCell ref="H2:H3"/>
    <mergeCell ref="I2:I3"/>
    <mergeCell ref="J2:J3"/>
  </mergeCells>
  <phoneticPr fontId="20" type="noConversion"/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14</vt:i4>
      </vt:variant>
    </vt:vector>
  </HeadingPairs>
  <TitlesOfParts>
    <vt:vector size="28" baseType="lpstr">
      <vt:lpstr>语文</vt:lpstr>
      <vt:lpstr>数学</vt:lpstr>
      <vt:lpstr>英语</vt:lpstr>
      <vt:lpstr>科学</vt:lpstr>
      <vt:lpstr>社会</vt:lpstr>
      <vt:lpstr>信息</vt:lpstr>
      <vt:lpstr>音乐</vt:lpstr>
      <vt:lpstr>体育</vt:lpstr>
      <vt:lpstr>美术</vt:lpstr>
      <vt:lpstr>全科1</vt:lpstr>
      <vt:lpstr>全科2</vt:lpstr>
      <vt:lpstr>旅游</vt:lpstr>
      <vt:lpstr>电子商务</vt:lpstr>
      <vt:lpstr>会计</vt:lpstr>
      <vt:lpstr>电子商务!Form_data_1</vt:lpstr>
      <vt:lpstr>会计!Form_data_1</vt:lpstr>
      <vt:lpstr>科学!Form_data_1</vt:lpstr>
      <vt:lpstr>旅游!Form_data_1</vt:lpstr>
      <vt:lpstr>美术!Form_data_1</vt:lpstr>
      <vt:lpstr>全科1!Form_data_1</vt:lpstr>
      <vt:lpstr>全科2!Form_data_1</vt:lpstr>
      <vt:lpstr>社会!Form_data_1</vt:lpstr>
      <vt:lpstr>数学!Form_data_1</vt:lpstr>
      <vt:lpstr>体育!Form_data_1</vt:lpstr>
      <vt:lpstr>信息!Form_data_1</vt:lpstr>
      <vt:lpstr>音乐!Form_data_1</vt:lpstr>
      <vt:lpstr>英语!Form_data_1</vt:lpstr>
      <vt:lpstr>语文!Form_data_1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pjedy</dc:creator>
  <cp:lastModifiedBy>张晓欢</cp:lastModifiedBy>
  <cp:lastPrinted>2017-06-30T07:55:45Z</cp:lastPrinted>
  <dcterms:created xsi:type="dcterms:W3CDTF">2017-06-20T01:24:13Z</dcterms:created>
  <dcterms:modified xsi:type="dcterms:W3CDTF">2017-06-30T08:33:37Z</dcterms:modified>
</cp:coreProperties>
</file>